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B6F4DDC9-7D20-448C-B3EA-54AD3CAA501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Q51" i="11" l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AJ26" i="6"/>
  <c r="AI26" i="6"/>
  <c r="AH26" i="6"/>
  <c r="AG26" i="6"/>
  <c r="AF26" i="6"/>
  <c r="AE26" i="6"/>
  <c r="AD26" i="6"/>
  <c r="AC26" i="6"/>
  <c r="Y26" i="6"/>
  <c r="X26" i="6"/>
  <c r="W26" i="6"/>
  <c r="V26" i="6"/>
  <c r="U26" i="6"/>
  <c r="T26" i="6"/>
  <c r="S26" i="6"/>
  <c r="R26" i="6"/>
  <c r="J26" i="6"/>
  <c r="AJ25" i="6"/>
  <c r="AI25" i="6"/>
  <c r="AH25" i="6"/>
  <c r="AG25" i="6"/>
  <c r="AF25" i="6"/>
  <c r="AE25" i="6"/>
  <c r="AD25" i="6"/>
  <c r="AC25" i="6"/>
  <c r="Y25" i="6"/>
  <c r="X25" i="6"/>
  <c r="W25" i="6"/>
  <c r="V25" i="6"/>
  <c r="U25" i="6"/>
  <c r="T25" i="6"/>
  <c r="S25" i="6"/>
  <c r="R25" i="6"/>
  <c r="J25" i="6"/>
  <c r="AJ24" i="6"/>
  <c r="AI24" i="6"/>
  <c r="AH24" i="6"/>
  <c r="AG24" i="6"/>
  <c r="AF24" i="6"/>
  <c r="AE24" i="6"/>
  <c r="AD24" i="6"/>
  <c r="AC24" i="6"/>
  <c r="Y24" i="6"/>
  <c r="X24" i="6"/>
  <c r="W24" i="6"/>
  <c r="V24" i="6"/>
  <c r="U24" i="6"/>
  <c r="T24" i="6"/>
  <c r="S24" i="6"/>
  <c r="R24" i="6"/>
  <c r="J24" i="6"/>
  <c r="AJ23" i="6"/>
  <c r="AI23" i="6"/>
  <c r="AH23" i="6"/>
  <c r="AG23" i="6"/>
  <c r="AF23" i="6"/>
  <c r="AE23" i="6"/>
  <c r="AD23" i="6"/>
  <c r="AC23" i="6"/>
  <c r="Y23" i="6"/>
  <c r="X23" i="6"/>
  <c r="W23" i="6"/>
  <c r="V23" i="6"/>
  <c r="U23" i="6"/>
  <c r="T23" i="6"/>
  <c r="S23" i="6"/>
  <c r="R23" i="6"/>
  <c r="J23" i="6"/>
  <c r="AJ22" i="6"/>
  <c r="AI22" i="6"/>
  <c r="AH22" i="6"/>
  <c r="AG22" i="6"/>
  <c r="AF22" i="6"/>
  <c r="AE22" i="6"/>
  <c r="AD22" i="6"/>
  <c r="AC22" i="6"/>
  <c r="Y22" i="6"/>
  <c r="X22" i="6"/>
  <c r="W22" i="6"/>
  <c r="V22" i="6"/>
  <c r="U22" i="6"/>
  <c r="T22" i="6"/>
  <c r="S22" i="6"/>
  <c r="R22" i="6"/>
  <c r="J22" i="6"/>
  <c r="J21" i="6"/>
  <c r="J20" i="6"/>
  <c r="J19" i="6"/>
  <c r="AI18" i="6"/>
  <c r="AH18" i="6"/>
  <c r="AG18" i="6"/>
  <c r="AF18" i="6"/>
  <c r="AE18" i="6"/>
  <c r="AD18" i="6"/>
  <c r="AC18" i="6"/>
  <c r="X18" i="6"/>
  <c r="W18" i="6"/>
  <c r="V18" i="6"/>
  <c r="U18" i="6"/>
  <c r="T18" i="6"/>
  <c r="S18" i="6"/>
  <c r="R18" i="6"/>
  <c r="J18" i="6"/>
  <c r="AI17" i="6"/>
  <c r="AH17" i="6"/>
  <c r="AG17" i="6"/>
  <c r="AF17" i="6"/>
  <c r="AE17" i="6"/>
  <c r="AD17" i="6"/>
  <c r="AC17" i="6"/>
  <c r="X17" i="6"/>
  <c r="W17" i="6"/>
  <c r="V17" i="6"/>
  <c r="U17" i="6"/>
  <c r="T17" i="6"/>
  <c r="S17" i="6"/>
  <c r="R17" i="6"/>
  <c r="J17" i="6"/>
  <c r="AI16" i="6"/>
  <c r="AH16" i="6"/>
  <c r="AG16" i="6"/>
  <c r="AF16" i="6"/>
  <c r="AE16" i="6"/>
  <c r="AD16" i="6"/>
  <c r="AC16" i="6"/>
  <c r="X16" i="6"/>
  <c r="W16" i="6"/>
  <c r="V16" i="6"/>
  <c r="U16" i="6"/>
  <c r="T16" i="6"/>
  <c r="S16" i="6"/>
  <c r="R16" i="6"/>
  <c r="J16" i="6"/>
  <c r="AI15" i="6"/>
  <c r="AH15" i="6"/>
  <c r="AG15" i="6"/>
  <c r="AF15" i="6"/>
  <c r="AE15" i="6"/>
  <c r="AD15" i="6"/>
  <c r="AC15" i="6"/>
  <c r="X15" i="6"/>
  <c r="W15" i="6"/>
  <c r="V15" i="6"/>
  <c r="U15" i="6"/>
  <c r="T15" i="6"/>
  <c r="S15" i="6"/>
  <c r="R15" i="6"/>
  <c r="J15" i="6"/>
  <c r="AI14" i="6"/>
  <c r="AH14" i="6"/>
  <c r="AG14" i="6"/>
  <c r="AF14" i="6"/>
  <c r="AE14" i="6"/>
  <c r="AD14" i="6"/>
  <c r="X14" i="6"/>
  <c r="W14" i="6"/>
  <c r="V14" i="6"/>
  <c r="U14" i="6"/>
  <c r="T14" i="6"/>
  <c r="S14" i="6"/>
  <c r="J14" i="6"/>
  <c r="J13" i="6"/>
  <c r="J12" i="6"/>
  <c r="J11" i="6"/>
  <c r="J10" i="6"/>
  <c r="J9" i="6"/>
  <c r="J8" i="6"/>
  <c r="J7" i="6"/>
  <c r="U6" i="6"/>
  <c r="T6" i="6"/>
  <c r="S6" i="6"/>
  <c r="J6" i="6"/>
  <c r="U5" i="6"/>
  <c r="T5" i="6"/>
  <c r="S5" i="6"/>
  <c r="J5" i="6"/>
  <c r="S4" i="6"/>
  <c r="J4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1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 shapeId="0" xr:uid="{00000000-0006-0000-0300-000003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 shapeId="0" xr:uid="{5E88622C-B050-404B-8EBF-4CACD8569E22}">
      <text>
        <r>
          <rPr>
            <b/>
            <sz val="9"/>
            <color indexed="81"/>
            <rFont val="宋体"/>
            <family val="3"/>
            <charset val="134"/>
          </rPr>
          <t>xbany:</t>
        </r>
        <r>
          <rPr>
            <sz val="9"/>
            <color indexed="81"/>
            <rFont val="宋体"/>
            <family val="3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 shapeId="0" xr:uid="{00000000-0006-0000-0300-000004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5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 shapeId="0" xr:uid="{00000000-0006-0000-0300-000007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 shapeId="0" xr:uid="{00000000-0006-0000-0300-000009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 shapeId="0" xr:uid="{00000000-0006-0000-0300-00000A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 shapeId="0" xr:uid="{00000000-0006-0000-0300-00000B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<sst xmlns="http://schemas.openxmlformats.org/spreadsheetml/2006/main" count="6684" uniqueCount="2347">
  <si>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</si>
  <si>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</si>
  <si>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</si>
  <si>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</si>
  <si>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</si>
  <si>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</si>
  <si>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</si>
  <si>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</si>
  <si>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</si>
  <si>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</si>
  <si>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</si>
  <si>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</si>
  <si>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</si>
  <si>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</si>
  <si>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</si>
  <si>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</si>
  <si>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</si>
  <si>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</si>
  <si>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</si>
  <si>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</si>
  <si>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</si>
  <si>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</si>
  <si>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</si>
  <si>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</si>
  <si>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</si>
  <si>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</si>
  <si>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</si>
  <si>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</si>
  <si>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</si>
  <si>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</si>
  <si>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</si>
  <si>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</si>
  <si>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</si>
  <si>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</si>
  <si>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</si>
  <si>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</si>
  <si>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</si>
  <si>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</si>
  <si>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</si>
  <si>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</si>
  <si>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</si>
  <si>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</si>
  <si>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</si>
  <si>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</si>
  <si>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</si>
  <si>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</si>
  <si>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</si>
  <si>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</si>
  <si>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</si>
  <si>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</si>
  <si>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</si>
  <si>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</si>
  <si>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</si>
  <si>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</si>
  <si>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</si>
  <si>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</si>
  <si>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</si>
  <si>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</si>
  <si>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</si>
  <si>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</si>
  <si>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</si>
  <si>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</si>
  <si>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</si>
  <si>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</si>
  <si>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</si>
  <si>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</si>
  <si>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</si>
  <si>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</si>
  <si>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</si>
  <si>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</si>
  <si>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</si>
  <si>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</si>
  <si>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</si>
  <si>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</si>
  <si>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</si>
  <si>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</si>
  <si>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</si>
  <si>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</si>
  <si>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</si>
  <si>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</si>
  <si>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</si>
  <si>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</si>
  <si>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</si>
  <si>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</si>
  <si>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</si>
  <si>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</si>
  <si>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</si>
  <si>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</si>
  <si>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</si>
  <si>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</si>
  <si>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</si>
  <si>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</si>
  <si>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</si>
  <si>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</si>
  <si>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</si>
  <si>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</si>
  <si>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</si>
  <si>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</si>
  <si>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</si>
  <si>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</si>
  <si>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</si>
  <si>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</si>
  <si>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</si>
  <si>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</si>
  <si>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</si>
  <si>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</si>
  <si>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</si>
  <si>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</si>
  <si>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</si>
  <si>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</si>
  <si>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</si>
  <si>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</si>
  <si>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</si>
  <si>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</si>
  <si>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</si>
  <si>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</si>
  <si>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</si>
  <si>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</si>
  <si>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</si>
  <si>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</si>
  <si>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</si>
  <si>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</si>
  <si>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</si>
  <si>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</si>
  <si>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</si>
  <si>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</si>
  <si>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</si>
  <si>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</si>
  <si>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</si>
  <si>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</si>
  <si>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</si>
  <si>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</si>
  <si>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</si>
  <si>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</si>
  <si>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</si>
  <si>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</si>
  <si>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</si>
  <si>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</si>
  <si>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</si>
  <si>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</si>
  <si>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</si>
  <si>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</si>
  <si>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</si>
  <si>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</si>
  <si>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</si>
  <si>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</si>
  <si>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</si>
  <si>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</si>
  <si>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</si>
  <si>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</si>
  <si>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</si>
  <si>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</si>
  <si>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</si>
  <si>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</si>
  <si>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</si>
  <si>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</si>
  <si>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</si>
  <si>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</si>
  <si>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</si>
  <si>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</si>
  <si>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</si>
  <si>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</si>
  <si>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</si>
  <si>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</si>
  <si>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</si>
  <si>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</si>
  <si>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</si>
  <si>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</si>
  <si>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</si>
  <si>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</si>
  <si>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</si>
  <si>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</si>
  <si>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</si>
  <si>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</si>
  <si>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</si>
  <si>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</si>
  <si>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</si>
  <si>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</si>
  <si>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</si>
  <si>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</si>
  <si>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</si>
  <si>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</si>
  <si>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</si>
  <si>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</si>
  <si>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</si>
  <si>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</si>
  <si>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</si>
  <si>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</si>
  <si>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</si>
  <si>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</si>
  <si>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</si>
  <si>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</si>
  <si>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</si>
  <si>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</si>
  <si>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</si>
  <si>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</si>
  <si>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</si>
  <si>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</si>
  <si>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</si>
  <si>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</si>
  <si>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</si>
  <si>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</si>
  <si>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</si>
  <si>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</si>
  <si>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</si>
  <si>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</si>
  <si>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</si>
  <si>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</si>
  <si>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</si>
  <si>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</si>
  <si>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</si>
  <si>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</si>
  <si>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</si>
  <si>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</si>
  <si>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</si>
  <si>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</si>
  <si>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</si>
  <si>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</si>
  <si>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</si>
  <si>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</si>
  <si>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</si>
  <si>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</si>
  <si>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</si>
  <si>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</si>
  <si>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</si>
  <si>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</si>
  <si>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</si>
  <si>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</si>
  <si>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</si>
  <si>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</si>
  <si>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</si>
  <si>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</si>
  <si>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</si>
  <si>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</si>
  <si>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</si>
  <si>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</si>
  <si>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</si>
  <si>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</si>
  <si>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</si>
  <si>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</si>
  <si>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</si>
  <si>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</si>
  <si>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</si>
  <si>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</si>
  <si>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</si>
  <si>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</si>
  <si>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</si>
  <si>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</si>
  <si>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</si>
  <si>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</si>
  <si>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</si>
  <si>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</si>
  <si>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</si>
  <si>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</si>
  <si>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</si>
  <si>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</si>
  <si>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</si>
  <si>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</si>
  <si>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</si>
  <si>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</si>
  <si>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</si>
  <si>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</si>
  <si>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</si>
  <si>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</si>
  <si>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</si>
  <si>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</si>
  <si>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</si>
  <si>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</si>
  <si>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</si>
  <si>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</si>
  <si>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</si>
  <si>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</si>
  <si>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</si>
  <si>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</si>
  <si>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</si>
  <si>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</si>
  <si>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</si>
  <si>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</si>
  <si>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</si>
  <si>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</si>
  <si>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</si>
  <si>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</si>
  <si>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</si>
  <si>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</si>
  <si>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</si>
  <si>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</si>
  <si>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</si>
  <si>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</si>
  <si>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</si>
  <si>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</si>
  <si>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</si>
  <si>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</si>
  <si>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</si>
  <si>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</si>
  <si>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</si>
  <si>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</si>
  <si>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</si>
  <si>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</si>
  <si>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</si>
  <si>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</si>
  <si>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</si>
  <si>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</si>
  <si>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</si>
  <si>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</si>
  <si>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</si>
  <si>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</si>
  <si>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</si>
  <si>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</si>
  <si>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</si>
  <si>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</si>
  <si>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</si>
  <si>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</si>
  <si>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</si>
  <si>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</si>
  <si>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</si>
  <si>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</si>
  <si>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</si>
  <si>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</si>
  <si>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</si>
  <si>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</si>
  <si>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</si>
  <si>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</si>
  <si>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</si>
  <si>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</si>
  <si>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</si>
  <si>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</si>
  <si>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</si>
  <si>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</si>
  <si>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</si>
  <si>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</si>
  <si>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</si>
  <si>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</si>
  <si>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</si>
  <si>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</si>
  <si>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</si>
  <si>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</si>
  <si>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</si>
  <si>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</si>
  <si>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</si>
  <si>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</si>
  <si>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</si>
  <si>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</si>
  <si>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</si>
  <si>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</si>
  <si>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</si>
  <si>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</si>
  <si>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</si>
  <si>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</si>
  <si>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</si>
  <si>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</si>
  <si>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</si>
  <si>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</si>
  <si>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</si>
  <si>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</si>
  <si>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</si>
  <si>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</si>
  <si>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</si>
  <si>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</si>
  <si>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</si>
  <si>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</si>
  <si>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</si>
  <si>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</si>
  <si>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</si>
  <si>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</si>
  <si>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</si>
  <si>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</si>
  <si>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</si>
  <si>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</si>
  <si>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</si>
  <si>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</si>
  <si>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</si>
  <si>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</si>
  <si>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</si>
  <si>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</si>
  <si>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</si>
  <si>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</si>
  <si>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</si>
  <si>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</si>
  <si>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</si>
  <si>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</si>
  <si>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</si>
  <si>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</si>
  <si>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</si>
  <si>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</si>
  <si>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</si>
  <si>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</si>
  <si>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</si>
  <si>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</si>
  <si>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</si>
  <si>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</si>
  <si>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</si>
  <si>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</si>
  <si>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</si>
  <si>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</si>
  <si>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</si>
  <si>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</si>
  <si>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</si>
  <si>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</si>
  <si>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</si>
  <si>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</si>
  <si>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</si>
  <si>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</si>
  <si>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</si>
  <si>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</si>
  <si>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</si>
  <si>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</si>
  <si>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</si>
  <si>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</si>
  <si>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</si>
  <si>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</si>
  <si>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</si>
  <si>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</si>
  <si>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</si>
  <si>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</si>
  <si>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</si>
  <si>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</si>
  <si>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</si>
  <si>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</si>
  <si>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</si>
  <si>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</si>
  <si>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</si>
  <si>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</si>
  <si>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</si>
  <si>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</si>
  <si>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</si>
  <si>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</si>
  <si>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</si>
  <si>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</si>
  <si>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</si>
  <si>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</si>
  <si>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</si>
  <si>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</si>
  <si>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</si>
  <si>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</si>
  <si>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</si>
  <si>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</si>
  <si>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</si>
  <si>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</si>
  <si>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</si>
  <si>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</si>
  <si>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</si>
  <si>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</si>
  <si>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</si>
  <si>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</si>
  <si>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</si>
  <si>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</si>
  <si>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</si>
  <si>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</si>
  <si>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</si>
  <si>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</si>
  <si>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</si>
  <si>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</si>
  <si>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</si>
  <si>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</si>
  <si>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</si>
  <si>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</si>
  <si>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</si>
  <si>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</si>
  <si>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</si>
  <si>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</si>
  <si>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</si>
  <si>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</si>
  <si>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</si>
  <si>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</si>
  <si>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</si>
  <si>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</si>
  <si>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</si>
  <si>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</si>
  <si>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</si>
  <si>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</si>
  <si>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</si>
  <si>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</si>
  <si>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</si>
  <si>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</si>
  <si>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</si>
  <si>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</si>
  <si>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</si>
  <si>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</si>
  <si>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</si>
  <si>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</si>
  <si>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</si>
  <si>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</si>
  <si>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</si>
  <si>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</si>
  <si>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</si>
  <si>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</si>
  <si>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</si>
  <si>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</si>
  <si>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</si>
  <si>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</si>
  <si>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</si>
  <si>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</si>
  <si>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</si>
  <si>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</si>
  <si>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</si>
  <si>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</si>
  <si>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</si>
  <si>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</si>
  <si>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</si>
  <si>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</si>
  <si>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</si>
  <si>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</si>
  <si>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</si>
  <si>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</si>
  <si>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</si>
  <si>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</si>
  <si>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</si>
  <si>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</si>
  <si>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</si>
  <si>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</si>
  <si>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</si>
  <si>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</si>
  <si>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</si>
  <si>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</si>
  <si>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</si>
  <si>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</si>
  <si>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</si>
  <si>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</si>
  <si>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</si>
  <si>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</si>
  <si>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</si>
  <si>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</si>
  <si>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</si>
  <si>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</si>
  <si>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</si>
  <si>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</si>
  <si>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</si>
  <si>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</si>
  <si>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</si>
  <si>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</si>
  <si>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</si>
  <si>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</si>
  <si>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</si>
  <si>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</si>
  <si>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</si>
  <si>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</si>
  <si>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</si>
  <si>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</si>
  <si>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</si>
  <si>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</si>
  <si>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</si>
  <si>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</si>
  <si>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</si>
  <si>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</si>
  <si>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</si>
  <si>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</si>
  <si>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</si>
  <si>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</si>
  <si>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</si>
  <si>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</si>
  <si>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</si>
  <si>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</si>
  <si>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</si>
  <si>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</si>
  <si>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</si>
  <si>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</si>
  <si>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</si>
  <si>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</si>
  <si>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</si>
  <si>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</si>
  <si>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</si>
  <si>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</si>
  <si>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</si>
  <si>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</si>
  <si>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</si>
  <si>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</si>
  <si>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</si>
  <si>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</si>
  <si>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</si>
  <si>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</si>
  <si>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</si>
  <si>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</si>
  <si>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</si>
  <si>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</si>
  <si>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</si>
  <si>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</si>
  <si>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</si>
  <si>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</si>
  <si>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</si>
  <si>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</si>
  <si>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</si>
  <si>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</si>
  <si>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</si>
  <si>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</si>
  <si>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</si>
  <si>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</si>
  <si>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</si>
  <si>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</si>
  <si>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</si>
  <si>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</si>
  <si>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</si>
  <si>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</si>
  <si>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</si>
  <si>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</si>
  <si>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</si>
  <si>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</si>
  <si>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</si>
  <si>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</si>
  <si>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</si>
  <si>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</si>
  <si>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</si>
  <si>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</si>
  <si>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</si>
  <si>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</si>
  <si>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</si>
  <si>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</si>
  <si>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</si>
  <si>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</si>
  <si>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</si>
  <si>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</si>
  <si>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</si>
  <si>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</si>
  <si>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</si>
  <si>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</si>
  <si>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</si>
  <si>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</si>
  <si>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</si>
  <si>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</si>
  <si>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</si>
  <si>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</si>
  <si>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</si>
  <si>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</si>
  <si>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</si>
  <si>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</si>
  <si>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</si>
  <si>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</si>
  <si>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</si>
  <si>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</si>
  <si>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</si>
  <si>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</si>
  <si>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</si>
  <si>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</si>
  <si>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</si>
  <si>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</si>
  <si>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</si>
  <si>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</si>
  <si>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</si>
  <si>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</si>
  <si>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</si>
  <si>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</si>
  <si>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</si>
  <si>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</si>
  <si>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</si>
  <si>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</si>
  <si>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</si>
  <si>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</si>
  <si>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</si>
  <si>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</si>
  <si>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</si>
  <si>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</si>
  <si>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</si>
  <si>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</si>
  <si>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</si>
  <si>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</si>
  <si>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</si>
  <si>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</si>
  <si>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</si>
  <si>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</si>
  <si>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</si>
  <si>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</si>
  <si>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</si>
  <si>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</si>
  <si>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</si>
  <si>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</si>
  <si>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</si>
  <si>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</si>
  <si>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</si>
  <si>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</si>
  <si>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</si>
  <si>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</si>
  <si>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</si>
  <si>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</si>
  <si>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</si>
  <si>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</si>
  <si>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</si>
  <si>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</si>
  <si>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</si>
  <si>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</si>
  <si>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</si>
  <si>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</si>
  <si>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</si>
  <si>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</si>
  <si>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</si>
  <si>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</si>
  <si>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</si>
  <si>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</si>
  <si>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</si>
  <si>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</si>
  <si>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</si>
  <si>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</si>
  <si>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</si>
  <si>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</si>
  <si>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</si>
  <si>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</si>
  <si>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</si>
  <si>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</si>
  <si>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</si>
  <si>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</si>
  <si>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</si>
  <si>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</si>
  <si>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</si>
  <si>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</si>
  <si>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</si>
  <si>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</si>
  <si>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</si>
  <si>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</si>
  <si>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</si>
  <si>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</si>
  <si>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</si>
  <si>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</si>
  <si>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</si>
  <si>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</si>
  <si>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</si>
  <si>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</si>
  <si>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</si>
  <si>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</si>
  <si>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</si>
  <si>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</si>
  <si>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</si>
  <si>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</si>
  <si>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</si>
  <si>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</si>
  <si>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</si>
  <si>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</si>
  <si>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</si>
  <si>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</si>
  <si>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</si>
  <si>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</si>
  <si>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</si>
  <si>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</si>
  <si>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</si>
  <si>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</si>
  <si>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</si>
  <si>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</si>
  <si>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</si>
  <si>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</si>
  <si>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</si>
  <si>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</si>
  <si>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</si>
  <si>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</si>
  <si>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</si>
  <si>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</si>
  <si>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</si>
  <si>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</si>
  <si>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</si>
  <si>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</si>
  <si>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</si>
  <si>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</si>
  <si>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</si>
  <si>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</si>
  <si>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</si>
  <si>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</si>
  <si>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</si>
  <si>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</si>
  <si>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</si>
  <si>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</si>
  <si>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</si>
  <si>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</si>
  <si>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</si>
  <si>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</si>
  <si>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</si>
  <si>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</si>
  <si>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</si>
  <si>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</si>
  <si>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</si>
  <si>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</si>
  <si>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</si>
  <si>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</si>
  <si>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</si>
  <si>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</si>
  <si>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</si>
  <si>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</si>
  <si>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</si>
  <si>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</si>
  <si>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</si>
  <si>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</si>
  <si>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</si>
  <si>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</si>
  <si>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</si>
  <si>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</si>
  <si>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</si>
  <si>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</si>
  <si>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</si>
  <si>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</si>
  <si>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</si>
  <si>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</si>
  <si>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</si>
  <si>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</si>
  <si>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</si>
  <si>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</si>
  <si>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</si>
  <si>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</si>
  <si>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</si>
  <si>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</si>
  <si>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</si>
  <si>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</si>
  <si>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</si>
  <si>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</si>
  <si>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</si>
  <si>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</si>
  <si>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</si>
  <si>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</si>
  <si>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</si>
  <si>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</si>
  <si>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</si>
  <si>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</si>
  <si>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</si>
  <si>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</si>
  <si>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</si>
  <si>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</si>
  <si>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</si>
  <si>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</si>
  <si>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</si>
  <si>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</si>
  <si>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</si>
  <si>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</si>
  <si>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</si>
  <si>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</si>
  <si>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</si>
  <si>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</si>
  <si>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</si>
  <si>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</si>
  <si>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</si>
  <si>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</si>
  <si>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</si>
  <si>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</si>
  <si>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</si>
  <si>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</si>
  <si>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</si>
  <si>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</si>
  <si>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</si>
  <si>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</si>
  <si>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</si>
  <si>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</si>
  <si>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</si>
  <si>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</si>
  <si>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</si>
  <si>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</si>
  <si>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</si>
  <si>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</si>
  <si>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</si>
  <si>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</si>
  <si>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</si>
  <si>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</si>
  <si>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</si>
  <si>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</si>
  <si>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</si>
  <si>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</si>
  <si>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</si>
  <si>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</si>
  <si>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</si>
  <si>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</si>
  <si>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</si>
  <si>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</si>
  <si>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</si>
  <si>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</si>
  <si>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</si>
  <si>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</si>
  <si>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</si>
  <si>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</si>
  <si>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</si>
  <si>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</si>
  <si>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</si>
  <si>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</si>
  <si>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</si>
  <si>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</si>
  <si>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</si>
  <si>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</si>
  <si>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</si>
  <si>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</si>
  <si>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</si>
  <si>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</si>
  <si>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</si>
  <si>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</si>
  <si>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</si>
  <si>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</si>
  <si>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</si>
  <si>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</si>
  <si>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</si>
  <si>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</si>
  <si>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</si>
  <si>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</si>
  <si>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</si>
  <si>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</si>
  <si>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</si>
  <si>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</si>
  <si>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</si>
  <si>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</si>
  <si>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</si>
  <si>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</si>
  <si>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</si>
  <si>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</si>
  <si>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</si>
  <si>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</si>
  <si>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</si>
  <si>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</si>
  <si>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</si>
  <si>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</si>
  <si>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</si>
  <si>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</si>
  <si>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</si>
  <si>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</si>
  <si>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</si>
  <si>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</si>
  <si>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</si>
  <si>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</si>
  <si>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</si>
  <si>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</si>
  <si>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</si>
  <si>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</si>
  <si>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</si>
  <si>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</si>
  <si>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</si>
  <si>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</si>
  <si>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</si>
  <si>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</si>
  <si>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</si>
  <si>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</si>
  <si>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</si>
  <si>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</si>
  <si>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</si>
  <si>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</si>
  <si>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</si>
  <si>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</si>
  <si>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</si>
  <si>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</si>
  <si>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</si>
  <si>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</si>
  <si>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</si>
  <si>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</si>
  <si>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</si>
  <si>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</si>
  <si>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</si>
  <si>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</si>
  <si>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</si>
  <si>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</si>
  <si>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</si>
  <si>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</si>
  <si>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</si>
  <si>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</si>
  <si>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</si>
  <si>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</si>
  <si>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</si>
  <si>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</si>
  <si>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</si>
  <si>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</si>
  <si>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</si>
  <si>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</si>
  <si>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</si>
  <si>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</si>
  <si>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</si>
  <si>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</si>
  <si>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</si>
  <si>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</si>
  <si>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</si>
  <si>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</si>
  <si>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</si>
  <si>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</si>
  <si>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</si>
  <si>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</si>
  <si>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</si>
  <si>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</si>
  <si>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</si>
  <si>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</si>
  <si>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</si>
  <si>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</si>
  <si>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</si>
  <si>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</si>
  <si>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</si>
  <si>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</si>
  <si>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</si>
  <si>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</si>
  <si>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</si>
  <si>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</si>
  <si>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</si>
  <si>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</si>
  <si>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</si>
  <si>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</si>
  <si>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</si>
  <si>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</si>
  <si>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</si>
  <si>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</si>
  <si>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</si>
  <si>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</si>
  <si>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</si>
  <si>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</si>
  <si>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</si>
  <si>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</si>
  <si>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</si>
  <si>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</si>
  <si>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</si>
  <si>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</si>
  <si>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</si>
  <si>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</si>
  <si>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</si>
  <si>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</si>
  <si>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</si>
  <si>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</si>
  <si>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</si>
  <si>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</si>
  <si>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</si>
  <si>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</si>
  <si>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</si>
  <si>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</si>
  <si>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</si>
  <si>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</si>
  <si>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</si>
  <si>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</si>
  <si>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</si>
  <si>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</si>
  <si>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</si>
  <si>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</si>
  <si>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</si>
  <si>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</si>
  <si>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</si>
  <si>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</si>
  <si>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</si>
  <si>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</si>
  <si>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</si>
  <si>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</si>
  <si>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</si>
  <si>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</si>
  <si>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</si>
  <si>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</si>
  <si>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</si>
  <si>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</si>
  <si>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</si>
  <si>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</si>
  <si>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</si>
  <si>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</si>
  <si>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</si>
  <si>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</si>
  <si>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</si>
  <si>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</si>
  <si>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</si>
  <si>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</si>
  <si>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</si>
  <si>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</si>
  <si>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</si>
  <si>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</si>
  <si>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</si>
  <si>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</si>
  <si>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</si>
  <si>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</si>
  <si>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</si>
  <si>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金刚护体</t>
  </si>
  <si>
    <t>最大生命提高30%，每次受到伤害后恢复已损失生命值的30%+最大生命5%的生命值</t>
  </si>
  <si>
    <t>百花齐放</t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</si>
  <si>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</si>
  <si>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</si>
  <si>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</si>
  <si>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</si>
  <si>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</si>
  <si>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</si>
  <si>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</si>
  <si>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</si>
  <si>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</si>
  <si>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</si>
  <si>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</si>
  <si>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</si>
  <si>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</si>
  <si>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</si>
  <si>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</si>
  <si>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</si>
  <si>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</si>
  <si>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</si>
  <si>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</si>
  <si>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</si>
  <si>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</si>
  <si>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</si>
  <si>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</si>
  <si>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</si>
  <si>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</si>
  <si>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</si>
  <si>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</si>
  <si>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</si>
  <si>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</si>
  <si>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</si>
  <si>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</si>
  <si>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</si>
  <si>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</si>
  <si>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</si>
  <si>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</si>
  <si>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</si>
  <si>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</si>
  <si>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</si>
  <si>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</si>
  <si>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</si>
  <si>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</si>
  <si>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</si>
  <si>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硬桥硬马</t>
  </si>
  <si>
    <t>自身当前生命每降低1%，减伤提高0.5%，上限30%。以自身为中心，范围5格内每有1名敌方单位，施法者造成的伤害提高12%</t>
  </si>
  <si>
    <t>霹雳狂刀</t>
  </si>
  <si>
    <t>每累计消耗800内力值，暴击提高5%，上限40%。暴击后额外造成施法者自身当前已损失内力值60%的额外伤害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</si>
  <si>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</si>
  <si>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</si>
  <si>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</si>
  <si>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</si>
  <si>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</si>
  <si>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</si>
  <si>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</si>
  <si>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收放自如</t>
  </si>
  <si>
    <t>每使用1次招式后，提高自身12%闪避，累计60%。攻击敌方单位时，闪避每比敌方单位多2%，造成的伤害额外提升3%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</si>
  <si>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</si>
  <si>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</si>
  <si>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</si>
  <si>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</si>
  <si>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</si>
  <si>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</si>
  <si>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</si>
  <si>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</si>
  <si>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</si>
  <si>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</si>
  <si>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</si>
  <si>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</si>
  <si>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</si>
  <si>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</si>
  <si>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</si>
  <si>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</si>
  <si>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</si>
  <si>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攻击后30%概率给予敌方单位立地成佛状态(无法攻击，持续一回合)，攻击后恢复造成伤害的50%气血和内力。额外获得连斩</t>
  </si>
  <si>
    <t>负重前行</t>
  </si>
  <si>
    <t>在攻击或承受伤害后，提高10%反击、8%减伤，上限50%/40%。当累计5次时恢复最大生命值的25%、最大内力值的30%，并获得霸体持续1回合，且重置累计次数</t>
  </si>
  <si>
    <t>桀骜不驯</t>
  </si>
  <si>
    <t>施法者攻击暴击后，获得必定反击。被敌方单位反击后，施法者下次攻击必定暴击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</si>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</sst>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8" borderId="0" xfId="1" applyFill="1"/>
    <xf numFmtId="0" fontId="2" fillId="8" borderId="0" xfId="1" applyFill="1" applyAlignment="1">
      <alignment horizontal="center"/>
    </xf>
    <xf numFmtId="0" fontId="2" fillId="5" borderId="0" xfId="0" applyFont="1" applyFill="1"/>
    <xf numFmtId="0" fontId="2" fillId="0" borderId="0" xfId="0" applyFont="1"/>
    <xf numFmtId="0" fontId="2" fillId="5" borderId="0" xfId="1" applyFill="1" applyAlignment="1">
      <alignment horizontal="center" vertical="center"/>
    </xf>
    <xf numFmtId="0" fontId="2" fillId="8" borderId="0" xfId="1" applyFill="1" applyAlignment="1">
      <alignment horizontal="center" vertical="center"/>
    </xf>
    <xf numFmtId="0" fontId="1" fillId="9" borderId="0" xfId="0" applyFont="1" applyFill="1"/>
    <xf numFmtId="178" fontId="1" fillId="9" borderId="0" xfId="0" applyNumberFormat="1" applyFont="1" applyFill="1"/>
    <xf numFmtId="178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9" fontId="0" fillId="0" borderId="0" xfId="0" applyNumberFormat="1"/>
    <xf numFmtId="49" fontId="1" fillId="0" borderId="0" xfId="0" applyNumberFormat="1" applyFont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opLeftCell="D1" zoomScale="90" zoomScaleNormal="90" workbookViewId="0">
      <pane ySplit="2" topLeftCell="A3" activePane="bottomLeft" state="frozen"/>
      <selection pane="bottomLeft" activeCell="A3" sqref="A3:W3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pans="1:24" s="30" customFormat="1" x14ac:dyDescent="0.2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pans="1:24" s="30" customFormat="1" x14ac:dyDescent="0.2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pans="1:24" s="30" customFormat="1" x14ac:dyDescent="0.2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pans="1:24" s="30" customFormat="1" x14ac:dyDescent="0.2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pans="1:24" s="30" customFormat="1" x14ac:dyDescent="0.2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pans="1:24" s="30" customFormat="1" x14ac:dyDescent="0.2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pans="1:24" s="30" customFormat="1" x14ac:dyDescent="0.2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pans="1:24" s="30" customFormat="1" x14ac:dyDescent="0.2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pans="1:24" s="30" customFormat="1" x14ac:dyDescent="0.2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pans="1:24" s="30" customFormat="1" x14ac:dyDescent="0.2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pans="1:24" s="30" customFormat="1" x14ac:dyDescent="0.2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pans="1:24" s="30" customFormat="1" x14ac:dyDescent="0.2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pans="1:24" s="30" customFormat="1" x14ac:dyDescent="0.2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pans="1:24" s="30" customFormat="1" x14ac:dyDescent="0.2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pans="1:24" s="30" customFormat="1" x14ac:dyDescent="0.2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pans="1:24" s="30" customFormat="1" x14ac:dyDescent="0.2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pans="1:24" s="30" customFormat="1" x14ac:dyDescent="0.2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pans="1:24" s="30" customFormat="1" x14ac:dyDescent="0.2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pans="1:24" s="30" customFormat="1" x14ac:dyDescent="0.2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pans="1:24" s="30" customFormat="1" x14ac:dyDescent="0.2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pans="1:24" s="30" customFormat="1" x14ac:dyDescent="0.2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pans="1:24" s="30" customFormat="1" x14ac:dyDescent="0.2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pans="1:24" s="30" customFormat="1" x14ac:dyDescent="0.2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pans="1:24" s="30" customFormat="1" x14ac:dyDescent="0.2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pans="1:24" s="30" customFormat="1" x14ac:dyDescent="0.2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pans="1:24" s="30" customFormat="1" x14ac:dyDescent="0.2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pans="1:24" s="30" customFormat="1" x14ac:dyDescent="0.2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pans="1:24" s="30" customFormat="1" x14ac:dyDescent="0.2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pans="1:24" s="30" customFormat="1" x14ac:dyDescent="0.2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pans="1:24" s="30" customFormat="1" x14ac:dyDescent="0.2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pans="1:24" s="30" customFormat="1" x14ac:dyDescent="0.2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pans="1:24" s="30" customFormat="1" x14ac:dyDescent="0.2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pans="1:24" s="30" customFormat="1" x14ac:dyDescent="0.2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pans="1:24" s="30" customFormat="1" x14ac:dyDescent="0.2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pans="1:24" s="30" customFormat="1" x14ac:dyDescent="0.2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pans="1:24" s="30" customFormat="1" x14ac:dyDescent="0.2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pans="1:24" s="30" customFormat="1" x14ac:dyDescent="0.2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pans="1:24" s="30" customFormat="1" x14ac:dyDescent="0.2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0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pans="1:24" s="30" customFormat="1" x14ac:dyDescent="0.2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pans="1:24" s="30" customFormat="1" x14ac:dyDescent="0.2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pans="1:24" s="30" customFormat="1" x14ac:dyDescent="0.2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pans="1:24" s="30" customFormat="1" x14ac:dyDescent="0.2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pans="1:24" s="30" customFormat="1" x14ac:dyDescent="0.2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pans="1:24" s="30" customFormat="1" x14ac:dyDescent="0.2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pans="1:24" s="30" customFormat="1" x14ac:dyDescent="0.2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pans="1:24" s="30" customFormat="1" x14ac:dyDescent="0.2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pans="1:24" s="30" customFormat="1" x14ac:dyDescent="0.2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pans="1:24" s="30" customFormat="1" x14ac:dyDescent="0.2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pans="1:24" s="30" customFormat="1" x14ac:dyDescent="0.2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pans="1:24" s="30" customFormat="1" x14ac:dyDescent="0.2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0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 x14ac:dyDescent="0.2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 x14ac:dyDescent="0.2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 x14ac:dyDescent="0.2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 x14ac:dyDescent="0.2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 x14ac:dyDescent="0.2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 x14ac:dyDescent="0.2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 x14ac:dyDescent="0.2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 x14ac:dyDescent="0.2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 x14ac:dyDescent="0.2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 x14ac:dyDescent="0.2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 x14ac:dyDescent="0.2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 x14ac:dyDescent="0.2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 x14ac:dyDescent="0.2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 x14ac:dyDescent="0.2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 x14ac:dyDescent="0.2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 x14ac:dyDescent="0.2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 x14ac:dyDescent="0.2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 x14ac:dyDescent="0.2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 x14ac:dyDescent="0.2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 x14ac:dyDescent="0.2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 x14ac:dyDescent="0.2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 x14ac:dyDescent="0.2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 x14ac:dyDescent="0.2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 x14ac:dyDescent="0.2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 x14ac:dyDescent="0.2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 x14ac:dyDescent="0.2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 x14ac:dyDescent="0.2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 x14ac:dyDescent="0.2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 x14ac:dyDescent="0.2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 x14ac:dyDescent="0.2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 x14ac:dyDescent="0.2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 x14ac:dyDescent="0.2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 x14ac:dyDescent="0.2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 x14ac:dyDescent="0.2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 x14ac:dyDescent="0.2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 x14ac:dyDescent="0.2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 x14ac:dyDescent="0.2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 x14ac:dyDescent="0.2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 x14ac:dyDescent="0.2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 x14ac:dyDescent="0.2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 x14ac:dyDescent="0.2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 x14ac:dyDescent="0.2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 x14ac:dyDescent="0.2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 x14ac:dyDescent="0.2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90</v>
      </c>
    </row>
    <row r="231" spans="1:24" x14ac:dyDescent="0.2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 x14ac:dyDescent="0.2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 x14ac:dyDescent="0.2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 x14ac:dyDescent="0.2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 x14ac:dyDescent="0.2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 x14ac:dyDescent="0.2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 x14ac:dyDescent="0.2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 x14ac:dyDescent="0.2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 x14ac:dyDescent="0.2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 x14ac:dyDescent="0.2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 x14ac:dyDescent="0.2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 x14ac:dyDescent="0.2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 x14ac:dyDescent="0.2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 x14ac:dyDescent="0.2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 x14ac:dyDescent="0.2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 x14ac:dyDescent="0.2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 x14ac:dyDescent="0.2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 x14ac:dyDescent="0.2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 x14ac:dyDescent="0.2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pans="1:24" s="12" customFormat="1" x14ac:dyDescent="0.2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pans="1:24" s="34" customFormat="1" x14ac:dyDescent="0.2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pans="1:24" s="34" customFormat="1" x14ac:dyDescent="0.2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pans="1:24" s="34" customFormat="1" x14ac:dyDescent="0.2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pans="1:24" s="34" customFormat="1" x14ac:dyDescent="0.2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pans="1:24" s="34" customFormat="1" x14ac:dyDescent="0.2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pans="1:24" s="34" customFormat="1" x14ac:dyDescent="0.2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pans="1:24" s="34" customFormat="1" x14ac:dyDescent="0.2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pans="1:24" s="34" customFormat="1" x14ac:dyDescent="0.2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pans="1:24" s="34" customFormat="1" x14ac:dyDescent="0.2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pans="1:24" s="34" customFormat="1" x14ac:dyDescent="0.2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pans="1:29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83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7" t="s">
        <v>53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53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pans="1:29" s="35" customFormat="1" x14ac:dyDescent="0.2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53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pans="1:29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53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pans="1:29" s="30" customFormat="1" x14ac:dyDescent="0.2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pans="1:29" s="30" customFormat="1" x14ac:dyDescent="0.2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pans="1:29" s="30" customFormat="1" x14ac:dyDescent="0.2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pans="1:29" s="30" customFormat="1" x14ac:dyDescent="0.2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pans="1:29" s="30" customFormat="1" x14ac:dyDescent="0.2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pans="1:29" s="30" customFormat="1" x14ac:dyDescent="0.2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pans="1:29" s="30" customFormat="1" x14ac:dyDescent="0.2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pans="1:29" s="30" customFormat="1" x14ac:dyDescent="0.2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pans="1:29" s="30" customFormat="1" x14ac:dyDescent="0.2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pans="1:29" s="30" customFormat="1" x14ac:dyDescent="0.2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pans="1:29" s="30" customFormat="1" x14ac:dyDescent="0.2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pans="1:29" s="30" customFormat="1" x14ac:dyDescent="0.2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pans="1:29" s="30" customFormat="1" x14ac:dyDescent="0.2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pans="1:29" s="30" customFormat="1" x14ac:dyDescent="0.2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pans="1:29" s="30" customFormat="1" x14ac:dyDescent="0.2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pans="1:29" s="30" customFormat="1" x14ac:dyDescent="0.2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pans="1:29" s="30" customFormat="1" x14ac:dyDescent="0.2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pans="1:29" s="30" customFormat="1" x14ac:dyDescent="0.2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pans="1:29" s="30" customFormat="1" x14ac:dyDescent="0.2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pans="1:29" s="30" customFormat="1" x14ac:dyDescent="0.2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964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pans="1:29" s="30" customFormat="1" x14ac:dyDescent="0.2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pans="1:29" s="30" customFormat="1" x14ac:dyDescent="0.2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pans="1:29" s="30" customFormat="1" x14ac:dyDescent="0.2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pans="1:29" s="30" customFormat="1" x14ac:dyDescent="0.2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pans="1:29" s="30" customFormat="1" x14ac:dyDescent="0.2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pans="1:29" s="30" customFormat="1" x14ac:dyDescent="0.2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pans="1:29" s="30" customFormat="1" x14ac:dyDescent="0.2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965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pans="1:29" s="30" customFormat="1" x14ac:dyDescent="0.2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966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pans="1:29" s="30" customFormat="1" x14ac:dyDescent="0.2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967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pans="1:29" s="30" customFormat="1" x14ac:dyDescent="0.2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pans="1:29" s="30" customFormat="1" x14ac:dyDescent="0.2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pans="1:29" s="30" customFormat="1" x14ac:dyDescent="0.2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pans="1:29" s="30" customFormat="1" x14ac:dyDescent="0.2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pans="1:29" s="30" customFormat="1" x14ac:dyDescent="0.2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pans="1:29" s="30" customFormat="1" x14ac:dyDescent="0.2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pans="1:29" s="30" customFormat="1" x14ac:dyDescent="0.2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968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pans="1:29" s="30" customFormat="1" x14ac:dyDescent="0.2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969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pans="1:29" s="30" customFormat="1" x14ac:dyDescent="0.2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970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pans="1:29" s="30" customFormat="1" x14ac:dyDescent="0.2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971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pans="1:29" s="30" customFormat="1" x14ac:dyDescent="0.2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pans="1:29" s="30" customFormat="1" x14ac:dyDescent="0.2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pans="1:29" s="30" customFormat="1" x14ac:dyDescent="0.2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pans="1:29" s="30" customFormat="1" x14ac:dyDescent="0.2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pans="1:29" s="30" customFormat="1" x14ac:dyDescent="0.2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972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pans="1:29" s="30" customFormat="1" x14ac:dyDescent="0.2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973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pans="1:29" s="30" customFormat="1" x14ac:dyDescent="0.2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974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pans="1:29" s="30" customFormat="1" x14ac:dyDescent="0.2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975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pans="1:29" s="30" customFormat="1" x14ac:dyDescent="0.2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976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pans="1:29" s="30" customFormat="1" x14ac:dyDescent="0.2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977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pans="1:29" s="30" customFormat="1" x14ac:dyDescent="0.2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978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 x14ac:dyDescent="0.2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 x14ac:dyDescent="0.2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 x14ac:dyDescent="0.2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 x14ac:dyDescent="0.2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 x14ac:dyDescent="0.2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 x14ac:dyDescent="0.2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 x14ac:dyDescent="0.2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 x14ac:dyDescent="0.2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 x14ac:dyDescent="0.2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 x14ac:dyDescent="0.2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 x14ac:dyDescent="0.2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 x14ac:dyDescent="0.2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 x14ac:dyDescent="0.2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 x14ac:dyDescent="0.2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 x14ac:dyDescent="0.2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 x14ac:dyDescent="0.2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 x14ac:dyDescent="0.2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 x14ac:dyDescent="0.2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 x14ac:dyDescent="0.2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 x14ac:dyDescent="0.2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 x14ac:dyDescent="0.2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 x14ac:dyDescent="0.2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 x14ac:dyDescent="0.2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 x14ac:dyDescent="0.2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 x14ac:dyDescent="0.2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979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 x14ac:dyDescent="0.2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980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 x14ac:dyDescent="0.2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 x14ac:dyDescent="0.2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 x14ac:dyDescent="0.2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 x14ac:dyDescent="0.2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 x14ac:dyDescent="0.2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 x14ac:dyDescent="0.2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 x14ac:dyDescent="0.2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 x14ac:dyDescent="0.2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 x14ac:dyDescent="0.2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 x14ac:dyDescent="0.2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 x14ac:dyDescent="0.2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 x14ac:dyDescent="0.2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 x14ac:dyDescent="0.2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981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 x14ac:dyDescent="0.2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982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 x14ac:dyDescent="0.2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983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 x14ac:dyDescent="0.2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984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 x14ac:dyDescent="0.2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 x14ac:dyDescent="0.2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985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 x14ac:dyDescent="0.2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 x14ac:dyDescent="0.2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 x14ac:dyDescent="0.2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 x14ac:dyDescent="0.2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 x14ac:dyDescent="0.2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986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 x14ac:dyDescent="0.2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 x14ac:dyDescent="0.2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 x14ac:dyDescent="0.2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987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 x14ac:dyDescent="0.2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 x14ac:dyDescent="0.2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90</v>
      </c>
    </row>
    <row r="147" spans="1:29" x14ac:dyDescent="0.2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 x14ac:dyDescent="0.2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 x14ac:dyDescent="0.2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 x14ac:dyDescent="0.2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 x14ac:dyDescent="0.2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 x14ac:dyDescent="0.2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 x14ac:dyDescent="0.2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 x14ac:dyDescent="0.2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 x14ac:dyDescent="0.2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 x14ac:dyDescent="0.2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 x14ac:dyDescent="0.2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 x14ac:dyDescent="0.2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 x14ac:dyDescent="0.2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 x14ac:dyDescent="0.2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 x14ac:dyDescent="0.2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 x14ac:dyDescent="0.2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 x14ac:dyDescent="0.2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 x14ac:dyDescent="0.2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 x14ac:dyDescent="0.2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 x14ac:dyDescent="0.2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pans="1:29" s="12" customFormat="1" x14ac:dyDescent="0.2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pans="1:29" s="34" customFormat="1" x14ac:dyDescent="0.2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pans="1:29" s="34" customFormat="1" x14ac:dyDescent="0.2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pans="1:29" s="34" customFormat="1" x14ac:dyDescent="0.2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pans="1:29" s="34" customFormat="1" x14ac:dyDescent="0.2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pans="1:29" s="34" customFormat="1" x14ac:dyDescent="0.2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pans="1:29" s="34" customFormat="1" x14ac:dyDescent="0.2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pans="1:29" s="34" customFormat="1" x14ac:dyDescent="0.2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pans="1:29" s="34" customFormat="1" x14ac:dyDescent="0.2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pans="1:29" s="34" customFormat="1" x14ac:dyDescent="0.2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pans="1:29" s="34" customFormat="1" x14ac:dyDescent="0.2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O41" sqref="O41"/>
    </sheetView>
  </sheetViews>
  <sheetFormatPr defaultColWidth="9" defaultRowHeight="13.5" x14ac:dyDescent="0.15"/>
  <sheetData>
    <row r="1" spans="1:36" x14ac:dyDescent="0.15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988</v>
      </c>
      <c r="K1" s="13" t="s">
        <v>989</v>
      </c>
    </row>
    <row r="2" spans="1:36" x14ac:dyDescent="0.15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36" x14ac:dyDescent="0.15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36" x14ac:dyDescent="0.15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36" x14ac:dyDescent="0.15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36" x14ac:dyDescent="0.15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36" x14ac:dyDescent="0.15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36" x14ac:dyDescent="0.15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36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 x14ac:dyDescent="0.15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 x14ac:dyDescent="0.15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0.20499999999999999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0.14000000000000001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0.13500000000000001</v>
      </c>
      <c r="AG16">
        <f t="shared" si="8"/>
        <v>0.11</v>
      </c>
      <c r="AH16">
        <f t="shared" si="8"/>
        <v>8.5000000000000006E-2</v>
      </c>
      <c r="AI16">
        <f t="shared" si="8"/>
        <v>0.06</v>
      </c>
      <c r="AJ16">
        <v>0</v>
      </c>
    </row>
    <row r="17" spans="1:3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9.0000000000000094E-2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f t="shared" si="9"/>
        <v>7.0000000000000007E-2</v>
      </c>
      <c r="AJ17">
        <v>0</v>
      </c>
    </row>
    <row r="18" spans="1:3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0.14000000000000001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9.0000000000000094E-2</v>
      </c>
      <c r="AH18">
        <f t="shared" si="10"/>
        <v>7.0000000000000007E-2</v>
      </c>
      <c r="AI18">
        <f t="shared" si="10"/>
        <v>0.05</v>
      </c>
      <c r="AJ18">
        <v>0</v>
      </c>
    </row>
    <row r="19" spans="1:3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3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3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3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3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3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3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3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3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3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3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3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3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3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3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3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3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13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spans="1:13" ht="14.25" x14ac:dyDescent="0.2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spans="1:13" ht="14.25" x14ac:dyDescent="0.2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spans="1:13" ht="14.25" x14ac:dyDescent="0.2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spans="1:13" ht="14.25" x14ac:dyDescent="0.2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spans="1:13" ht="14.25" x14ac:dyDescent="0.2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spans="1:13" ht="14.25" x14ac:dyDescent="0.2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spans="1:13" ht="14.25" x14ac:dyDescent="0.2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spans="1:13" ht="14.25" x14ac:dyDescent="0.2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spans="1:13" ht="14.25" x14ac:dyDescent="0.2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spans="1:13" ht="14.25" x14ac:dyDescent="0.2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spans="1:13" ht="14.25" x14ac:dyDescent="0.2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spans="1:13" ht="14.25" x14ac:dyDescent="0.2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spans="1:13" ht="14.25" x14ac:dyDescent="0.2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spans="1:13" ht="14.25" x14ac:dyDescent="0.2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spans="1:13" ht="14.25" x14ac:dyDescent="0.2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spans="1:13" ht="14.25" x14ac:dyDescent="0.2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spans="1:13" ht="14.25" x14ac:dyDescent="0.2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spans="1:13" ht="14.25" x14ac:dyDescent="0.2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spans="1:13" ht="14.25" x14ac:dyDescent="0.2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spans="1:13" ht="14.25" x14ac:dyDescent="0.2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spans="1:13" ht="14.25" x14ac:dyDescent="0.2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spans="1:13" ht="14.25" x14ac:dyDescent="0.2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spans="1:13" ht="14.25" x14ac:dyDescent="0.2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spans="1:13" ht="14.25" x14ac:dyDescent="0.2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spans="1:13" ht="14.25" x14ac:dyDescent="0.2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spans="1:13" ht="14.25" x14ac:dyDescent="0.2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spans="1:13" ht="14.25" x14ac:dyDescent="0.2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spans="1:13" ht="14.25" x14ac:dyDescent="0.2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spans="1:13" ht="14.25" x14ac:dyDescent="0.2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spans="1:13" ht="14.25" x14ac:dyDescent="0.2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spans="1:13" ht="14.25" x14ac:dyDescent="0.2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spans="1:13" ht="14.25" x14ac:dyDescent="0.2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spans="1:13" ht="14.25" x14ac:dyDescent="0.2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spans="1:13" ht="14.25" x14ac:dyDescent="0.2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spans="1:13" ht="14.25" x14ac:dyDescent="0.2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spans="1:13" ht="14.25" x14ac:dyDescent="0.2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spans="1:13" ht="14.25" x14ac:dyDescent="0.2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spans="1:13" ht="14.25" x14ac:dyDescent="0.2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spans="1:13" ht="14.25" x14ac:dyDescent="0.2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spans="1:13" ht="14.25" x14ac:dyDescent="0.2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spans="1:13" ht="14.25" x14ac:dyDescent="0.2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spans="1:13" ht="14.25" x14ac:dyDescent="0.2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spans="1:13" ht="14.25" x14ac:dyDescent="0.2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spans="1:13" ht="14.25" x14ac:dyDescent="0.2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spans="1:13" ht="14.25" x14ac:dyDescent="0.2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spans="1:13" ht="14.25" x14ac:dyDescent="0.2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spans="1:13" ht="14.25" x14ac:dyDescent="0.2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spans="1:13" ht="14.25" x14ac:dyDescent="0.2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spans="1:13" ht="14.25" x14ac:dyDescent="0.2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spans="1:13" ht="14.25" x14ac:dyDescent="0.2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spans="1:13" ht="14.25" x14ac:dyDescent="0.2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spans="1:13" ht="14.25" x14ac:dyDescent="0.2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spans="1:13" ht="14.25" x14ac:dyDescent="0.2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spans="1:13" ht="14.25" x14ac:dyDescent="0.2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spans="1:13" ht="14.25" x14ac:dyDescent="0.2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spans="1:13" ht="14.25" x14ac:dyDescent="0.2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spans="1:13" ht="14.25" x14ac:dyDescent="0.2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spans="1:13" ht="14.25" x14ac:dyDescent="0.2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spans="1:13" ht="14.25" x14ac:dyDescent="0.2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spans="1:13" ht="14.25" x14ac:dyDescent="0.2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spans="1:13" ht="14.25" x14ac:dyDescent="0.2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spans="1:13" ht="14.25" x14ac:dyDescent="0.2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spans="1:13" ht="14.25" x14ac:dyDescent="0.2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spans="1:13" ht="14.25" x14ac:dyDescent="0.2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spans="1:13" ht="14.25" x14ac:dyDescent="0.2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spans="1:13" ht="14.25" x14ac:dyDescent="0.2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spans="1:13" ht="14.25" x14ac:dyDescent="0.2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spans="1:13" ht="14.25" x14ac:dyDescent="0.2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spans="1:13" ht="14.25" x14ac:dyDescent="0.2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spans="1:13" ht="14.25" x14ac:dyDescent="0.2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spans="1:10" ht="14.25" x14ac:dyDescent="0.2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spans="1:10" ht="14.25" x14ac:dyDescent="0.2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spans="1:10" ht="14.25" x14ac:dyDescent="0.2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spans="1:10" ht="14.25" x14ac:dyDescent="0.2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spans="1:10" ht="14.25" x14ac:dyDescent="0.2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spans="1:10" ht="14.25" x14ac:dyDescent="0.2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spans="1:10" ht="14.25" x14ac:dyDescent="0.2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spans="1:10" ht="14.25" x14ac:dyDescent="0.2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spans="1:10" ht="14.25" x14ac:dyDescent="0.2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spans="1:10" ht="14.25" x14ac:dyDescent="0.2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spans="1:10" ht="14.25" x14ac:dyDescent="0.2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spans="1:10" ht="14.25" x14ac:dyDescent="0.2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spans="1:10" ht="14.25" x14ac:dyDescent="0.2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spans="1:10" ht="14.25" x14ac:dyDescent="0.2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spans="1:10" ht="14.25" x14ac:dyDescent="0.2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spans="1:10" ht="14.25" x14ac:dyDescent="0.2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spans="1:10" ht="14.25" x14ac:dyDescent="0.2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spans="1:10" ht="14.25" x14ac:dyDescent="0.2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spans="1:10" ht="14.25" x14ac:dyDescent="0.2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spans="1:10" ht="14.25" x14ac:dyDescent="0.2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spans="1:10" ht="14.25" x14ac:dyDescent="0.2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spans="1:10" ht="14.25" x14ac:dyDescent="0.2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spans="1:10" ht="14.25" x14ac:dyDescent="0.2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spans="1:10" ht="14.25" x14ac:dyDescent="0.2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spans="1:10" ht="14.25" x14ac:dyDescent="0.2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spans="1:10" ht="14.25" x14ac:dyDescent="0.2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spans="1:10" ht="14.25" x14ac:dyDescent="0.2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spans="1:10" ht="14.25" x14ac:dyDescent="0.2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spans="1:10" ht="14.25" x14ac:dyDescent="0.2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spans="1:10" ht="14.25" x14ac:dyDescent="0.2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spans="1:10" ht="14.25" x14ac:dyDescent="0.2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spans="1:10" ht="14.25" x14ac:dyDescent="0.2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spans="1:10" ht="14.25" x14ac:dyDescent="0.2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spans="1:10" ht="14.25" x14ac:dyDescent="0.2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spans="1:10" ht="14.25" x14ac:dyDescent="0.2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spans="1:10" ht="14.25" x14ac:dyDescent="0.2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spans="1:10" ht="14.25" x14ac:dyDescent="0.2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spans="1:10" ht="14.25" x14ac:dyDescent="0.2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spans="1:10" ht="14.25" x14ac:dyDescent="0.2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spans="1:10" ht="14.25" x14ac:dyDescent="0.2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spans="1:10" ht="14.25" x14ac:dyDescent="0.2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spans="1:10" ht="14.25" x14ac:dyDescent="0.2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spans="1:10" ht="14.25" x14ac:dyDescent="0.2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spans="1:10" ht="14.25" x14ac:dyDescent="0.2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spans="1:10" ht="14.25" x14ac:dyDescent="0.2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spans="1:10" ht="14.25" x14ac:dyDescent="0.2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spans="1:10" ht="14.25" x14ac:dyDescent="0.2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spans="1:10" ht="14.25" x14ac:dyDescent="0.2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spans="1:10" ht="14.25" x14ac:dyDescent="0.2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spans="1:10" ht="14.25" x14ac:dyDescent="0.2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spans="1:10" ht="14.25" x14ac:dyDescent="0.2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spans="1:10" ht="14.25" x14ac:dyDescent="0.2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spans="1:10" ht="14.25" x14ac:dyDescent="0.2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spans="1:10" ht="14.25" x14ac:dyDescent="0.2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spans="1:10" ht="14.25" x14ac:dyDescent="0.2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spans="1:10" ht="14.25" x14ac:dyDescent="0.2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spans="1:10" ht="14.25" x14ac:dyDescent="0.2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spans="1:10" ht="14.25" x14ac:dyDescent="0.2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spans="1:10" ht="14.25" x14ac:dyDescent="0.2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spans="1:10" ht="14.25" x14ac:dyDescent="0.2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spans="1:10" ht="14.25" x14ac:dyDescent="0.2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spans="1:10" ht="14.25" x14ac:dyDescent="0.2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spans="1:10" ht="14.25" x14ac:dyDescent="0.2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spans="1:10" ht="14.25" x14ac:dyDescent="0.2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spans="1:10" ht="14.25" x14ac:dyDescent="0.2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spans="1:10" ht="14.25" x14ac:dyDescent="0.2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spans="1:10" ht="14.25" x14ac:dyDescent="0.2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spans="1:10" ht="14.25" x14ac:dyDescent="0.2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spans="1:10" ht="14.25" x14ac:dyDescent="0.2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spans="1:10" ht="14.25" x14ac:dyDescent="0.2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spans="1:10" ht="14.25" x14ac:dyDescent="0.2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spans="1:10" ht="14.25" x14ac:dyDescent="0.2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1"/>
  <sheetViews>
    <sheetView tabSelected="1" workbookViewId="0">
      <pane xSplit="2" topLeftCell="J1" activePane="topRight" state="frozenSplit"/>
      <selection pane="topRight" activeCell="Q24" sqref="Q24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1009</v>
      </c>
      <c r="L3" s="16" t="s">
        <v>1014</v>
      </c>
      <c r="M3" s="16" t="s">
        <v>1022</v>
      </c>
      <c r="N3" s="17" t="s">
        <v>1023</v>
      </c>
      <c r="O3" s="16" t="s">
        <v>1024</v>
      </c>
      <c r="P3" s="18"/>
    </row>
    <row r="4" spans="1:19" x14ac:dyDescent="0.15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1003</v>
      </c>
      <c r="L4" s="16" t="s">
        <v>1015</v>
      </c>
      <c r="M4" s="16" t="s">
        <v>1025</v>
      </c>
      <c r="N4" s="17" t="s">
        <v>1026</v>
      </c>
      <c r="O4" s="16" t="s">
        <v>1027</v>
      </c>
      <c r="P4" s="18"/>
    </row>
    <row r="5" spans="1:19" x14ac:dyDescent="0.15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1005</v>
      </c>
      <c r="L5" s="16" t="s">
        <v>1011</v>
      </c>
      <c r="M5" s="16" t="s">
        <v>1028</v>
      </c>
      <c r="N5" s="17" t="s">
        <v>1029</v>
      </c>
      <c r="O5" s="16" t="s">
        <v>1030</v>
      </c>
      <c r="P5" s="18"/>
    </row>
    <row r="6" spans="1:19" x14ac:dyDescent="0.15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1009</v>
      </c>
      <c r="L6" s="16" t="s">
        <v>1015</v>
      </c>
      <c r="M6" s="16" t="s">
        <v>1031</v>
      </c>
      <c r="N6" s="17" t="s">
        <v>1032</v>
      </c>
      <c r="O6" s="16" t="s">
        <v>1033</v>
      </c>
      <c r="P6" s="18"/>
    </row>
    <row r="7" spans="1:19" x14ac:dyDescent="0.15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1006</v>
      </c>
      <c r="L7" s="16" t="s">
        <v>1015</v>
      </c>
      <c r="M7" s="16" t="s">
        <v>1034</v>
      </c>
      <c r="N7" s="17" t="s">
        <v>1035</v>
      </c>
      <c r="O7" s="16" t="s">
        <v>1036</v>
      </c>
      <c r="P7" s="18"/>
    </row>
    <row r="8" spans="1:19" x14ac:dyDescent="0.15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1003</v>
      </c>
      <c r="L8" s="16" t="s">
        <v>1015</v>
      </c>
      <c r="M8" s="16" t="s">
        <v>1028</v>
      </c>
      <c r="N8" s="17" t="s">
        <v>1037</v>
      </c>
      <c r="O8" s="16" t="s">
        <v>1038</v>
      </c>
      <c r="P8" s="18"/>
    </row>
    <row r="9" spans="1:19" x14ac:dyDescent="0.15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1006</v>
      </c>
      <c r="L9" s="16" t="s">
        <v>1015</v>
      </c>
      <c r="M9" s="16" t="s">
        <v>1028</v>
      </c>
      <c r="N9" s="17" t="s">
        <v>1039</v>
      </c>
      <c r="O9" s="16" t="s">
        <v>1040</v>
      </c>
      <c r="P9" s="18"/>
    </row>
    <row r="10" spans="1:19" x14ac:dyDescent="0.15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1005</v>
      </c>
      <c r="L10" s="16" t="s">
        <v>1011</v>
      </c>
      <c r="M10" s="16" t="s">
        <v>1034</v>
      </c>
      <c r="N10" s="17" t="s">
        <v>1041</v>
      </c>
      <c r="O10" s="16" t="s">
        <v>1042</v>
      </c>
      <c r="P10" s="18"/>
    </row>
    <row r="11" spans="1:19" x14ac:dyDescent="0.15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1005</v>
      </c>
      <c r="L11" s="16" t="s">
        <v>1015</v>
      </c>
      <c r="M11" s="16" t="s">
        <v>1031</v>
      </c>
      <c r="N11" s="17" t="s">
        <v>1043</v>
      </c>
      <c r="O11" s="16" t="s">
        <v>1044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1004</v>
      </c>
      <c r="L12" s="16" t="s">
        <v>1011</v>
      </c>
      <c r="M12" s="16" t="s">
        <v>1028</v>
      </c>
      <c r="N12" s="17" t="s">
        <v>1045</v>
      </c>
      <c r="O12" s="16" t="s">
        <v>1046</v>
      </c>
      <c r="P12" s="18"/>
    </row>
    <row r="13" spans="1:19" x14ac:dyDescent="0.15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1007</v>
      </c>
      <c r="L13" s="16" t="s">
        <v>1015</v>
      </c>
      <c r="M13" s="16" t="s">
        <v>1028</v>
      </c>
      <c r="N13" s="17" t="s">
        <v>1047</v>
      </c>
      <c r="O13" s="16" t="s">
        <v>1048</v>
      </c>
      <c r="P13" s="18"/>
    </row>
    <row r="14" spans="1:19" x14ac:dyDescent="0.15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1008</v>
      </c>
      <c r="L14" s="16" t="s">
        <v>1015</v>
      </c>
      <c r="M14" s="16" t="s">
        <v>1031</v>
      </c>
      <c r="N14" s="17" t="s">
        <v>1049</v>
      </c>
      <c r="O14" s="16" t="s">
        <v>1050</v>
      </c>
      <c r="P14" s="18"/>
    </row>
    <row r="15" spans="1:19" x14ac:dyDescent="0.15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1003</v>
      </c>
      <c r="L15" s="16" t="s">
        <v>1014</v>
      </c>
      <c r="M15" s="16" t="s">
        <v>1051</v>
      </c>
      <c r="N15" s="17" t="s">
        <v>1052</v>
      </c>
      <c r="O15" s="16" t="s">
        <v>1053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1003</v>
      </c>
      <c r="L16" s="16" t="s">
        <v>1015</v>
      </c>
      <c r="M16" s="16" t="s">
        <v>1025</v>
      </c>
      <c r="N16" s="17" t="s">
        <v>1054</v>
      </c>
      <c r="O16" s="16" t="s">
        <v>1055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1007</v>
      </c>
      <c r="L17" s="19" t="s">
        <v>1012</v>
      </c>
      <c r="M17" s="19" t="s">
        <v>1056</v>
      </c>
      <c r="N17" s="20" t="s">
        <v>1057</v>
      </c>
      <c r="O17" s="19" t="s">
        <v>1058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1009</v>
      </c>
      <c r="L18" s="19" t="s">
        <v>1013</v>
      </c>
      <c r="M18" s="19" t="s">
        <v>1059</v>
      </c>
      <c r="N18" s="20" t="s">
        <v>1060</v>
      </c>
      <c r="O18" s="19" t="s">
        <v>1061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1062</v>
      </c>
      <c r="L19" s="19" t="s">
        <v>1014</v>
      </c>
      <c r="M19" s="19" t="s">
        <v>1063</v>
      </c>
      <c r="N19" s="20" t="s">
        <v>1064</v>
      </c>
      <c r="O19" s="19" t="s">
        <v>1065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1008</v>
      </c>
      <c r="L20" s="16" t="s">
        <v>1011</v>
      </c>
      <c r="M20" s="16" t="s">
        <v>1066</v>
      </c>
      <c r="N20" s="17" t="s">
        <v>1067</v>
      </c>
      <c r="O20" s="16" t="s">
        <v>1068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1009</v>
      </c>
      <c r="L21" s="19" t="s">
        <v>1012</v>
      </c>
      <c r="M21" s="19" t="s">
        <v>1069</v>
      </c>
      <c r="N21" s="20" t="s">
        <v>1070</v>
      </c>
      <c r="O21" s="19" t="s">
        <v>1071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1006</v>
      </c>
      <c r="L22" s="16" t="s">
        <v>1015</v>
      </c>
      <c r="M22" s="16" t="s">
        <v>1028</v>
      </c>
      <c r="N22" s="17" t="s">
        <v>1072</v>
      </c>
      <c r="O22" s="21" t="s">
        <v>1073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1005</v>
      </c>
      <c r="L23" s="16" t="s">
        <v>1011</v>
      </c>
      <c r="M23" s="16" t="s">
        <v>1074</v>
      </c>
      <c r="N23" s="17" t="s">
        <v>1075</v>
      </c>
      <c r="O23" s="16" t="s">
        <v>1076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1015</v>
      </c>
      <c r="M24" s="16" t="s">
        <v>1078</v>
      </c>
      <c r="N24" s="17" t="s">
        <v>1079</v>
      </c>
      <c r="O24" s="16" t="s">
        <v>1080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1006</v>
      </c>
      <c r="L25" s="16" t="s">
        <v>1015</v>
      </c>
      <c r="M25" s="16" t="s">
        <v>1081</v>
      </c>
      <c r="N25" s="17" t="s">
        <v>1082</v>
      </c>
      <c r="O25" s="16" t="s">
        <v>1083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1006</v>
      </c>
      <c r="L26" s="16" t="s">
        <v>1015</v>
      </c>
      <c r="M26" s="16" t="s">
        <v>1025</v>
      </c>
      <c r="N26" s="17" t="s">
        <v>1084</v>
      </c>
      <c r="O26" s="16" t="s">
        <v>1085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1015</v>
      </c>
      <c r="M27" s="16" t="s">
        <v>1031</v>
      </c>
      <c r="N27" s="17" t="s">
        <v>1086</v>
      </c>
      <c r="O27" s="16" t="s">
        <v>1087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1004</v>
      </c>
      <c r="L28" s="16" t="s">
        <v>1011</v>
      </c>
      <c r="M28" s="16" t="s">
        <v>1074</v>
      </c>
      <c r="N28" s="17" t="s">
        <v>1088</v>
      </c>
      <c r="O28" s="16" t="s">
        <v>1089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1003</v>
      </c>
      <c r="L29" s="16" t="s">
        <v>1015</v>
      </c>
      <c r="M29" s="16" t="s">
        <v>1034</v>
      </c>
      <c r="N29" s="17" t="s">
        <v>1090</v>
      </c>
      <c r="O29" s="16" t="s">
        <v>1091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1005</v>
      </c>
      <c r="L30" s="16" t="s">
        <v>1015</v>
      </c>
      <c r="M30" s="16" t="s">
        <v>1028</v>
      </c>
      <c r="N30" s="13" t="s">
        <v>1092</v>
      </c>
      <c r="O30" s="16" t="s">
        <v>1093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1009</v>
      </c>
      <c r="L31" s="16" t="s">
        <v>1013</v>
      </c>
      <c r="M31" s="16" t="s">
        <v>1094</v>
      </c>
      <c r="N31" s="17" t="s">
        <v>1095</v>
      </c>
      <c r="O31" s="16" t="s">
        <v>1096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1005</v>
      </c>
      <c r="L32" s="16" t="s">
        <v>1015</v>
      </c>
      <c r="M32" s="16" t="s">
        <v>1025</v>
      </c>
      <c r="N32" s="17" t="s">
        <v>1097</v>
      </c>
      <c r="O32" s="16" t="s">
        <v>1098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1003</v>
      </c>
      <c r="L33" s="16" t="s">
        <v>1011</v>
      </c>
      <c r="M33" s="16" t="s">
        <v>1074</v>
      </c>
      <c r="N33" s="17" t="s">
        <v>1099</v>
      </c>
      <c r="O33" s="16" t="s">
        <v>1100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1006</v>
      </c>
      <c r="L34" s="19" t="s">
        <v>1015</v>
      </c>
      <c r="M34" s="19" t="s">
        <v>1078</v>
      </c>
      <c r="N34" s="20" t="s">
        <v>1101</v>
      </c>
      <c r="O34" s="19" t="s">
        <v>1102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1003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1003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1005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1006</v>
      </c>
      <c r="L38" s="16" t="s">
        <v>1015</v>
      </c>
      <c r="M38" s="16" t="s">
        <v>1081</v>
      </c>
      <c r="N38" s="17" t="s">
        <v>1125</v>
      </c>
      <c r="O38" s="16" t="s">
        <v>1126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1006</v>
      </c>
      <c r="L39" s="16" t="s">
        <v>1011</v>
      </c>
      <c r="M39" s="16" t="s">
        <v>1074</v>
      </c>
      <c r="N39" s="17" t="s">
        <v>1127</v>
      </c>
      <c r="O39" s="16" t="s">
        <v>1128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1005</v>
      </c>
      <c r="L40" s="16" t="s">
        <v>1015</v>
      </c>
      <c r="M40" s="16" t="s">
        <v>1025</v>
      </c>
      <c r="N40" s="17" t="s">
        <v>1129</v>
      </c>
      <c r="O40" s="16" t="s">
        <v>1130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1006</v>
      </c>
      <c r="L41" s="16" t="s">
        <v>1014</v>
      </c>
      <c r="M41" s="16" t="s">
        <v>1131</v>
      </c>
      <c r="N41" s="17" t="s">
        <v>1132</v>
      </c>
      <c r="O41" s="26" t="s">
        <v>1133</v>
      </c>
      <c r="P41" s="18"/>
    </row>
    <row r="42" spans="1:19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7" x14ac:dyDescent="0.15">
      <c r="O50" s="27" t="s">
        <v>1134</v>
      </c>
    </row>
    <row r="51" spans="15:17" x14ac:dyDescent="0.15">
      <c r="Q51">
        <f>4670*0.12</f>
        <v>560.4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 x14ac:dyDescent="0.2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 x14ac:dyDescent="0.2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 x14ac:dyDescent="0.2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 x14ac:dyDescent="0.2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 x14ac:dyDescent="0.2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 x14ac:dyDescent="0.2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 x14ac:dyDescent="0.2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pans="1:7" s="5" customFormat="1" x14ac:dyDescent="0.2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pans="1:7" s="5" customFormat="1" x14ac:dyDescent="0.2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pans="1:7" s="5" customFormat="1" x14ac:dyDescent="0.2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pans="1:7" s="5" customFormat="1" x14ac:dyDescent="0.2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pans="1:7" s="5" customFormat="1" x14ac:dyDescent="0.2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1279</v>
      </c>
      <c r="K39" t="s">
        <v>1280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1283</v>
      </c>
      <c r="K40" t="s">
        <v>1284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1353</v>
      </c>
      <c r="K55" t="s">
        <v>1354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1368</v>
      </c>
      <c r="K59" t="s">
        <v>1369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1404</v>
      </c>
      <c r="K67" t="s">
        <v>1405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1534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1575</v>
      </c>
      <c r="K114" t="s">
        <v>1550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1591</v>
      </c>
      <c r="K118" t="s">
        <v>1592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1599</v>
      </c>
      <c r="K120" t="s">
        <v>1600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1676</v>
      </c>
      <c r="K139" t="s">
        <v>1677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1737</v>
      </c>
      <c r="K153" t="s">
        <v>1738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1747</v>
      </c>
      <c r="K157" t="s">
        <v>1748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 x14ac:dyDescent="0.15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1801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 x14ac:dyDescent="0.15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2136</v>
      </c>
      <c r="K309" t="s">
        <v>2137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2313</v>
      </c>
    </row>
    <row r="2" spans="1:19" x14ac:dyDescent="0.15">
      <c r="A2" t="s">
        <v>2314</v>
      </c>
    </row>
    <row r="3" spans="1:19" x14ac:dyDescent="0.15">
      <c r="A3" t="s">
        <v>2315</v>
      </c>
    </row>
    <row r="4" spans="1:19" x14ac:dyDescent="0.15">
      <c r="A4" s="1" t="s">
        <v>2316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9" x14ac:dyDescent="0.15">
      <c r="A5" t="s">
        <v>2317</v>
      </c>
    </row>
    <row r="6" spans="1:19" x14ac:dyDescent="0.15">
      <c r="A6" t="s">
        <v>2318</v>
      </c>
      <c r="P6" s="1" t="s">
        <v>1014</v>
      </c>
      <c r="Q6" s="1" t="s">
        <v>1051</v>
      </c>
      <c r="R6" s="2" t="s">
        <v>2319</v>
      </c>
      <c r="S6" s="1" t="s">
        <v>2320</v>
      </c>
    </row>
    <row r="7" spans="1:19" x14ac:dyDescent="0.15">
      <c r="A7" t="s">
        <v>2321</v>
      </c>
    </row>
    <row r="8" spans="1:19" x14ac:dyDescent="0.15">
      <c r="A8" t="s">
        <v>2322</v>
      </c>
    </row>
    <row r="9" spans="1:19" x14ac:dyDescent="0.15">
      <c r="A9" t="s">
        <v>2323</v>
      </c>
    </row>
    <row r="10" spans="1:19" x14ac:dyDescent="0.15">
      <c r="A10" t="s">
        <v>2324</v>
      </c>
    </row>
    <row r="11" spans="1:19" x14ac:dyDescent="0.15">
      <c r="A11" t="s">
        <v>2325</v>
      </c>
    </row>
    <row r="12" spans="1:19" x14ac:dyDescent="0.15">
      <c r="A12" t="s">
        <v>2326</v>
      </c>
    </row>
    <row r="13" spans="1:19" x14ac:dyDescent="0.15">
      <c r="A13" t="s">
        <v>2327</v>
      </c>
    </row>
    <row r="14" spans="1:19" x14ac:dyDescent="0.15">
      <c r="A14" t="s">
        <v>2328</v>
      </c>
    </row>
    <row r="15" spans="1:19" x14ac:dyDescent="0.15">
      <c r="A15" t="s">
        <v>2329</v>
      </c>
    </row>
    <row r="16" spans="1:19" x14ac:dyDescent="0.15">
      <c r="A16" t="s">
        <v>2330</v>
      </c>
    </row>
    <row r="17" spans="1:1" x14ac:dyDescent="0.15">
      <c r="A17" t="s">
        <v>2331</v>
      </c>
    </row>
    <row r="18" spans="1:1" x14ac:dyDescent="0.15">
      <c r="A18" t="s">
        <v>2332</v>
      </c>
    </row>
    <row r="19" spans="1:1" x14ac:dyDescent="0.15">
      <c r="A19" t="s">
        <v>2333</v>
      </c>
    </row>
    <row r="20" spans="1:1" x14ac:dyDescent="0.15">
      <c r="A20" t="s">
        <v>2334</v>
      </c>
    </row>
    <row r="21" spans="1:1" x14ac:dyDescent="0.15">
      <c r="A21" t="s">
        <v>2335</v>
      </c>
    </row>
    <row r="22" spans="1:1" x14ac:dyDescent="0.15">
      <c r="A22" t="s">
        <v>2336</v>
      </c>
    </row>
    <row r="23" spans="1:1" x14ac:dyDescent="0.15">
      <c r="A23" t="s">
        <v>2337</v>
      </c>
    </row>
    <row r="24" spans="1:1" x14ac:dyDescent="0.15">
      <c r="A24" t="s">
        <v>2338</v>
      </c>
    </row>
    <row r="25" spans="1:1" x14ac:dyDescent="0.15">
      <c r="A25" s="1" t="s">
        <v>2339</v>
      </c>
    </row>
    <row r="26" spans="1:1" x14ac:dyDescent="0.15">
      <c r="A26" t="s">
        <v>2340</v>
      </c>
    </row>
    <row r="27" spans="1:1" x14ac:dyDescent="0.15">
      <c r="A27" t="s">
        <v>2341</v>
      </c>
    </row>
    <row r="28" spans="1:1" x14ac:dyDescent="0.15">
      <c r="A28" t="s">
        <v>2342</v>
      </c>
    </row>
    <row r="29" spans="1:1" x14ac:dyDescent="0.15">
      <c r="A29" t="s">
        <v>2343</v>
      </c>
    </row>
    <row r="30" spans="1:1" x14ac:dyDescent="0.15">
      <c r="A30" t="s">
        <v>2344</v>
      </c>
    </row>
    <row r="31" spans="1:1" x14ac:dyDescent="0.15">
      <c r="A31" t="s">
        <v>2345</v>
      </c>
    </row>
    <row r="32" spans="1:1" x14ac:dyDescent="0.15">
      <c r="A32" t="s">
        <v>2346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2025-05-29T14:33:25Z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