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mc:AlternateContent xmlns:mc="http://schemas.openxmlformats.org/markup-compatibility/2006">
    <mc:Choice Requires="x15">
      <x15ac:absPath xmlns:x15ac="http://schemas.microsoft.com/office/spreadsheetml/2010/11/ac" url="E:\XiakePreMod\Excel文件\"/>
    </mc:Choice>
  </mc:AlternateContent>
  <xr:revisionPtr revIDLastSave="0" documentId="13_ncr:1_{AE79E1D3-C734-4243-B1DD-2A526C1E7EFD}" xr6:coauthVersionLast="47" xr6:coauthVersionMax="47" xr10:uidLastSave="{00000000-0000-0000-0000-000000000000}"/>
  <bookViews>
    <workbookView xWindow="-120" yWindow="-120" windowWidth="29040" windowHeight="15840" xr2:uid="{00000000-000D-0000-FFFF-FFFF00000000}"/>
  </bookViews>
  <sheets>
    <sheet name="DLC_RoutineNewDataExtension" sheetId="1" r:id="rId1"/>
    <sheet name="Sheet1" sheetId="2" r:id="rId2"/>
    <sheet name="Sheet2"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2" l="1"/>
  <c r="J18" i="2"/>
  <c r="J19" i="2"/>
  <c r="J20" i="2"/>
  <c r="J16" i="2"/>
  <c r="J2"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364" i="2"/>
  <c r="D364" i="2"/>
  <c r="E364" i="2"/>
  <c r="C365" i="2"/>
  <c r="D365" i="2"/>
  <c r="E365" i="2"/>
  <c r="C366" i="2"/>
  <c r="D366" i="2"/>
  <c r="E366" i="2"/>
  <c r="C367" i="2"/>
  <c r="D367" i="2"/>
  <c r="E367" i="2"/>
  <c r="C368" i="2"/>
  <c r="D368" i="2"/>
  <c r="E368" i="2"/>
  <c r="C369" i="2"/>
  <c r="D369" i="2"/>
  <c r="E369" i="2"/>
  <c r="C370" i="2"/>
  <c r="D370" i="2"/>
  <c r="E370" i="2"/>
  <c r="C371" i="2"/>
  <c r="D371" i="2"/>
  <c r="E371" i="2"/>
  <c r="C372" i="2"/>
  <c r="D372" i="2"/>
  <c r="E372" i="2"/>
  <c r="C373" i="2"/>
  <c r="D373" i="2"/>
  <c r="E373" i="2"/>
  <c r="C374" i="2"/>
  <c r="D374" i="2"/>
  <c r="E374" i="2"/>
  <c r="C375" i="2"/>
  <c r="D375" i="2"/>
  <c r="E375" i="2"/>
  <c r="C376" i="2"/>
  <c r="D376" i="2"/>
  <c r="E376" i="2"/>
  <c r="C377" i="2"/>
  <c r="D377" i="2"/>
  <c r="E377" i="2"/>
  <c r="C378" i="2"/>
  <c r="D378" i="2"/>
  <c r="E378" i="2"/>
  <c r="C379" i="2"/>
  <c r="D379" i="2"/>
  <c r="E379" i="2"/>
  <c r="C380" i="2"/>
  <c r="D380" i="2"/>
  <c r="E380" i="2"/>
  <c r="C381" i="2"/>
  <c r="D381" i="2"/>
  <c r="E381" i="2"/>
  <c r="C382" i="2"/>
  <c r="D382" i="2"/>
  <c r="E382" i="2"/>
  <c r="C383" i="2"/>
  <c r="D383" i="2"/>
  <c r="E383" i="2"/>
  <c r="C384" i="2"/>
  <c r="D384" i="2"/>
  <c r="E384" i="2"/>
  <c r="C385" i="2"/>
  <c r="D385" i="2"/>
  <c r="E385" i="2"/>
  <c r="C386" i="2"/>
  <c r="D386" i="2"/>
  <c r="E386" i="2"/>
  <c r="C387" i="2"/>
  <c r="D387" i="2"/>
  <c r="E387" i="2"/>
  <c r="C388" i="2"/>
  <c r="D388" i="2"/>
  <c r="E388" i="2"/>
  <c r="C389" i="2"/>
  <c r="D389" i="2"/>
  <c r="E389" i="2"/>
  <c r="C390" i="2"/>
  <c r="D390" i="2"/>
  <c r="E390" i="2"/>
  <c r="C391" i="2"/>
  <c r="D391" i="2"/>
  <c r="E391" i="2"/>
  <c r="C392" i="2"/>
  <c r="D392" i="2"/>
  <c r="E392" i="2"/>
  <c r="C393" i="2"/>
  <c r="D393" i="2"/>
  <c r="E393" i="2"/>
  <c r="C394" i="2"/>
  <c r="D394" i="2"/>
  <c r="E394" i="2"/>
  <c r="C395" i="2"/>
  <c r="D395" i="2"/>
  <c r="E395" i="2"/>
  <c r="C396" i="2"/>
  <c r="D396" i="2"/>
  <c r="E396" i="2"/>
  <c r="C397" i="2"/>
  <c r="D397" i="2"/>
  <c r="E397" i="2"/>
  <c r="C398" i="2"/>
  <c r="D398" i="2"/>
  <c r="E398" i="2"/>
  <c r="C399" i="2"/>
  <c r="D399" i="2"/>
  <c r="E399" i="2"/>
  <c r="C400" i="2"/>
  <c r="D400" i="2"/>
  <c r="E400" i="2"/>
  <c r="C401" i="2"/>
  <c r="D401" i="2"/>
  <c r="E401" i="2"/>
  <c r="C402" i="2"/>
  <c r="D402" i="2"/>
  <c r="E402" i="2"/>
  <c r="C403" i="2"/>
  <c r="D403" i="2"/>
  <c r="E403" i="2"/>
  <c r="C404" i="2"/>
  <c r="D404" i="2"/>
  <c r="E404" i="2"/>
  <c r="C405" i="2"/>
  <c r="D405" i="2"/>
  <c r="E405" i="2"/>
  <c r="C406" i="2"/>
  <c r="D406" i="2"/>
  <c r="E406" i="2"/>
  <c r="C407" i="2"/>
  <c r="D407" i="2"/>
  <c r="E407" i="2"/>
  <c r="C408" i="2"/>
  <c r="D408" i="2"/>
  <c r="E408" i="2"/>
  <c r="C409" i="2"/>
  <c r="D409" i="2"/>
  <c r="E409" i="2"/>
  <c r="C410" i="2"/>
  <c r="D410" i="2"/>
  <c r="E410" i="2"/>
  <c r="C411" i="2"/>
  <c r="D411" i="2"/>
  <c r="E411" i="2"/>
  <c r="C412" i="2"/>
  <c r="D412" i="2"/>
  <c r="E412" i="2"/>
  <c r="C413" i="2"/>
  <c r="D413" i="2"/>
  <c r="E413" i="2"/>
  <c r="C414" i="2"/>
  <c r="D414" i="2"/>
  <c r="E414" i="2"/>
  <c r="C415" i="2"/>
  <c r="D415" i="2"/>
  <c r="E415" i="2"/>
  <c r="C416" i="2"/>
  <c r="D416" i="2"/>
  <c r="E416" i="2"/>
  <c r="C417" i="2"/>
  <c r="D417" i="2"/>
  <c r="E417" i="2"/>
  <c r="C418" i="2"/>
  <c r="D418" i="2"/>
  <c r="E418" i="2"/>
  <c r="C419" i="2"/>
  <c r="D419" i="2"/>
  <c r="E419" i="2"/>
  <c r="C420" i="2"/>
  <c r="D420" i="2"/>
  <c r="E420" i="2"/>
  <c r="C421" i="2"/>
  <c r="D421" i="2"/>
  <c r="E421" i="2"/>
  <c r="C422" i="2"/>
  <c r="D422" i="2"/>
  <c r="E422" i="2"/>
  <c r="C423" i="2"/>
  <c r="D423" i="2"/>
  <c r="E423" i="2"/>
  <c r="C424" i="2"/>
  <c r="D424" i="2"/>
  <c r="E424" i="2"/>
  <c r="C425" i="2"/>
  <c r="D425" i="2"/>
  <c r="E425" i="2"/>
  <c r="C426" i="2"/>
  <c r="D426" i="2"/>
  <c r="E426" i="2"/>
  <c r="C427" i="2"/>
  <c r="D427" i="2"/>
  <c r="E427" i="2"/>
  <c r="C428" i="2"/>
  <c r="D428" i="2"/>
  <c r="E428" i="2"/>
  <c r="C429" i="2"/>
  <c r="D429" i="2"/>
  <c r="E429" i="2"/>
  <c r="C430" i="2"/>
  <c r="D430" i="2"/>
  <c r="E430" i="2"/>
  <c r="C431" i="2"/>
  <c r="D431" i="2"/>
  <c r="E431" i="2"/>
  <c r="C432" i="2"/>
  <c r="D432" i="2"/>
  <c r="E432" i="2"/>
  <c r="C433" i="2"/>
  <c r="D433" i="2"/>
  <c r="E433" i="2"/>
  <c r="C434" i="2"/>
  <c r="D434" i="2"/>
  <c r="E434" i="2"/>
  <c r="C435" i="2"/>
  <c r="D435" i="2"/>
  <c r="E435" i="2"/>
  <c r="C436" i="2"/>
  <c r="D436" i="2"/>
  <c r="E436" i="2"/>
  <c r="C437" i="2"/>
  <c r="D437" i="2"/>
  <c r="E437" i="2"/>
  <c r="C438" i="2"/>
  <c r="D438" i="2"/>
  <c r="E438" i="2"/>
  <c r="C439" i="2"/>
  <c r="D439" i="2"/>
  <c r="E439" i="2"/>
  <c r="C440" i="2"/>
  <c r="D440" i="2"/>
  <c r="E440" i="2"/>
  <c r="C441" i="2"/>
  <c r="D441" i="2"/>
  <c r="E441" i="2"/>
  <c r="C442" i="2"/>
  <c r="D442" i="2"/>
  <c r="E442" i="2"/>
  <c r="C443" i="2"/>
  <c r="D443" i="2"/>
  <c r="E443" i="2"/>
  <c r="C444" i="2"/>
  <c r="D444" i="2"/>
  <c r="E444" i="2"/>
  <c r="C445" i="2"/>
  <c r="D445" i="2"/>
  <c r="E445" i="2"/>
  <c r="C446" i="2"/>
  <c r="D446" i="2"/>
  <c r="E446" i="2"/>
  <c r="C447" i="2"/>
  <c r="D447" i="2"/>
  <c r="E447" i="2"/>
  <c r="C448" i="2"/>
  <c r="D448" i="2"/>
  <c r="E448" i="2"/>
  <c r="C449" i="2"/>
  <c r="D449" i="2"/>
  <c r="E449" i="2"/>
  <c r="C450" i="2"/>
  <c r="D450" i="2"/>
  <c r="E450" i="2"/>
  <c r="C451" i="2"/>
  <c r="D451" i="2"/>
  <c r="E451" i="2"/>
  <c r="C452" i="2"/>
  <c r="D452" i="2"/>
  <c r="E452" i="2"/>
  <c r="C453" i="2"/>
  <c r="D453" i="2"/>
  <c r="E453" i="2"/>
  <c r="C454" i="2"/>
  <c r="D454" i="2"/>
  <c r="E454" i="2"/>
  <c r="C455" i="2"/>
  <c r="D455" i="2"/>
  <c r="E455" i="2"/>
  <c r="C456" i="2"/>
  <c r="D456" i="2"/>
  <c r="E456" i="2"/>
  <c r="C457" i="2"/>
  <c r="D457" i="2"/>
  <c r="E457" i="2"/>
  <c r="C458" i="2"/>
  <c r="D458" i="2"/>
  <c r="E458" i="2"/>
  <c r="C459" i="2"/>
  <c r="D459" i="2"/>
  <c r="E459" i="2"/>
  <c r="C460" i="2"/>
  <c r="D460" i="2"/>
  <c r="E460" i="2"/>
  <c r="C461" i="2"/>
  <c r="D461" i="2"/>
  <c r="E461" i="2"/>
  <c r="C462" i="2"/>
  <c r="D462" i="2"/>
  <c r="E462" i="2"/>
  <c r="C463" i="2"/>
  <c r="D463" i="2"/>
  <c r="E463" i="2"/>
  <c r="C464" i="2"/>
  <c r="D464" i="2"/>
  <c r="E464" i="2"/>
  <c r="C465" i="2"/>
  <c r="D465" i="2"/>
  <c r="E465" i="2"/>
  <c r="C466" i="2"/>
  <c r="D466" i="2"/>
  <c r="E466" i="2"/>
  <c r="C467" i="2"/>
  <c r="D467" i="2"/>
  <c r="E467" i="2"/>
  <c r="C468" i="2"/>
  <c r="D468" i="2"/>
  <c r="E468" i="2"/>
  <c r="C469" i="2"/>
  <c r="D469" i="2"/>
  <c r="E469" i="2"/>
  <c r="C470" i="2"/>
  <c r="D470" i="2"/>
  <c r="E470" i="2"/>
  <c r="C471" i="2"/>
  <c r="D471" i="2"/>
  <c r="E471" i="2"/>
  <c r="C472" i="2"/>
  <c r="D472" i="2"/>
  <c r="E472" i="2"/>
  <c r="C473" i="2"/>
  <c r="D473" i="2"/>
  <c r="E473" i="2"/>
  <c r="C474" i="2"/>
  <c r="D474" i="2"/>
  <c r="E474" i="2"/>
  <c r="C475" i="2"/>
  <c r="D475" i="2"/>
  <c r="E475" i="2"/>
  <c r="C476" i="2"/>
  <c r="D476" i="2"/>
  <c r="E476" i="2"/>
  <c r="C477" i="2"/>
  <c r="D477" i="2"/>
  <c r="E477" i="2"/>
  <c r="C478" i="2"/>
  <c r="D478" i="2"/>
  <c r="E478" i="2"/>
  <c r="C479" i="2"/>
  <c r="D479" i="2"/>
  <c r="E479" i="2"/>
  <c r="C480" i="2"/>
  <c r="D480" i="2"/>
  <c r="E480" i="2"/>
  <c r="C481" i="2"/>
  <c r="D481" i="2"/>
  <c r="E481" i="2"/>
  <c r="C482" i="2"/>
  <c r="D482" i="2"/>
  <c r="E482" i="2"/>
  <c r="C483" i="2"/>
  <c r="D483" i="2"/>
  <c r="E483" i="2"/>
  <c r="C484" i="2"/>
  <c r="D484" i="2"/>
  <c r="E484" i="2"/>
  <c r="C485" i="2"/>
  <c r="D485" i="2"/>
  <c r="E485" i="2"/>
  <c r="C486" i="2"/>
  <c r="D486" i="2"/>
  <c r="E486" i="2"/>
  <c r="C487" i="2"/>
  <c r="D487" i="2"/>
  <c r="E487" i="2"/>
  <c r="C488" i="2"/>
  <c r="D488" i="2"/>
  <c r="E488" i="2"/>
  <c r="C489" i="2"/>
  <c r="D489" i="2"/>
  <c r="E489" i="2"/>
  <c r="C490" i="2"/>
  <c r="D490" i="2"/>
  <c r="E490" i="2"/>
  <c r="C491" i="2"/>
  <c r="D491" i="2"/>
  <c r="E491" i="2"/>
  <c r="C492" i="2"/>
  <c r="D492" i="2"/>
  <c r="E492" i="2"/>
  <c r="C493" i="2"/>
  <c r="D493" i="2"/>
  <c r="E493" i="2"/>
  <c r="C494" i="2"/>
  <c r="D494" i="2"/>
  <c r="E494" i="2"/>
  <c r="C495" i="2"/>
  <c r="D495" i="2"/>
  <c r="E495" i="2"/>
  <c r="C496" i="2"/>
  <c r="D496" i="2"/>
  <c r="E496" i="2"/>
  <c r="C497" i="2"/>
  <c r="D497" i="2"/>
  <c r="E497" i="2"/>
  <c r="C498" i="2"/>
  <c r="D498" i="2"/>
  <c r="E498" i="2"/>
  <c r="C499" i="2"/>
  <c r="D499" i="2"/>
  <c r="E499" i="2"/>
  <c r="C500" i="2"/>
  <c r="D500" i="2"/>
  <c r="E500" i="2"/>
  <c r="C501" i="2"/>
  <c r="D501" i="2"/>
  <c r="E501" i="2"/>
  <c r="C502" i="2"/>
  <c r="D502" i="2"/>
  <c r="E502" i="2"/>
  <c r="C503" i="2"/>
  <c r="D503" i="2"/>
  <c r="E503" i="2"/>
  <c r="C504" i="2"/>
  <c r="D504" i="2"/>
  <c r="E504" i="2"/>
  <c r="C505" i="2"/>
  <c r="D505" i="2"/>
  <c r="E505" i="2"/>
  <c r="C506" i="2"/>
  <c r="D506" i="2"/>
  <c r="E506" i="2"/>
  <c r="C507" i="2"/>
  <c r="D507" i="2"/>
  <c r="E507" i="2"/>
  <c r="C508" i="2"/>
  <c r="D508" i="2"/>
  <c r="E508" i="2"/>
  <c r="C509" i="2"/>
  <c r="D509" i="2"/>
  <c r="E509" i="2"/>
  <c r="C510" i="2"/>
  <c r="D510" i="2"/>
  <c r="E510" i="2"/>
  <c r="C511" i="2"/>
  <c r="D511" i="2"/>
  <c r="E511" i="2"/>
  <c r="C512" i="2"/>
  <c r="D512" i="2"/>
  <c r="E512" i="2"/>
  <c r="C513" i="2"/>
  <c r="D513" i="2"/>
  <c r="E513" i="2"/>
  <c r="C514" i="2"/>
  <c r="D514" i="2"/>
  <c r="E514" i="2"/>
  <c r="C515" i="2"/>
  <c r="D515" i="2"/>
  <c r="E515" i="2"/>
  <c r="C516" i="2"/>
  <c r="D516" i="2"/>
  <c r="E516" i="2"/>
  <c r="C517" i="2"/>
  <c r="D517" i="2"/>
  <c r="E517" i="2"/>
  <c r="C518" i="2"/>
  <c r="D518" i="2"/>
  <c r="E518" i="2"/>
  <c r="C519" i="2"/>
  <c r="D519" i="2"/>
  <c r="E519" i="2"/>
  <c r="C520" i="2"/>
  <c r="D520" i="2"/>
  <c r="E520" i="2"/>
  <c r="C521" i="2"/>
  <c r="D521" i="2"/>
  <c r="E521" i="2"/>
  <c r="C522" i="2"/>
  <c r="D522" i="2"/>
  <c r="E522" i="2"/>
  <c r="C523" i="2"/>
  <c r="D523" i="2"/>
  <c r="E523" i="2"/>
  <c r="C524" i="2"/>
  <c r="D524" i="2"/>
  <c r="E524" i="2"/>
  <c r="C525" i="2"/>
  <c r="D525" i="2"/>
  <c r="E525" i="2"/>
  <c r="C526" i="2"/>
  <c r="D526" i="2"/>
  <c r="E526" i="2"/>
  <c r="C527" i="2"/>
  <c r="D527" i="2"/>
  <c r="E527" i="2"/>
  <c r="C528" i="2"/>
  <c r="D528" i="2"/>
  <c r="E528" i="2"/>
  <c r="C529" i="2"/>
  <c r="D529" i="2"/>
  <c r="E529" i="2"/>
  <c r="C530" i="2"/>
  <c r="D530" i="2"/>
  <c r="E530" i="2"/>
  <c r="C531" i="2"/>
  <c r="D531" i="2"/>
  <c r="E531" i="2"/>
  <c r="C532" i="2"/>
  <c r="D532" i="2"/>
  <c r="E532" i="2"/>
  <c r="C533" i="2"/>
  <c r="D533" i="2"/>
  <c r="E533" i="2"/>
  <c r="C534" i="2"/>
  <c r="D534" i="2"/>
  <c r="E534" i="2"/>
  <c r="C535" i="2"/>
  <c r="D535" i="2"/>
  <c r="E535" i="2"/>
  <c r="C536" i="2"/>
  <c r="D536" i="2"/>
  <c r="E536" i="2"/>
  <c r="C537" i="2"/>
  <c r="D537" i="2"/>
  <c r="E537" i="2"/>
  <c r="C538" i="2"/>
  <c r="D538" i="2"/>
  <c r="E538" i="2"/>
  <c r="C539" i="2"/>
  <c r="D539" i="2"/>
  <c r="E539" i="2"/>
  <c r="C540" i="2"/>
  <c r="D540" i="2"/>
  <c r="E540" i="2"/>
  <c r="C541" i="2"/>
  <c r="D541" i="2"/>
  <c r="E541" i="2"/>
  <c r="C542" i="2"/>
  <c r="D542" i="2"/>
  <c r="E542" i="2"/>
  <c r="C543" i="2"/>
  <c r="D543" i="2"/>
  <c r="E543" i="2"/>
  <c r="C544" i="2"/>
  <c r="D544" i="2"/>
  <c r="E544" i="2"/>
  <c r="C545" i="2"/>
  <c r="D545" i="2"/>
  <c r="E545" i="2"/>
  <c r="C546" i="2"/>
  <c r="D546" i="2"/>
  <c r="E546" i="2"/>
  <c r="C547" i="2"/>
  <c r="D547" i="2"/>
  <c r="E547" i="2"/>
  <c r="C548" i="2"/>
  <c r="D548" i="2"/>
  <c r="E548" i="2"/>
  <c r="C549" i="2"/>
  <c r="D549" i="2"/>
  <c r="E549" i="2"/>
  <c r="C550" i="2"/>
  <c r="D550" i="2"/>
  <c r="E550" i="2"/>
  <c r="C551" i="2"/>
  <c r="D551" i="2"/>
  <c r="E551" i="2"/>
  <c r="C552" i="2"/>
  <c r="D552" i="2"/>
  <c r="E552" i="2"/>
  <c r="C553" i="2"/>
  <c r="D553" i="2"/>
  <c r="E553" i="2"/>
  <c r="C554" i="2"/>
  <c r="D554" i="2"/>
  <c r="E554" i="2"/>
  <c r="C555" i="2"/>
  <c r="D555" i="2"/>
  <c r="E555" i="2"/>
  <c r="C556" i="2"/>
  <c r="D556" i="2"/>
  <c r="E556" i="2"/>
  <c r="C557" i="2"/>
  <c r="D557" i="2"/>
  <c r="E557" i="2"/>
  <c r="C558" i="2"/>
  <c r="D558" i="2"/>
  <c r="E558"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1" authorId="0" shapeId="0" xr:uid="{73B32E1F-40E1-4A0B-93F1-6B57B1A45FEA}">
      <text>
        <r>
          <rPr>
            <b/>
            <sz val="9"/>
            <color indexed="81"/>
            <rFont val="宋体"/>
            <family val="3"/>
            <charset val="134"/>
          </rPr>
          <t>xbany:</t>
        </r>
        <r>
          <rPr>
            <sz val="9"/>
            <color indexed="81"/>
            <rFont val="宋体"/>
            <family val="3"/>
            <charset val="134"/>
          </rPr>
          <t xml:space="preserve">
#1.联动ID = 招式ID*100 + x（0-99）</t>
        </r>
      </text>
    </comment>
    <comment ref="B1" authorId="0" shapeId="0" xr:uid="{5B6006D4-B4B2-4705-8EAE-A3DAAD491D58}">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C1" authorId="0" shapeId="0" xr:uid="{B967A8AA-C1EB-4C9D-B7BE-5F52FC226E78}">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 ref="D1" authorId="0" shapeId="0" xr:uid="{85F164BE-C3E6-46C9-A3A1-B3A85F6C0147}">
      <text>
        <r>
          <rPr>
            <b/>
            <sz val="9"/>
            <color indexed="81"/>
            <rFont val="宋体"/>
            <family val="3"/>
            <charset val="134"/>
          </rPr>
          <t>xbany:</t>
        </r>
        <r>
          <rPr>
            <sz val="9"/>
            <color indexed="81"/>
            <rFont val="宋体"/>
            <family val="3"/>
            <charset val="134"/>
          </rPr>
          <t xml:space="preserve">
#4.联动后的名字，不改变填none</t>
        </r>
      </text>
    </comment>
    <comment ref="E1" authorId="0" shapeId="0" xr:uid="{C55A8623-FFC1-4D09-88C9-34CB29DEEF80}">
      <text>
        <r>
          <rPr>
            <b/>
            <sz val="9"/>
            <color indexed="81"/>
            <rFont val="宋体"/>
            <family val="3"/>
            <charset val="134"/>
          </rPr>
          <t>xbany:</t>
        </r>
        <r>
          <rPr>
            <sz val="9"/>
            <color indexed="81"/>
            <rFont val="宋体"/>
            <family val="3"/>
            <charset val="134"/>
          </rPr>
          <t xml:space="preserve">
#5.技能Icon，不改变填none</t>
        </r>
      </text>
    </comment>
    <comment ref="F1" authorId="0" shapeId="0" xr:uid="{2393FD45-8DAF-4D1A-8997-FEBDB4103AD3}">
      <text>
        <r>
          <rPr>
            <b/>
            <sz val="9"/>
            <color indexed="81"/>
            <rFont val="宋体"/>
            <family val="3"/>
            <charset val="134"/>
          </rPr>
          <t>xbany:</t>
        </r>
        <r>
          <rPr>
            <sz val="9"/>
            <color indexed="81"/>
            <rFont val="宋体"/>
            <family val="3"/>
            <charset val="134"/>
          </rPr>
          <t xml:space="preserve">
#6.武器类型，不改变填-1</t>
        </r>
      </text>
    </comment>
    <comment ref="G1" authorId="0" shapeId="0" xr:uid="{53389F60-F08C-4CE7-AD20-F17C83D60E4B}">
      <text>
        <r>
          <rPr>
            <b/>
            <sz val="9"/>
            <color indexed="81"/>
            <rFont val="宋体"/>
            <family val="3"/>
            <charset val="134"/>
          </rPr>
          <t>xbany:</t>
        </r>
        <r>
          <rPr>
            <sz val="9"/>
            <color indexed="81"/>
            <rFont val="宋体"/>
            <family val="3"/>
            <charset val="134"/>
          </rPr>
          <t xml:space="preserve">
#7.对应原是否需要选择目标NeedToSelectTarget，不改变填-1</t>
        </r>
      </text>
    </comment>
    <comment ref="H1" authorId="0" shapeId="0" xr:uid="{0CB6A69A-6E24-47B0-8199-3C61D2C07A00}">
      <text>
        <r>
          <rPr>
            <b/>
            <sz val="9"/>
            <color indexed="81"/>
            <rFont val="宋体"/>
            <family val="3"/>
            <charset val="134"/>
          </rPr>
          <t>xbany:</t>
        </r>
        <r>
          <rPr>
            <sz val="9"/>
            <color indexed="81"/>
            <rFont val="宋体"/>
            <family val="3"/>
            <charset val="134"/>
          </rPr>
          <t xml:space="preserve">
#8.对应原技能类型SkillType，不改变填-1</t>
        </r>
      </text>
    </comment>
    <comment ref="I1" authorId="0" shapeId="0" xr:uid="{1C73B7CE-AF4E-43BC-9003-23396122703C}">
      <text>
        <r>
          <rPr>
            <b/>
            <sz val="9"/>
            <color indexed="81"/>
            <rFont val="宋体"/>
            <family val="3"/>
            <charset val="134"/>
          </rPr>
          <t>xbany:</t>
        </r>
        <r>
          <rPr>
            <sz val="9"/>
            <color indexed="81"/>
            <rFont val="宋体"/>
            <family val="3"/>
            <charset val="134"/>
          </rPr>
          <t xml:space="preserve">
#9.对应原目标类型TargetType，不改变填-1</t>
        </r>
      </text>
    </comment>
    <comment ref="J1" authorId="0" shapeId="0" xr:uid="{4519062B-036B-4A0D-A48F-60D51ABE04DB}">
      <text>
        <r>
          <rPr>
            <b/>
            <sz val="9"/>
            <color indexed="81"/>
            <rFont val="宋体"/>
            <family val="3"/>
            <charset val="134"/>
          </rPr>
          <t>xbany:</t>
        </r>
        <r>
          <rPr>
            <sz val="9"/>
            <color indexed="81"/>
            <rFont val="宋体"/>
            <family val="3"/>
            <charset val="134"/>
          </rPr>
          <t xml:space="preserve">
#10.对应原目标区域类型TargetArea，不改变填-1</t>
        </r>
      </text>
    </comment>
    <comment ref="K1" authorId="0" shapeId="0" xr:uid="{AA9DA832-00B0-4EEF-86AE-567C4A9F3FB8}">
      <text>
        <r>
          <rPr>
            <b/>
            <sz val="9"/>
            <color indexed="81"/>
            <rFont val="宋体"/>
            <family val="3"/>
            <charset val="134"/>
          </rPr>
          <t>xbany:</t>
        </r>
        <r>
          <rPr>
            <sz val="9"/>
            <color indexed="81"/>
            <rFont val="宋体"/>
            <family val="3"/>
            <charset val="134"/>
          </rPr>
          <t xml:space="preserve">
#11.对应原技能范围Range，正数表示加多少格，反之减多少格，0不变</t>
        </r>
      </text>
    </comment>
    <comment ref="L1" authorId="0" shapeId="0" xr:uid="{2FC471FB-0A31-4095-A122-AA83259B80A4}">
      <text>
        <r>
          <rPr>
            <b/>
            <sz val="9"/>
            <color indexed="81"/>
            <rFont val="宋体"/>
            <family val="3"/>
            <charset val="134"/>
          </rPr>
          <t>xbany:</t>
        </r>
        <r>
          <rPr>
            <sz val="9"/>
            <color indexed="81"/>
            <rFont val="宋体"/>
            <family val="3"/>
            <charset val="134"/>
          </rPr>
          <t xml:space="preserve">
#12.对应原溅射范围AOE，正数表示加多少格，反之减多少格，0不变</t>
        </r>
      </text>
    </comment>
    <comment ref="M1" authorId="0" shapeId="0" xr:uid="{BF16B28E-EE1F-4299-BFE9-91E27AD5AEF7}">
      <text>
        <r>
          <rPr>
            <b/>
            <sz val="9"/>
            <color indexed="81"/>
            <rFont val="宋体"/>
            <family val="3"/>
            <charset val="134"/>
          </rPr>
          <t>xbany:</t>
        </r>
        <r>
          <rPr>
            <sz val="9"/>
            <color indexed="81"/>
            <rFont val="宋体"/>
            <family val="3"/>
            <charset val="134"/>
          </rPr>
          <t xml:space="preserve">
#13.伤害，正数表示加多少，反之减多少，0不变</t>
        </r>
      </text>
    </comment>
    <comment ref="N1" authorId="0" shapeId="0" xr:uid="{744082F1-0A9F-41D9-B5B3-58F099240FB2}">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O1" authorId="0" shapeId="0" xr:uid="{7F55901D-0F0A-45CE-9903-471540A5D3A8}">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P1" authorId="0" shapeId="0" xr:uid="{F4AE3121-7B6C-463D-8B96-FB60D9CD38CE}">
      <text>
        <r>
          <rPr>
            <b/>
            <sz val="9"/>
            <color indexed="81"/>
            <rFont val="宋体"/>
            <family val="3"/>
            <charset val="134"/>
          </rPr>
          <t>xbany:</t>
        </r>
        <r>
          <rPr>
            <sz val="9"/>
            <color indexed="81"/>
            <rFont val="宋体"/>
            <family val="3"/>
            <charset val="134"/>
          </rPr>
          <t xml:space="preserve">
#16.增加的BuffID列表，用逗号隔开，不增加填none</t>
        </r>
      </text>
    </comment>
    <comment ref="Q1" authorId="0" shapeId="0" xr:uid="{4E02C551-844E-4D03-871E-F013668BB1BF}">
      <text>
        <r>
          <rPr>
            <b/>
            <sz val="9"/>
            <color indexed="81"/>
            <rFont val="宋体"/>
            <family val="3"/>
            <charset val="134"/>
          </rPr>
          <t>xbany:</t>
        </r>
        <r>
          <rPr>
            <sz val="9"/>
            <color indexed="81"/>
            <rFont val="宋体"/>
            <family val="3"/>
            <charset val="134"/>
          </rPr>
          <t xml:space="preserve">
#17.移除的BuffID列表，用逗号隔开，不移除填none</t>
        </r>
      </text>
    </comment>
    <comment ref="R1" authorId="0" shapeId="0" xr:uid="{42960292-A112-42EB-B055-C7CFBD57161F}">
      <text>
        <r>
          <rPr>
            <b/>
            <sz val="9"/>
            <color indexed="81"/>
            <rFont val="宋体"/>
            <family val="3"/>
            <charset val="134"/>
          </rPr>
          <t>xbany:</t>
        </r>
        <r>
          <rPr>
            <sz val="9"/>
            <color indexed="81"/>
            <rFont val="宋体"/>
            <family val="3"/>
            <charset val="134"/>
          </rPr>
          <t xml:space="preserve">
#18.增加的技能特效表现ID列表，用逗号隔开，不增加填none</t>
        </r>
      </text>
    </comment>
    <comment ref="S1" authorId="0" shapeId="0" xr:uid="{C1593E49-9C54-451F-A1F5-AEADFA1A0B66}">
      <text>
        <r>
          <rPr>
            <b/>
            <sz val="9"/>
            <color indexed="81"/>
            <rFont val="宋体"/>
            <family val="3"/>
            <charset val="134"/>
          </rPr>
          <t>xbany:</t>
        </r>
        <r>
          <rPr>
            <sz val="9"/>
            <color indexed="81"/>
            <rFont val="宋体"/>
            <family val="3"/>
            <charset val="134"/>
          </rPr>
          <t xml:space="preserve">
#19.移除的技能特效表现ID列表，用逗号隔开，不移除填none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F1" authorId="0" shapeId="0" xr:uid="{75FC3F68-A5D8-47DE-B9FA-B348DFA33120}">
      <text>
        <r>
          <rPr>
            <b/>
            <sz val="9"/>
            <color indexed="81"/>
            <rFont val="宋体"/>
            <family val="3"/>
            <charset val="134"/>
          </rPr>
          <t>xbany:</t>
        </r>
        <r>
          <rPr>
            <sz val="9"/>
            <color indexed="81"/>
            <rFont val="宋体"/>
            <family val="3"/>
            <charset val="134"/>
          </rPr>
          <t xml:space="preserve">
#13.伤害，正数表示加多少，反之减多少，0不变</t>
        </r>
      </text>
    </comment>
    <comment ref="G1" authorId="0" shapeId="0" xr:uid="{CB1C841B-CA39-4050-9463-7DF85189DCD0}">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H1" authorId="0" shapeId="0" xr:uid="{9F245217-A402-491D-B766-3692186C39AC}">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I1" authorId="0" shapeId="0" xr:uid="{7A6535D8-BA7E-4B6D-8F7B-3719FFC0ED46}">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J1" authorId="0" shapeId="0" xr:uid="{8E599902-C12E-4878-8FE7-3C9AE76359B1}">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List>
</comments>
</file>

<file path=xl/sharedStrings.xml><?xml version="1.0" encoding="utf-8"?>
<sst xmlns="http://schemas.openxmlformats.org/spreadsheetml/2006/main" count="1786" uniqueCount="238">
  <si>
    <t>none</t>
  </si>
  <si>
    <t>联动ID</t>
    <phoneticPr fontId="1" type="noConversion"/>
  </si>
  <si>
    <t>联动条件</t>
    <phoneticPr fontId="1" type="noConversion"/>
  </si>
  <si>
    <t>条件type</t>
    <phoneticPr fontId="1" type="noConversion"/>
  </si>
  <si>
    <t>联动名称</t>
    <phoneticPr fontId="1" type="noConversion"/>
  </si>
  <si>
    <t>技能icon</t>
    <phoneticPr fontId="1" type="noConversion"/>
  </si>
  <si>
    <t>武器类型</t>
    <phoneticPr fontId="1" type="noConversion"/>
  </si>
  <si>
    <t>选择目标</t>
    <phoneticPr fontId="1" type="noConversion"/>
  </si>
  <si>
    <t>技能类型</t>
    <phoneticPr fontId="1" type="noConversion"/>
  </si>
  <si>
    <t>目标类型</t>
    <phoneticPr fontId="1" type="noConversion"/>
  </si>
  <si>
    <t>目标区域</t>
    <phoneticPr fontId="1" type="noConversion"/>
  </si>
  <si>
    <t>技能范围</t>
    <phoneticPr fontId="1" type="noConversion"/>
  </si>
  <si>
    <t>溅射范围</t>
    <phoneticPr fontId="1" type="noConversion"/>
  </si>
  <si>
    <t>威力</t>
    <phoneticPr fontId="1" type="noConversion"/>
  </si>
  <si>
    <t>内力消耗</t>
    <phoneticPr fontId="1" type="noConversion"/>
  </si>
  <si>
    <t>技能CD</t>
    <phoneticPr fontId="1" type="noConversion"/>
  </si>
  <si>
    <t>移除的BuffID</t>
    <phoneticPr fontId="1" type="noConversion"/>
  </si>
  <si>
    <t>增加的BuffID</t>
    <phoneticPr fontId="1" type="noConversion"/>
  </si>
  <si>
    <t>增加的技能特效表现ID</t>
    <phoneticPr fontId="1" type="noConversion"/>
  </si>
  <si>
    <t>移除的技能特效表现ID</t>
    <phoneticPr fontId="1" type="noConversion"/>
  </si>
  <si>
    <t>倭寇</t>
  </si>
  <si>
    <t>黑冢上忍</t>
  </si>
  <si>
    <t>东瀛浪人</t>
  </si>
  <si>
    <t>上泉</t>
  </si>
  <si>
    <t>黑冢罗王</t>
  </si>
  <si>
    <t>海鲨帮众</t>
  </si>
  <si>
    <t>熊天霸</t>
  </si>
  <si>
    <t>长虹镖师</t>
  </si>
  <si>
    <t>关长虹</t>
  </si>
  <si>
    <t>赛王府亲兵</t>
  </si>
  <si>
    <t>亲兵队长</t>
  </si>
  <si>
    <t>总兵长</t>
  </si>
  <si>
    <t>完颜柯尔克</t>
  </si>
  <si>
    <t>赛王爷</t>
  </si>
  <si>
    <t>黑风寨众</t>
  </si>
  <si>
    <t>江洋大盗</t>
  </si>
  <si>
    <t>山贼</t>
  </si>
  <si>
    <t>山贼头领</t>
  </si>
  <si>
    <t>马贼首领</t>
  </si>
  <si>
    <t>阿疙儿</t>
  </si>
  <si>
    <t>仇霸</t>
  </si>
  <si>
    <t>幸长</t>
  </si>
  <si>
    <t>金涡</t>
  </si>
  <si>
    <t>骆烈夫</t>
  </si>
  <si>
    <t>飞垣</t>
  </si>
  <si>
    <t>马琦</t>
  </si>
  <si>
    <t>巴龙</t>
  </si>
  <si>
    <t>郝虎</t>
  </si>
  <si>
    <t>焦小</t>
  </si>
  <si>
    <t>焦大</t>
  </si>
  <si>
    <t>百草门人</t>
  </si>
  <si>
    <t>巩光杰</t>
  </si>
  <si>
    <t>霹雳帮众</t>
  </si>
  <si>
    <t>秦斯龙</t>
  </si>
  <si>
    <t>残兵</t>
  </si>
  <si>
    <t>李武靖</t>
  </si>
  <si>
    <t>李大肚</t>
  </si>
  <si>
    <t>阿萨辛</t>
  </si>
  <si>
    <t>心残</t>
  </si>
  <si>
    <t>吃</t>
  </si>
  <si>
    <t>喝</t>
  </si>
  <si>
    <t>嫖</t>
  </si>
  <si>
    <t>赌</t>
  </si>
  <si>
    <t>马猴</t>
  </si>
  <si>
    <t>猴三</t>
  </si>
  <si>
    <t>挑嘴熊</t>
  </si>
  <si>
    <t>小宝</t>
  </si>
  <si>
    <t>巨熊</t>
  </si>
  <si>
    <t>沙狼</t>
  </si>
  <si>
    <t>巨鳄</t>
  </si>
  <si>
    <t>老虎</t>
  </si>
  <si>
    <t>金翅鸟</t>
  </si>
  <si>
    <t>兽王庄门人</t>
  </si>
  <si>
    <t>纪玟</t>
  </si>
  <si>
    <t>万劳九</t>
  </si>
  <si>
    <t>万青山</t>
  </si>
  <si>
    <t>赫蒙族女战士</t>
  </si>
  <si>
    <t>赫蒙族战士</t>
  </si>
  <si>
    <t>毒龙教众</t>
  </si>
  <si>
    <t>黄娟</t>
  </si>
  <si>
    <t>蓝婷</t>
  </si>
  <si>
    <t>修罗宫弟子</t>
  </si>
  <si>
    <t>罗煞</t>
  </si>
  <si>
    <t>销魂</t>
  </si>
  <si>
    <t>樊未离</t>
  </si>
  <si>
    <t>绝刀门人</t>
  </si>
  <si>
    <t>夏侯非</t>
  </si>
  <si>
    <t>夏侯城</t>
  </si>
  <si>
    <t>八卦门人</t>
  </si>
  <si>
    <t>商仲智</t>
  </si>
  <si>
    <t>商鹤鸣</t>
  </si>
  <si>
    <t>天剑门人</t>
  </si>
  <si>
    <t>西门玄</t>
  </si>
  <si>
    <t>护剑使</t>
  </si>
  <si>
    <t>任浩然</t>
  </si>
  <si>
    <t>唐门门人</t>
  </si>
  <si>
    <t>唐冠南</t>
  </si>
  <si>
    <t>唐飞</t>
  </si>
  <si>
    <t>衙门官兵</t>
  </si>
  <si>
    <t>六扇门捕快</t>
  </si>
  <si>
    <t>六扇门官兵</t>
  </si>
  <si>
    <t>神火兵</t>
  </si>
  <si>
    <t>神枪兵</t>
  </si>
  <si>
    <t>锦衣卫</t>
  </si>
  <si>
    <t>东厂杀手</t>
  </si>
  <si>
    <t>尹世允</t>
  </si>
  <si>
    <t>金熙凤</t>
  </si>
  <si>
    <t>花玖瑟</t>
  </si>
  <si>
    <t>叶孤</t>
  </si>
  <si>
    <t>上官雁</t>
  </si>
  <si>
    <t>崔国伦</t>
  </si>
  <si>
    <t>陈公公</t>
  </si>
  <si>
    <t>封青霄</t>
  </si>
  <si>
    <t>戚将军</t>
  </si>
  <si>
    <t>游进</t>
  </si>
  <si>
    <t>阳第上人</t>
  </si>
  <si>
    <t>玄漓公</t>
  </si>
  <si>
    <t>史刚</t>
  </si>
  <si>
    <t>李莲杰</t>
  </si>
  <si>
    <t>陈龙</t>
  </si>
  <si>
    <t>洪京保</t>
  </si>
  <si>
    <t>赛飞鸿</t>
  </si>
  <si>
    <t>青城门人</t>
  </si>
  <si>
    <t>青霞子</t>
  </si>
  <si>
    <t>紫阳子</t>
  </si>
  <si>
    <t>华山门人</t>
  </si>
  <si>
    <t>曹寅山</t>
  </si>
  <si>
    <t>曹萼华</t>
  </si>
  <si>
    <t>曹岱</t>
  </si>
  <si>
    <t>老胡</t>
  </si>
  <si>
    <t>无瑕子</t>
  </si>
  <si>
    <t>醉仙</t>
  </si>
  <si>
    <t>橘叟</t>
  </si>
  <si>
    <t>神医</t>
  </si>
  <si>
    <t>仙音</t>
  </si>
  <si>
    <t>书生</t>
  </si>
  <si>
    <t>丹青</t>
  </si>
  <si>
    <t>丐帮帮众</t>
  </si>
  <si>
    <t>丐帮长老</t>
  </si>
  <si>
    <t>李浩</t>
  </si>
  <si>
    <t>柯降龙</t>
  </si>
  <si>
    <t>西域番僧</t>
  </si>
  <si>
    <t>利空法王</t>
  </si>
  <si>
    <t>贺陀</t>
  </si>
  <si>
    <t>天山门人</t>
  </si>
  <si>
    <t>萧铠</t>
  </si>
  <si>
    <t>阿忠</t>
  </si>
  <si>
    <t>骆翎枫</t>
  </si>
  <si>
    <t>何秋娟</t>
  </si>
  <si>
    <t>易兰</t>
  </si>
  <si>
    <t>何未峰</t>
  </si>
  <si>
    <t>武当弟子</t>
  </si>
  <si>
    <t>首蛇道弟子</t>
  </si>
  <si>
    <t>玄龟道弟子</t>
  </si>
  <si>
    <t>兵鸦道弟子</t>
  </si>
  <si>
    <t>庄人骏</t>
  </si>
  <si>
    <t>古叶</t>
  </si>
  <si>
    <t>卓人清</t>
  </si>
  <si>
    <t>少林门人</t>
  </si>
  <si>
    <t>十八铜人</t>
  </si>
  <si>
    <t>天悟禅师</t>
  </si>
  <si>
    <t>虚明</t>
  </si>
  <si>
    <t>无戒</t>
  </si>
  <si>
    <t>无嗔</t>
  </si>
  <si>
    <t>无慧</t>
  </si>
  <si>
    <t>无色</t>
  </si>
  <si>
    <t>无因方丈</t>
  </si>
  <si>
    <t>赵惊风</t>
  </si>
  <si>
    <t>雷震天</t>
  </si>
  <si>
    <t>贾云长</t>
  </si>
  <si>
    <t>仙希尔</t>
  </si>
  <si>
    <t>江天雄</t>
  </si>
  <si>
    <t>辟邪死士</t>
  </si>
  <si>
    <t>傀尸门毒人</t>
  </si>
  <si>
    <t>九阴幽仆</t>
  </si>
  <si>
    <t>铁尸</t>
  </si>
  <si>
    <t>银尸</t>
  </si>
  <si>
    <t>金尸</t>
  </si>
  <si>
    <t>傀尸</t>
  </si>
  <si>
    <t>九阴</t>
  </si>
  <si>
    <t>欧阳笑</t>
  </si>
  <si>
    <t>佛母</t>
  </si>
  <si>
    <t>狂</t>
  </si>
  <si>
    <t>浪</t>
  </si>
  <si>
    <t>毒</t>
  </si>
  <si>
    <t>花</t>
  </si>
  <si>
    <t>辟邪老人</t>
  </si>
  <si>
    <t>天意城主</t>
  </si>
  <si>
    <t>铁叉部女子</t>
  </si>
  <si>
    <t>铁叉部勇士</t>
  </si>
  <si>
    <t>酆都鬼众</t>
  </si>
  <si>
    <t>酆都厉鬼</t>
  </si>
  <si>
    <t>酆都伥鬼</t>
  </si>
  <si>
    <t>酆都绝鬼</t>
  </si>
  <si>
    <t>酆都艳鬼</t>
  </si>
  <si>
    <t>酆都丽鬼</t>
  </si>
  <si>
    <t>敖广</t>
  </si>
  <si>
    <t>白无常</t>
  </si>
  <si>
    <t>黑无常</t>
  </si>
  <si>
    <t>阿傍</t>
  </si>
  <si>
    <t>判官</t>
  </si>
  <si>
    <t>孟婆</t>
  </si>
  <si>
    <t>阎罗</t>
  </si>
  <si>
    <t>天龙教众</t>
  </si>
  <si>
    <t>天王旧部</t>
  </si>
  <si>
    <t>天龙菁英</t>
  </si>
  <si>
    <t>持国天</t>
  </si>
  <si>
    <t>自在天</t>
  </si>
  <si>
    <t>摄湿生</t>
  </si>
  <si>
    <t>婆竭罗</t>
  </si>
  <si>
    <t>南宫龙飞</t>
  </si>
  <si>
    <t>公孙坚</t>
  </si>
  <si>
    <t>玄冥子</t>
  </si>
  <si>
    <t>宫夕瑶</t>
  </si>
  <si>
    <t>东方曦</t>
  </si>
  <si>
    <t>姬无双</t>
  </si>
  <si>
    <t>罗蛇君</t>
  </si>
  <si>
    <t>任天翔</t>
  </si>
  <si>
    <t>香儿</t>
  </si>
  <si>
    <t>纳兰衍</t>
  </si>
  <si>
    <t>厉苍龙</t>
  </si>
  <si>
    <t>厉苍天</t>
  </si>
  <si>
    <t>天机老道</t>
  </si>
  <si>
    <t>岳在渊</t>
  </si>
  <si>
    <t>原招式ID</t>
    <phoneticPr fontId="1" type="noConversion"/>
  </si>
  <si>
    <t>原威力</t>
    <phoneticPr fontId="1" type="noConversion"/>
  </si>
  <si>
    <t>原消耗</t>
    <phoneticPr fontId="1" type="noConversion"/>
  </si>
  <si>
    <t>原CD</t>
    <phoneticPr fontId="1" type="noConversion"/>
  </si>
  <si>
    <t>关卡ID</t>
    <phoneticPr fontId="1" type="noConversion"/>
  </si>
  <si>
    <t>{"data":[{"Type":11,"Value1":"</t>
    <phoneticPr fontId="1" type="noConversion"/>
  </si>
  <si>
    <t>","Value2":"0","Operator":"2"}]}</t>
    <phoneticPr fontId="1" type="noConversion"/>
  </si>
  <si>
    <t>{"data":[{"Type":11,"Value1":"8700008","Value2":"0","Operator":"2"}]}</t>
    <phoneticPr fontId="1" type="noConversion"/>
  </si>
  <si>
    <t>{"data":[{"Type":11,"Value1":"8700031","Value2":"0","Operator":"1"}]}</t>
    <phoneticPr fontId="1" type="noConversion"/>
  </si>
  <si>
    <t>{"data":[{"Type":11,"Value1":"8700032","Value2":"0","Operator":"1"}]}</t>
    <phoneticPr fontId="1" type="noConversion"/>
  </si>
  <si>
    <t>{"data":[{"Type":11,"Value1":"8700033","Value2":"0","Operator":"1"}]}</t>
    <phoneticPr fontId="1" type="noConversion"/>
  </si>
  <si>
    <t>500018</t>
  </si>
  <si>
    <t>{"data":[{"Type":11,"Value1":"8700014","Value2":"0","Operator":"2"}]}</t>
    <phoneticPr fontId="1" type="noConversion"/>
  </si>
  <si>
    <t>500006,500009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</si>
</sst>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font>
    <font>
      <sz val="11"/>
      <name val="等线"/>
      <family val="3"/>
      <charset val="134"/>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5" fillId="0" borderId="0" xfId="0" applyFont="1"/>
    <xf numFmtId="0" fontId="0" fillId="3" borderId="0" xfId="0" applyFill="1"/>
    <xf numFmtId="0" fontId="4" fillId="0" borderId="0" xfId="0" applyFont="1"/>
    <xf numFmtId="176" fontId="0" fillId="0" borderId="0" xfId="0" applyNumberFormat="1"/>
    <xf numFmtId="49" fontId="4"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XiakePreMod\Excel&#25991;&#20214;\xiakeqian\&#27494;&#23398;.xlsx" TargetMode="External"/><Relationship Id="rId1" Type="http://schemas.openxmlformats.org/officeDocument/2006/relationships/externalLinkPath" Target="xiakeqian/&#27494;&#233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LC_RoutineNewData"/>
      <sheetName val="备份"/>
      <sheetName val="DLCTXT"/>
      <sheetName val="Sheet2"/>
      <sheetName val="Sheet3"/>
      <sheetName val="Sheet4"/>
      <sheetName val="Sheet1"/>
    </sheetNames>
    <sheetDataSet>
      <sheetData sheetId="0">
        <row r="3">
          <cell r="A3">
            <v>100001</v>
          </cell>
          <cell r="B3" t="str">
            <v>一刀起程</v>
          </cell>
          <cell r="C3" t="str">
            <v>逍遥谷二弟子荆棘自行悟出的独门绝技，招式凌厉，只攻不守，以刀补剑，以剑补刀，同时却又刀中藏剑，剑中藏刀，攻敌不备，对手万难预料。</v>
          </cell>
          <cell r="D3" t="str">
            <v>剑法+1、刀法+1</v>
          </cell>
          <cell r="E3" t="str">
            <v>UI_fi_02_07</v>
          </cell>
          <cell r="F3">
            <v>2</v>
          </cell>
          <cell r="G3">
            <v>0</v>
          </cell>
          <cell r="H3">
            <v>2</v>
          </cell>
          <cell r="I3" t="str">
            <v>(21,1)*(22,1)</v>
          </cell>
          <cell r="J3">
            <v>0</v>
          </cell>
          <cell r="K3">
            <v>1</v>
          </cell>
          <cell r="L3">
            <v>0</v>
          </cell>
          <cell r="M3">
            <v>2</v>
          </cell>
          <cell r="N3">
            <v>1</v>
          </cell>
          <cell r="O3">
            <v>2</v>
          </cell>
          <cell r="P3">
            <v>0</v>
          </cell>
          <cell r="Q3">
            <v>13</v>
          </cell>
          <cell r="R3">
            <v>9</v>
          </cell>
          <cell r="S3">
            <v>0</v>
          </cell>
          <cell r="T3" t="str">
            <v>500014</v>
          </cell>
          <cell r="U3">
            <v>210002001</v>
          </cell>
        </row>
        <row r="4">
          <cell r="A4">
            <v>100002</v>
          </cell>
          <cell r="B4" t="str">
            <v>走剑行刀</v>
          </cell>
          <cell r="C4" t="str">
            <v>逍遥谷二弟子荆棘自行悟出的独门绝技，使出时如行云流水，看似形成防御的障壁，其实刀剑中暗藏杀招，使敌人措手不及。</v>
          </cell>
          <cell r="D4" t="str">
            <v>剑法+1、刀法+1</v>
          </cell>
          <cell r="E4" t="str">
            <v>UI_fi_02_07</v>
          </cell>
          <cell r="F4">
            <v>1</v>
          </cell>
          <cell r="G4">
            <v>3</v>
          </cell>
          <cell r="H4">
            <v>3</v>
          </cell>
          <cell r="I4" t="str">
            <v>(21,1)*(22,1)</v>
          </cell>
          <cell r="J4">
            <v>0</v>
          </cell>
          <cell r="K4">
            <v>1</v>
          </cell>
          <cell r="L4">
            <v>0</v>
          </cell>
          <cell r="M4">
            <v>2</v>
          </cell>
          <cell r="N4">
            <v>0</v>
          </cell>
          <cell r="O4">
            <v>2</v>
          </cell>
          <cell r="P4">
            <v>0</v>
          </cell>
          <cell r="Q4">
            <v>13</v>
          </cell>
          <cell r="R4">
            <v>17</v>
          </cell>
          <cell r="S4">
            <v>2</v>
          </cell>
          <cell r="T4" t="str">
            <v>500004,500003</v>
          </cell>
          <cell r="U4">
            <v>210002002</v>
          </cell>
        </row>
        <row r="5">
          <cell r="A5">
            <v>100003</v>
          </cell>
          <cell r="B5" t="str">
            <v>刀山剑岳</v>
          </cell>
          <cell r="C5"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 t="str">
            <v>剑法+1、刀法+1</v>
          </cell>
          <cell r="E5" t="str">
            <v>UI_fi_02_07</v>
          </cell>
          <cell r="F5">
            <v>2</v>
          </cell>
          <cell r="G5">
            <v>0</v>
          </cell>
          <cell r="H5">
            <v>4</v>
          </cell>
          <cell r="I5" t="str">
            <v>(21,1)*(22,1)</v>
          </cell>
          <cell r="J5">
            <v>0</v>
          </cell>
          <cell r="K5">
            <v>1</v>
          </cell>
          <cell r="L5">
            <v>0</v>
          </cell>
          <cell r="M5">
            <v>2</v>
          </cell>
          <cell r="N5">
            <v>1</v>
          </cell>
          <cell r="O5">
            <v>2</v>
          </cell>
          <cell r="P5">
            <v>0</v>
          </cell>
          <cell r="Q5">
            <v>8</v>
          </cell>
          <cell r="R5">
            <v>25</v>
          </cell>
          <cell r="S5">
            <v>3</v>
          </cell>
          <cell r="T5" t="str">
            <v>500008</v>
          </cell>
          <cell r="U5">
            <v>210002003</v>
          </cell>
        </row>
        <row r="6">
          <cell r="A6">
            <v>100004</v>
          </cell>
          <cell r="B6" t="str">
            <v>阴错阳差</v>
          </cell>
          <cell r="C6" t="str">
            <v>谷月轩将自与夏侯非、西门峰一战中所历，口述给荆棘，荆棘从中察觉了天剑门天门十三剑和绝刀门九转绝命刀中若合二为一，以剑主攻，刀主守，剑迅刀沉，攻守兼备，阴阳相生，几无破绽可言。</v>
          </cell>
          <cell r="D6" t="str">
            <v>剑法+1、刀法+1</v>
          </cell>
          <cell r="E6" t="str">
            <v>UI_fi_02_07</v>
          </cell>
          <cell r="F6">
            <v>2</v>
          </cell>
          <cell r="G6">
            <v>3</v>
          </cell>
          <cell r="H6">
            <v>5</v>
          </cell>
          <cell r="I6" t="str">
            <v>(21,1)*(22,1)</v>
          </cell>
          <cell r="J6">
            <v>0</v>
          </cell>
          <cell r="K6">
            <v>1</v>
          </cell>
          <cell r="L6">
            <v>0</v>
          </cell>
          <cell r="M6">
            <v>2</v>
          </cell>
          <cell r="N6">
            <v>3</v>
          </cell>
          <cell r="O6">
            <v>1</v>
          </cell>
          <cell r="P6">
            <v>0</v>
          </cell>
          <cell r="Q6">
            <v>6</v>
          </cell>
          <cell r="R6">
            <v>25</v>
          </cell>
          <cell r="S6">
            <v>3</v>
          </cell>
          <cell r="T6" t="str">
            <v>500010</v>
          </cell>
          <cell r="U6">
            <v>210002005</v>
          </cell>
        </row>
        <row r="7">
          <cell r="A7">
            <v>100005</v>
          </cell>
          <cell r="B7" t="str">
            <v>摩诃无量</v>
          </cell>
          <cell r="C7" t="str">
            <v>刀剑门最厉害的绝招，刀剑归真，摩诃无量。荆棘自悟阴错阳差之后，在凌云窟看着英雄小虾米留下的遗刻后，凭自身过人的悟性顿悟。原来，这才是刀与剑真正的用法。</v>
          </cell>
          <cell r="D7" t="str">
            <v>剑法+1、刀法+1</v>
          </cell>
          <cell r="E7" t="str">
            <v>UI_fi_02_07</v>
          </cell>
          <cell r="F7">
            <v>2</v>
          </cell>
          <cell r="G7">
            <v>2</v>
          </cell>
          <cell r="H7">
            <v>6</v>
          </cell>
          <cell r="I7" t="str">
            <v>(21,1)*(22,1)</v>
          </cell>
          <cell r="J7">
            <v>0</v>
          </cell>
          <cell r="K7">
            <v>0</v>
          </cell>
          <cell r="L7">
            <v>0</v>
          </cell>
          <cell r="M7">
            <v>2</v>
          </cell>
          <cell r="N7">
            <v>0</v>
          </cell>
          <cell r="O7">
            <v>0</v>
          </cell>
          <cell r="P7">
            <v>1</v>
          </cell>
          <cell r="Q7">
            <v>5</v>
          </cell>
          <cell r="R7">
            <v>30</v>
          </cell>
          <cell r="S7">
            <v>4</v>
          </cell>
          <cell r="T7" t="str">
            <v>500039</v>
          </cell>
          <cell r="U7">
            <v>210002006</v>
          </cell>
        </row>
        <row r="8">
          <cell r="A8">
            <v>100006</v>
          </cell>
          <cell r="B8" t="str">
            <v>幽冥十三式</v>
          </cell>
          <cell r="C8" t="str">
            <v>剑圣三十年前于华山尽破各派剑术的成名绝技，在转瞬之间双剑化作万剑，直如鬼魅，故得「幽冥」之名。此剑术要领在于心剑合一，练至深处，气劲自然而然从体内流泄而出，举手投足间皆能以气成剑。</v>
          </cell>
          <cell r="D8" t="str">
            <v>剑法+2</v>
          </cell>
          <cell r="E8" t="str">
            <v>UI_fi_02_05</v>
          </cell>
          <cell r="F8">
            <v>1</v>
          </cell>
          <cell r="G8">
            <v>2</v>
          </cell>
          <cell r="H8">
            <v>6</v>
          </cell>
          <cell r="I8" t="str">
            <v>(21,2)</v>
          </cell>
          <cell r="J8">
            <v>0</v>
          </cell>
          <cell r="K8">
            <v>1</v>
          </cell>
          <cell r="L8">
            <v>0</v>
          </cell>
          <cell r="M8">
            <v>2</v>
          </cell>
          <cell r="N8">
            <v>1</v>
          </cell>
          <cell r="O8">
            <v>2</v>
          </cell>
          <cell r="P8">
            <v>0</v>
          </cell>
          <cell r="Q8">
            <v>5</v>
          </cell>
          <cell r="R8">
            <v>30</v>
          </cell>
          <cell r="S8">
            <v>3</v>
          </cell>
          <cell r="T8" t="str">
            <v>910228,500024</v>
          </cell>
          <cell r="U8">
            <v>210002011</v>
          </cell>
        </row>
        <row r="9">
          <cell r="A9">
            <v>100007</v>
          </cell>
          <cell r="B9" t="str">
            <v>坎离水火剑</v>
          </cell>
          <cell r="C9" t="str">
            <v>源自雪山剑术与金乌刀法，后由隐元阁主岳在渊改为双剑剑术。金乌刀法原为克制雪山剑术而创，两者相克却又相辅，临敌之际两套截然不同的功法相互应援，分进合击，使人难以找到破绽。</v>
          </cell>
          <cell r="D9" t="str">
            <v>剑法+1、刀法+1</v>
          </cell>
          <cell r="E9" t="str">
            <v>UI_fi_02_05</v>
          </cell>
          <cell r="F9">
            <v>2</v>
          </cell>
          <cell r="G9">
            <v>3</v>
          </cell>
          <cell r="H9">
            <v>7</v>
          </cell>
          <cell r="I9" t="str">
            <v>(21,1)*(22,1)</v>
          </cell>
          <cell r="J9">
            <v>0</v>
          </cell>
          <cell r="K9">
            <v>1</v>
          </cell>
          <cell r="L9">
            <v>0</v>
          </cell>
          <cell r="M9">
            <v>2</v>
          </cell>
          <cell r="N9">
            <v>3</v>
          </cell>
          <cell r="O9">
            <v>1</v>
          </cell>
          <cell r="P9">
            <v>0</v>
          </cell>
          <cell r="Q9">
            <v>5</v>
          </cell>
          <cell r="R9">
            <v>35</v>
          </cell>
          <cell r="S9">
            <v>3</v>
          </cell>
          <cell r="T9" t="str">
            <v>500009,500027</v>
          </cell>
          <cell r="U9">
            <v>210002012</v>
          </cell>
        </row>
        <row r="10">
          <cell r="A10">
            <v>100008</v>
          </cell>
          <cell r="B10" t="str">
            <v>抖鳞虎扑式</v>
          </cell>
          <cell r="C10" t="str">
            <v>双剑分循云从龙、风从虎两道剑诀，云从龙旨在剑势缥缈，如云中飞龙，不见首尾，骤然而击。风从虎旨在剑势凌厉，如风中猛虎，步步进逼，穷追不舍。</v>
          </cell>
          <cell r="D10" t="str">
            <v>剑法+1、刀法+1</v>
          </cell>
          <cell r="E10" t="str">
            <v>UI_fi_02_07</v>
          </cell>
          <cell r="F10">
            <v>1</v>
          </cell>
          <cell r="G10">
            <v>0</v>
          </cell>
          <cell r="H10">
            <v>7</v>
          </cell>
          <cell r="I10" t="str">
            <v>(21,1)*(22,1)</v>
          </cell>
          <cell r="J10">
            <v>0</v>
          </cell>
          <cell r="K10">
            <v>1</v>
          </cell>
          <cell r="L10">
            <v>0</v>
          </cell>
          <cell r="M10">
            <v>2</v>
          </cell>
          <cell r="N10">
            <v>0</v>
          </cell>
          <cell r="O10">
            <v>1</v>
          </cell>
          <cell r="P10">
            <v>0</v>
          </cell>
          <cell r="Q10">
            <v>6</v>
          </cell>
          <cell r="R10">
            <v>30</v>
          </cell>
          <cell r="S10">
            <v>4</v>
          </cell>
          <cell r="T10" t="str">
            <v>500012</v>
          </cell>
          <cell r="U10">
            <v>210002009</v>
          </cell>
        </row>
        <row r="11">
          <cell r="A11">
            <v>100009</v>
          </cell>
          <cell r="B11" t="str">
            <v>古月照今尘</v>
          </cell>
          <cell r="C11" t="str">
            <v>逍遥谷二弟子荆棘观看苗家剑术与胡家刀法对决时，取苗家剑术之轻灵迅猛、胡家刀法的虚实互用，以两家杀招为基础，自行创出的刀剑绝学。</v>
          </cell>
          <cell r="D11" t="str">
            <v>剑法+1、刀法+1</v>
          </cell>
          <cell r="E11" t="str">
            <v>UI_fi_02_07</v>
          </cell>
          <cell r="F11">
            <v>1</v>
          </cell>
          <cell r="G11">
            <v>2</v>
          </cell>
          <cell r="H11">
            <v>7</v>
          </cell>
          <cell r="I11" t="str">
            <v>(21,1)*(22,1)</v>
          </cell>
          <cell r="J11">
            <v>0</v>
          </cell>
          <cell r="K11">
            <v>1</v>
          </cell>
          <cell r="L11">
            <v>0</v>
          </cell>
          <cell r="M11">
            <v>2</v>
          </cell>
          <cell r="N11">
            <v>0</v>
          </cell>
          <cell r="O11">
            <v>2</v>
          </cell>
          <cell r="P11">
            <v>0</v>
          </cell>
          <cell r="Q11">
            <v>10</v>
          </cell>
          <cell r="R11">
            <v>20</v>
          </cell>
          <cell r="S11">
            <v>3</v>
          </cell>
          <cell r="T11" t="str">
            <v>500008,500023</v>
          </cell>
          <cell r="U11">
            <v>210002008</v>
          </cell>
        </row>
        <row r="12">
          <cell r="A12">
            <v>100010</v>
          </cell>
          <cell r="B12" t="str">
            <v>水浒英雄掌</v>
          </cell>
          <cell r="C12" t="str">
            <v>辽东大侠谷云飞家传绝技，招式名皆取自北宋梁山泊群豪，此路掌法刚柔并济，或急或缓，包罗万象，一百单八招使将下来有如梁山好汉一一再世，端的是千变万化。</v>
          </cell>
          <cell r="D12" t="str">
            <v>拳掌+1</v>
          </cell>
          <cell r="E12" t="str">
            <v>UI_fi_02_11</v>
          </cell>
          <cell r="F12">
            <v>4</v>
          </cell>
          <cell r="G12">
            <v>0</v>
          </cell>
          <cell r="H12">
            <v>2</v>
          </cell>
          <cell r="I12" t="str">
            <v>(24,1)</v>
          </cell>
          <cell r="J12">
            <v>0</v>
          </cell>
          <cell r="K12">
            <v>1</v>
          </cell>
          <cell r="L12">
            <v>0</v>
          </cell>
          <cell r="M12">
            <v>2</v>
          </cell>
          <cell r="N12">
            <v>0</v>
          </cell>
          <cell r="O12">
            <v>1</v>
          </cell>
          <cell r="P12">
            <v>0</v>
          </cell>
          <cell r="Q12">
            <v>11</v>
          </cell>
          <cell r="R12">
            <v>8</v>
          </cell>
          <cell r="S12">
            <v>0</v>
          </cell>
          <cell r="T12" t="str">
            <v>500052</v>
          </cell>
          <cell r="U12">
            <v>100015001</v>
          </cell>
        </row>
        <row r="13">
          <cell r="A13">
            <v>100011</v>
          </cell>
          <cell r="B13" t="str">
            <v>鹏飞千里</v>
          </cell>
          <cell r="C13" t="str">
            <v>逍遥谷入门功夫之一，拳势自庄子逍遥游中所述之大鹏化出，柔中带刚，缓中有急，亦虚亦实，变化万千，习练者须有扎实的身法修为。</v>
          </cell>
          <cell r="D13" t="str">
            <v>拳掌+1</v>
          </cell>
          <cell r="E13" t="str">
            <v>UI_fi_02_11</v>
          </cell>
          <cell r="F13">
            <v>4</v>
          </cell>
          <cell r="G13">
            <v>3</v>
          </cell>
          <cell r="H13">
            <v>3</v>
          </cell>
          <cell r="I13" t="str">
            <v>(24,1)</v>
          </cell>
          <cell r="J13">
            <v>0</v>
          </cell>
          <cell r="K13">
            <v>1</v>
          </cell>
          <cell r="L13">
            <v>0</v>
          </cell>
          <cell r="M13">
            <v>2</v>
          </cell>
          <cell r="N13">
            <v>0</v>
          </cell>
          <cell r="O13">
            <v>2</v>
          </cell>
          <cell r="P13">
            <v>0</v>
          </cell>
          <cell r="Q13">
            <v>7</v>
          </cell>
          <cell r="R13">
            <v>17</v>
          </cell>
          <cell r="S13">
            <v>2</v>
          </cell>
          <cell r="T13" t="str">
            <v>500000</v>
          </cell>
          <cell r="U13">
            <v>100014002</v>
          </cell>
        </row>
        <row r="14">
          <cell r="A14">
            <v>100012</v>
          </cell>
          <cell r="B14" t="str">
            <v>天山六阳掌</v>
          </cell>
          <cell r="C14" t="str">
            <v>逍遥派绝学，出招轻灵飘逸，优雅清隽，却暗藏汹涌杀机。此套掌法当年由天山童姥教导虚竹，由于使用者多为女子，为弥补力弱缺点，招式渐趋狠辣。招式共有阳春白雪、阳关三迭与生死符。</v>
          </cell>
          <cell r="D14" t="str">
            <v>拳掌+1、气功+1</v>
          </cell>
          <cell r="E14" t="str">
            <v>UI_fi_02_11</v>
          </cell>
          <cell r="F14">
            <v>4</v>
          </cell>
          <cell r="G14">
            <v>2</v>
          </cell>
          <cell r="H14">
            <v>4</v>
          </cell>
          <cell r="I14" t="str">
            <v>(24,1)*(25,1)</v>
          </cell>
          <cell r="J14">
            <v>0</v>
          </cell>
          <cell r="K14">
            <v>1</v>
          </cell>
          <cell r="L14">
            <v>0</v>
          </cell>
          <cell r="M14">
            <v>2</v>
          </cell>
          <cell r="N14">
            <v>3</v>
          </cell>
          <cell r="O14">
            <v>1</v>
          </cell>
          <cell r="P14">
            <v>0</v>
          </cell>
          <cell r="Q14">
            <v>5</v>
          </cell>
          <cell r="R14">
            <v>30</v>
          </cell>
          <cell r="S14">
            <v>3</v>
          </cell>
          <cell r="T14" t="str">
            <v>500025</v>
          </cell>
          <cell r="U14">
            <v>100014008</v>
          </cell>
        </row>
        <row r="15">
          <cell r="A15">
            <v>100013</v>
          </cell>
          <cell r="B15" t="str">
            <v>天山折梅手</v>
          </cell>
          <cell r="C15" t="str">
            <v>逍遥派绝学，虽只有三路掌法，却蕴含诸般兵刃招式之原理，变化多端，掌法精妙无双，能挡天下各式兵刃，以雄浑内力作为基础，内力越高越能发挥折梅手之威力。</v>
          </cell>
          <cell r="D15" t="str">
            <v>拳掌+1</v>
          </cell>
          <cell r="E15" t="str">
            <v>UI_fi_02_11</v>
          </cell>
          <cell r="F15">
            <v>4</v>
          </cell>
          <cell r="G15">
            <v>2</v>
          </cell>
          <cell r="H15">
            <v>5</v>
          </cell>
          <cell r="I15" t="str">
            <v>(24,1)</v>
          </cell>
          <cell r="J15">
            <v>0</v>
          </cell>
          <cell r="K15">
            <v>1</v>
          </cell>
          <cell r="L15">
            <v>0</v>
          </cell>
          <cell r="M15">
            <v>2</v>
          </cell>
          <cell r="N15">
            <v>0</v>
          </cell>
          <cell r="O15">
            <v>1</v>
          </cell>
          <cell r="P15">
            <v>0</v>
          </cell>
          <cell r="Q15">
            <v>4</v>
          </cell>
          <cell r="R15">
            <v>33</v>
          </cell>
          <cell r="S15">
            <v>2</v>
          </cell>
          <cell r="T15" t="str">
            <v>500052,500074</v>
          </cell>
          <cell r="U15">
            <v>100032002</v>
          </cell>
        </row>
        <row r="16">
          <cell r="A16">
            <v>100014</v>
          </cell>
          <cell r="B16" t="str">
            <v>四通八达</v>
          </cell>
          <cell r="C16" t="str">
            <v>卓人清指导古实时，以武当长拳为基础，为弥补古实木讷的性格特点所创出的另一拳术。出拳时看似杂乱无章，犹如四面八方都有拳风袭来，使敌人防不胜防。</v>
          </cell>
          <cell r="D16" t="str">
            <v>拳掌+1</v>
          </cell>
          <cell r="E16" t="str">
            <v>UI_fi_02_11</v>
          </cell>
          <cell r="F16">
            <v>4</v>
          </cell>
          <cell r="G16">
            <v>0</v>
          </cell>
          <cell r="H16">
            <v>2</v>
          </cell>
          <cell r="I16" t="str">
            <v>(24,1)</v>
          </cell>
          <cell r="J16">
            <v>0</v>
          </cell>
          <cell r="K16">
            <v>1</v>
          </cell>
          <cell r="L16">
            <v>0</v>
          </cell>
          <cell r="M16">
            <v>2</v>
          </cell>
          <cell r="N16">
            <v>0</v>
          </cell>
          <cell r="O16">
            <v>3</v>
          </cell>
          <cell r="P16">
            <v>0</v>
          </cell>
          <cell r="Q16">
            <v>8</v>
          </cell>
          <cell r="R16">
            <v>12</v>
          </cell>
          <cell r="S16">
            <v>0</v>
          </cell>
          <cell r="T16" t="str">
            <v>500028,100039</v>
          </cell>
          <cell r="U16">
            <v>100036001</v>
          </cell>
        </row>
        <row r="17">
          <cell r="A17">
            <v>100015</v>
          </cell>
          <cell r="B17" t="str">
            <v>太极拳</v>
          </cell>
          <cell r="C17" t="str">
            <v>张三丰百岁后参悟的武功，讲究以柔克刚、以静制动、后发制人。是以慢打快、以静制动的绝世武学，一招一式都暗合太极的阴阳变化，精微奥妙。</v>
          </cell>
          <cell r="D17" t="str">
            <v>拳掌+1、气功+1</v>
          </cell>
          <cell r="E17" t="str">
            <v>UI_fi_02_11</v>
          </cell>
          <cell r="F17">
            <v>4</v>
          </cell>
          <cell r="G17">
            <v>2</v>
          </cell>
          <cell r="H17">
            <v>5</v>
          </cell>
          <cell r="I17" t="str">
            <v>(24,1)*(25,1)</v>
          </cell>
          <cell r="J17">
            <v>0</v>
          </cell>
          <cell r="K17">
            <v>1</v>
          </cell>
          <cell r="L17">
            <v>0</v>
          </cell>
          <cell r="M17">
            <v>2</v>
          </cell>
          <cell r="N17">
            <v>0</v>
          </cell>
          <cell r="O17">
            <v>1</v>
          </cell>
          <cell r="P17">
            <v>1</v>
          </cell>
          <cell r="Q17">
            <v>6</v>
          </cell>
          <cell r="R17">
            <v>22</v>
          </cell>
          <cell r="S17">
            <v>2</v>
          </cell>
          <cell r="T17" t="str">
            <v>500016,500027</v>
          </cell>
          <cell r="U17">
            <v>100036002</v>
          </cell>
        </row>
        <row r="18">
          <cell r="A18">
            <v>100016</v>
          </cell>
          <cell r="B18" t="str">
            <v>开太极</v>
          </cell>
          <cell r="C18" t="str">
            <v>太极拳最后一式，有破开混沌之威，内外气劲结合，练气化神，出拳时非刚非柔，使敌人避无可避。</v>
          </cell>
          <cell r="D18" t="str">
            <v>拳掌+1、气功+1</v>
          </cell>
          <cell r="E18" t="str">
            <v>UI_fi_02_11</v>
          </cell>
          <cell r="F18">
            <v>4</v>
          </cell>
          <cell r="G18">
            <v>2</v>
          </cell>
          <cell r="H18">
            <v>7</v>
          </cell>
          <cell r="I18" t="str">
            <v>(24,1)*(25,1)</v>
          </cell>
          <cell r="J18">
            <v>0</v>
          </cell>
          <cell r="K18">
            <v>1</v>
          </cell>
          <cell r="L18">
            <v>0</v>
          </cell>
          <cell r="M18">
            <v>2</v>
          </cell>
          <cell r="N18">
            <v>3</v>
          </cell>
          <cell r="O18">
            <v>1</v>
          </cell>
          <cell r="P18">
            <v>0</v>
          </cell>
          <cell r="Q18">
            <v>15</v>
          </cell>
          <cell r="R18">
            <v>30</v>
          </cell>
          <cell r="S18">
            <v>3</v>
          </cell>
          <cell r="T18" t="str">
            <v>500015</v>
          </cell>
          <cell r="U18">
            <v>100036003</v>
          </cell>
        </row>
        <row r="19">
          <cell r="A19">
            <v>100017</v>
          </cell>
          <cell r="B19" t="str">
            <v>天罡拳</v>
          </cell>
          <cell r="C19" t="str">
            <v>相传为道家内家秘籍，以太极阴阳之说为基础，原为强身健体之用，后经由数代高手以自身经验加以改进融合，成为一门威力极大的功夫。拳法圆融自然，并无固定招式，顺势而为，全凭施展之人的心意而动。</v>
          </cell>
          <cell r="D19" t="str">
            <v>拳掌+1</v>
          </cell>
          <cell r="E19" t="str">
            <v>UI_fi_02_11</v>
          </cell>
          <cell r="F19">
            <v>4</v>
          </cell>
          <cell r="G19">
            <v>1</v>
          </cell>
          <cell r="H19">
            <v>3</v>
          </cell>
          <cell r="I19" t="str">
            <v>(24,1)</v>
          </cell>
          <cell r="J19">
            <v>0</v>
          </cell>
          <cell r="K19">
            <v>1</v>
          </cell>
          <cell r="L19">
            <v>0</v>
          </cell>
          <cell r="M19">
            <v>2</v>
          </cell>
          <cell r="N19">
            <v>0</v>
          </cell>
          <cell r="O19">
            <v>4</v>
          </cell>
          <cell r="P19">
            <v>0</v>
          </cell>
          <cell r="Q19">
            <v>8</v>
          </cell>
          <cell r="R19">
            <v>14</v>
          </cell>
          <cell r="S19">
            <v>0</v>
          </cell>
          <cell r="T19" t="str">
            <v>500028</v>
          </cell>
          <cell r="U19">
            <v>100075001</v>
          </cell>
        </row>
        <row r="20">
          <cell r="A20">
            <v>100018</v>
          </cell>
          <cell r="B20" t="str">
            <v>当贯日月</v>
          </cell>
          <cell r="C20" t="str">
            <v>凝聚全身真气奋力一击，威力之大，足以贯穿日月，故有此名。因威力甚大，故短时间内不可再施展第二回，否则对自身会有极大损伤。</v>
          </cell>
          <cell r="D20" t="str">
            <v>拳掌+1、气功+1</v>
          </cell>
          <cell r="E20" t="str">
            <v>UI_fi_02_11</v>
          </cell>
          <cell r="F20">
            <v>5</v>
          </cell>
          <cell r="G20">
            <v>0</v>
          </cell>
          <cell r="H20">
            <v>4</v>
          </cell>
          <cell r="I20" t="str">
            <v>(24,1)*(25,1)</v>
          </cell>
          <cell r="J20">
            <v>0</v>
          </cell>
          <cell r="K20">
            <v>1</v>
          </cell>
          <cell r="L20">
            <v>0</v>
          </cell>
          <cell r="M20">
            <v>2</v>
          </cell>
          <cell r="N20">
            <v>0</v>
          </cell>
          <cell r="O20">
            <v>1</v>
          </cell>
          <cell r="P20">
            <v>0</v>
          </cell>
          <cell r="Q20">
            <v>7</v>
          </cell>
          <cell r="R20">
            <v>18</v>
          </cell>
          <cell r="S20">
            <v>2</v>
          </cell>
          <cell r="T20" t="str">
            <v>500023,500000</v>
          </cell>
          <cell r="U20">
            <v>100075002</v>
          </cell>
        </row>
        <row r="21">
          <cell r="A21">
            <v>100019</v>
          </cell>
          <cell r="B21" t="str">
            <v>苍天有极</v>
          </cell>
          <cell r="C21" t="str">
            <v>为江天雄的绝技之一，取苍天曷有极之意，如同苍天一般无穷无尽，此招的伤害亦能不断迭加，同时附带狂怒的效果。</v>
          </cell>
          <cell r="D21" t="str">
            <v>拳掌+1、气功+1</v>
          </cell>
          <cell r="E21" t="str">
            <v>UI_fi_02_11</v>
          </cell>
          <cell r="F21">
            <v>4</v>
          </cell>
          <cell r="G21">
            <v>0</v>
          </cell>
          <cell r="H21">
            <v>6</v>
          </cell>
          <cell r="I21" t="str">
            <v>(24,1)</v>
          </cell>
          <cell r="J21">
            <v>0</v>
          </cell>
          <cell r="K21">
            <v>1</v>
          </cell>
          <cell r="L21">
            <v>0</v>
          </cell>
          <cell r="M21">
            <v>2</v>
          </cell>
          <cell r="N21">
            <v>1</v>
          </cell>
          <cell r="O21">
            <v>2</v>
          </cell>
          <cell r="P21">
            <v>0</v>
          </cell>
          <cell r="Q21">
            <v>5</v>
          </cell>
          <cell r="R21">
            <v>22</v>
          </cell>
          <cell r="S21">
            <v>3</v>
          </cell>
          <cell r="T21" t="str">
            <v>500005,500000</v>
          </cell>
          <cell r="U21">
            <v>100075003</v>
          </cell>
        </row>
        <row r="22">
          <cell r="A22">
            <v>100020</v>
          </cell>
          <cell r="B22" t="str">
            <v>见人伸手</v>
          </cell>
          <cell r="C22" t="str">
            <v>丐帮入门掌法，招式灵动，为首任丐帮帮主所创，原是希望丐帮弟子能有自保之力。此掌法蕴含拳掌武学基础，易学难精。</v>
          </cell>
          <cell r="D22" t="str">
            <v>拳掌+1</v>
          </cell>
          <cell r="E22" t="str">
            <v>UI_fi_02_11</v>
          </cell>
          <cell r="F22">
            <v>4</v>
          </cell>
          <cell r="G22">
            <v>0</v>
          </cell>
          <cell r="H22">
            <v>3</v>
          </cell>
          <cell r="I22" t="str">
            <v>(24,1)</v>
          </cell>
          <cell r="J22">
            <v>0</v>
          </cell>
          <cell r="K22">
            <v>1</v>
          </cell>
          <cell r="L22">
            <v>0</v>
          </cell>
          <cell r="M22">
            <v>2</v>
          </cell>
          <cell r="N22">
            <v>0</v>
          </cell>
          <cell r="O22">
            <v>3</v>
          </cell>
          <cell r="P22">
            <v>0</v>
          </cell>
          <cell r="Q22">
            <v>10</v>
          </cell>
          <cell r="R22">
            <v>9</v>
          </cell>
          <cell r="S22">
            <v>0</v>
          </cell>
          <cell r="T22" t="str">
            <v>500018,500052</v>
          </cell>
          <cell r="U22">
            <v>100098001</v>
          </cell>
        </row>
        <row r="23">
          <cell r="A23">
            <v>100021</v>
          </cell>
          <cell r="B23" t="str">
            <v>亢龙有悔</v>
          </cell>
          <cell r="C23" t="str">
            <v>被誉为天下第一刚猛的掌法，威力完全端看修练者的[FF7700]硬功[-]决定。亢龙有悔为其中一招，此招刚柔并济，练到能放可收，才算大成。</v>
          </cell>
          <cell r="D23" t="str">
            <v>拳掌+1、气功+1</v>
          </cell>
          <cell r="E23" t="str">
            <v>UI_fi_02_11</v>
          </cell>
          <cell r="F23">
            <v>4</v>
          </cell>
          <cell r="G23">
            <v>0</v>
          </cell>
          <cell r="H23">
            <v>6</v>
          </cell>
          <cell r="I23" t="str">
            <v>(24,1)*(25,1)</v>
          </cell>
          <cell r="J23">
            <v>0</v>
          </cell>
          <cell r="K23">
            <v>1</v>
          </cell>
          <cell r="L23">
            <v>0</v>
          </cell>
          <cell r="M23">
            <v>2</v>
          </cell>
          <cell r="N23">
            <v>1</v>
          </cell>
          <cell r="O23">
            <v>3</v>
          </cell>
          <cell r="P23">
            <v>0</v>
          </cell>
          <cell r="Q23">
            <v>4</v>
          </cell>
          <cell r="R23">
            <v>33</v>
          </cell>
          <cell r="S23">
            <v>3</v>
          </cell>
          <cell r="T23" t="str">
            <v>500001</v>
          </cell>
          <cell r="U23">
            <v>100098002</v>
          </cell>
        </row>
        <row r="24">
          <cell r="A24">
            <v>100022</v>
          </cell>
          <cell r="B24" t="str">
            <v>龙战于野</v>
          </cell>
          <cell r="C24" t="str">
            <v>被誉为天下第一刚猛的掌法，威力完全端看修练者的[FF7700]硬功[-]决定。取自易经龙战于野，其血玄黄之意，招式大开大阖，掌风刚猛，使敌人无法近身。</v>
          </cell>
          <cell r="D24" t="str">
            <v>拳掌+1、气功+1</v>
          </cell>
          <cell r="E24" t="str">
            <v>UI_fi_02_11</v>
          </cell>
          <cell r="F24">
            <v>4</v>
          </cell>
          <cell r="G24">
            <v>0</v>
          </cell>
          <cell r="H24">
            <v>8</v>
          </cell>
          <cell r="I24" t="str">
            <v>(24,1)*(25,1)</v>
          </cell>
          <cell r="J24">
            <v>0</v>
          </cell>
          <cell r="K24">
            <v>1</v>
          </cell>
          <cell r="L24">
            <v>0</v>
          </cell>
          <cell r="M24">
            <v>2</v>
          </cell>
          <cell r="N24">
            <v>1</v>
          </cell>
          <cell r="O24">
            <v>3</v>
          </cell>
          <cell r="P24">
            <v>0</v>
          </cell>
          <cell r="Q24">
            <v>4</v>
          </cell>
          <cell r="R24">
            <v>44</v>
          </cell>
          <cell r="S24">
            <v>4</v>
          </cell>
          <cell r="T24" t="str">
            <v>500000,500027</v>
          </cell>
          <cell r="U24">
            <v>100098003</v>
          </cell>
        </row>
        <row r="25">
          <cell r="A25">
            <v>100023</v>
          </cell>
          <cell r="B25" t="str">
            <v>百花错拳</v>
          </cell>
          <cell r="C25" t="str">
            <v>花痴日夜与花相对，从花的不同绽放姿态中所领悟。此拳法中并无杀招，却招式繁杂，花样层出不穷，有混乱与蒙蔽敌人之效。</v>
          </cell>
          <cell r="D25" t="str">
            <v>拳掌+1</v>
          </cell>
          <cell r="E25" t="str">
            <v>UI_fi_02_11</v>
          </cell>
          <cell r="F25">
            <v>4</v>
          </cell>
          <cell r="G25">
            <v>3</v>
          </cell>
          <cell r="H25">
            <v>2</v>
          </cell>
          <cell r="I25" t="str">
            <v>(24,1)</v>
          </cell>
          <cell r="J25">
            <v>0</v>
          </cell>
          <cell r="K25">
            <v>1</v>
          </cell>
          <cell r="L25">
            <v>0</v>
          </cell>
          <cell r="M25">
            <v>2</v>
          </cell>
          <cell r="N25">
            <v>0</v>
          </cell>
          <cell r="O25">
            <v>1</v>
          </cell>
          <cell r="P25">
            <v>0</v>
          </cell>
          <cell r="Q25">
            <v>13</v>
          </cell>
          <cell r="R25">
            <v>7</v>
          </cell>
          <cell r="S25">
            <v>0</v>
          </cell>
          <cell r="T25" t="str">
            <v>500017</v>
          </cell>
          <cell r="U25">
            <v>100032001</v>
          </cell>
        </row>
        <row r="26">
          <cell r="A26">
            <v>100024</v>
          </cell>
          <cell r="B26" t="str">
            <v>猴三破桃式</v>
          </cell>
          <cell r="C26" t="str">
            <v>花痴与白猿嬉闹对打之时所学到的武功，出手凌厉，以人体身上各大要穴为目标。</v>
          </cell>
          <cell r="D26" t="str">
            <v>拳掌+1</v>
          </cell>
          <cell r="E26" t="str">
            <v>UI_fi_02_11</v>
          </cell>
          <cell r="F26">
            <v>4</v>
          </cell>
          <cell r="G26">
            <v>2</v>
          </cell>
          <cell r="H26">
            <v>3</v>
          </cell>
          <cell r="I26" t="str">
            <v>(24,1)</v>
          </cell>
          <cell r="J26">
            <v>0</v>
          </cell>
          <cell r="K26">
            <v>1</v>
          </cell>
          <cell r="L26">
            <v>0</v>
          </cell>
          <cell r="M26">
            <v>2</v>
          </cell>
          <cell r="N26">
            <v>0</v>
          </cell>
          <cell r="O26">
            <v>1</v>
          </cell>
          <cell r="P26">
            <v>0</v>
          </cell>
          <cell r="Q26">
            <v>6</v>
          </cell>
          <cell r="R26">
            <v>18</v>
          </cell>
          <cell r="S26">
            <v>2</v>
          </cell>
          <cell r="T26" t="str">
            <v>500001,500057</v>
          </cell>
          <cell r="U26">
            <v>100014189</v>
          </cell>
        </row>
        <row r="27">
          <cell r="A27">
            <v>100025</v>
          </cell>
          <cell r="B27" t="str">
            <v>醉拳</v>
          </cell>
          <cell r="C27" t="str">
            <v>乃藉酒引力，招招虚中有实，指前打后，声东击西，使敌方难以攻防。[FF7700]酒艺[-]越高，醉拳的威力越强。共有醉酒拨臂连环踢、醉酒提壶力千钧、弹腰献酒醉当步三式。</v>
          </cell>
          <cell r="D27" t="str">
            <v>拳掌+1</v>
          </cell>
          <cell r="E27" t="str">
            <v>UI_fi_02_11</v>
          </cell>
          <cell r="F27">
            <v>4</v>
          </cell>
          <cell r="G27">
            <v>1</v>
          </cell>
          <cell r="H27">
            <v>4</v>
          </cell>
          <cell r="I27" t="str">
            <v>(24,1)</v>
          </cell>
          <cell r="J27">
            <v>0</v>
          </cell>
          <cell r="K27">
            <v>1</v>
          </cell>
          <cell r="L27">
            <v>0</v>
          </cell>
          <cell r="M27">
            <v>2</v>
          </cell>
          <cell r="N27">
            <v>0</v>
          </cell>
          <cell r="O27">
            <v>1</v>
          </cell>
          <cell r="P27">
            <v>0</v>
          </cell>
          <cell r="Q27">
            <v>7</v>
          </cell>
          <cell r="R27">
            <v>14</v>
          </cell>
          <cell r="S27">
            <v>2</v>
          </cell>
          <cell r="T27" t="str">
            <v>500015</v>
          </cell>
          <cell r="U27">
            <v>100014011</v>
          </cell>
        </row>
        <row r="28">
          <cell r="A28">
            <v>100026</v>
          </cell>
          <cell r="B28" t="str">
            <v>螳螂捕蝉</v>
          </cell>
          <cell r="C28" t="str">
            <v>取其螳螂捕蝉之形，模仿螳螂在捕猎时的迅捷灵动，以及在闪避腾挪间，匪夷所思的多变身形。令敌手难以捉摸其身法。</v>
          </cell>
          <cell r="D28" t="str">
            <v>拳掌+1</v>
          </cell>
          <cell r="E28" t="str">
            <v>UI_fi_02_11</v>
          </cell>
          <cell r="F28">
            <v>4</v>
          </cell>
          <cell r="G28">
            <v>3</v>
          </cell>
          <cell r="H28">
            <v>5</v>
          </cell>
          <cell r="I28" t="str">
            <v>(24,1)</v>
          </cell>
          <cell r="J28">
            <v>0</v>
          </cell>
          <cell r="K28">
            <v>1</v>
          </cell>
          <cell r="L28">
            <v>0</v>
          </cell>
          <cell r="M28">
            <v>2</v>
          </cell>
          <cell r="N28">
            <v>0</v>
          </cell>
          <cell r="O28">
            <v>2</v>
          </cell>
          <cell r="P28">
            <v>0</v>
          </cell>
          <cell r="Q28">
            <v>13</v>
          </cell>
          <cell r="R28">
            <v>20</v>
          </cell>
          <cell r="S28">
            <v>3</v>
          </cell>
          <cell r="T28" t="str">
            <v>900108,500051</v>
          </cell>
          <cell r="U28">
            <v>100014216</v>
          </cell>
        </row>
        <row r="29">
          <cell r="A29">
            <v>100027</v>
          </cell>
          <cell r="B29" t="str">
            <v>劈卦神拳</v>
          </cell>
          <cell r="C29" t="str">
            <v>以刚猛著称的外家拳法，着重于力量和速度，有强大的破坏力。但同时刚也易折，若遇到内外兼修的高手，则略逊一筹。</v>
          </cell>
          <cell r="D29" t="str">
            <v>拳掌+1</v>
          </cell>
          <cell r="E29" t="str">
            <v>UI_fi_02_11</v>
          </cell>
          <cell r="F29">
            <v>4</v>
          </cell>
          <cell r="G29">
            <v>0</v>
          </cell>
          <cell r="H29">
            <v>6</v>
          </cell>
          <cell r="I29" t="str">
            <v>(24,1)</v>
          </cell>
          <cell r="J29">
            <v>0</v>
          </cell>
          <cell r="K29">
            <v>0</v>
          </cell>
          <cell r="L29">
            <v>0</v>
          </cell>
          <cell r="M29">
            <v>2</v>
          </cell>
          <cell r="N29">
            <v>0</v>
          </cell>
          <cell r="O29">
            <v>0</v>
          </cell>
          <cell r="P29">
            <v>1</v>
          </cell>
          <cell r="Q29">
            <v>3</v>
          </cell>
          <cell r="R29">
            <v>25</v>
          </cell>
          <cell r="S29">
            <v>4</v>
          </cell>
          <cell r="T29" t="str">
            <v>500027,500022,500000</v>
          </cell>
          <cell r="U29">
            <v>100014004</v>
          </cell>
        </row>
        <row r="30">
          <cell r="A30">
            <v>100028</v>
          </cell>
          <cell r="B30" t="str">
            <v>无相劫指</v>
          </cell>
          <cell r="C30" t="str">
            <v>佛家无色无相的最高境界，少林派的七十二绝技之一。需以深厚的内力催动，范围可达百步之内，虽是极为强横霸道的指法武功，修练时却进境甚慢。</v>
          </cell>
          <cell r="D30" t="str">
            <v>气功+1</v>
          </cell>
          <cell r="E30" t="str">
            <v>UI_fi_02_35</v>
          </cell>
          <cell r="F30">
            <v>5</v>
          </cell>
          <cell r="G30">
            <v>1</v>
          </cell>
          <cell r="H30">
            <v>6</v>
          </cell>
          <cell r="I30" t="str">
            <v>(25,1)</v>
          </cell>
          <cell r="J30">
            <v>0</v>
          </cell>
          <cell r="K30">
            <v>1</v>
          </cell>
          <cell r="L30">
            <v>0</v>
          </cell>
          <cell r="M30">
            <v>2</v>
          </cell>
          <cell r="N30">
            <v>0</v>
          </cell>
          <cell r="O30">
            <v>2</v>
          </cell>
          <cell r="P30">
            <v>0</v>
          </cell>
          <cell r="Q30">
            <v>6</v>
          </cell>
          <cell r="R30">
            <v>19</v>
          </cell>
          <cell r="S30">
            <v>3</v>
          </cell>
          <cell r="T30" t="str">
            <v>500002,500019</v>
          </cell>
          <cell r="U30">
            <v>100044002</v>
          </cell>
        </row>
        <row r="31">
          <cell r="A31">
            <v>100029</v>
          </cell>
          <cell r="B31" t="str">
            <v>多罗叶指</v>
          </cell>
          <cell r="C31" t="str">
            <v>少林派的七十二绝技之一，需以深厚的内力催动，出招时极为灵活，以十指连点，无论何等坚固之物，都会在此指力下碎裂。</v>
          </cell>
          <cell r="D31" t="str">
            <v>气功+1</v>
          </cell>
          <cell r="E31" t="str">
            <v>UI_fi_02_35</v>
          </cell>
          <cell r="F31">
            <v>5</v>
          </cell>
          <cell r="G31">
            <v>2</v>
          </cell>
          <cell r="H31">
            <v>8</v>
          </cell>
          <cell r="I31" t="str">
            <v>(25,1)</v>
          </cell>
          <cell r="J31">
            <v>0</v>
          </cell>
          <cell r="K31">
            <v>0</v>
          </cell>
          <cell r="L31">
            <v>0</v>
          </cell>
          <cell r="M31">
            <v>2</v>
          </cell>
          <cell r="N31">
            <v>0</v>
          </cell>
          <cell r="O31">
            <v>0</v>
          </cell>
          <cell r="P31">
            <v>1</v>
          </cell>
          <cell r="Q31">
            <v>16</v>
          </cell>
          <cell r="R31">
            <v>15</v>
          </cell>
          <cell r="S31">
            <v>3</v>
          </cell>
          <cell r="T31" t="str">
            <v>500005,500002</v>
          </cell>
          <cell r="U31">
            <v>100044003</v>
          </cell>
        </row>
        <row r="32">
          <cell r="A32">
            <v>100030</v>
          </cell>
          <cell r="B32" t="str">
            <v>大金刚拳</v>
          </cell>
          <cell r="C32" t="str">
            <v>少林绝技之一，以金刚拳为基础，招式更为简洁古朴，沉稳雄健。对敌之时拳脚兼用，攻防并施，能给予对方沉重的打击。</v>
          </cell>
          <cell r="D32" t="str">
            <v>拳掌+1</v>
          </cell>
          <cell r="E32" t="str">
            <v>UI_fi_02_11</v>
          </cell>
          <cell r="F32">
            <v>4</v>
          </cell>
          <cell r="G32">
            <v>0</v>
          </cell>
          <cell r="H32">
            <v>6</v>
          </cell>
          <cell r="I32" t="str">
            <v>(24,1)</v>
          </cell>
          <cell r="J32">
            <v>0</v>
          </cell>
          <cell r="K32">
            <v>1</v>
          </cell>
          <cell r="L32">
            <v>0</v>
          </cell>
          <cell r="M32">
            <v>2</v>
          </cell>
          <cell r="N32">
            <v>0</v>
          </cell>
          <cell r="O32">
            <v>1</v>
          </cell>
          <cell r="P32">
            <v>0</v>
          </cell>
          <cell r="Q32">
            <v>17</v>
          </cell>
          <cell r="R32">
            <v>20</v>
          </cell>
          <cell r="S32">
            <v>3</v>
          </cell>
          <cell r="T32" t="str">
            <v>500012,500000</v>
          </cell>
          <cell r="U32">
            <v>100298002</v>
          </cell>
        </row>
        <row r="33">
          <cell r="A33">
            <v>100031</v>
          </cell>
          <cell r="B33" t="str">
            <v>石破天惊拳</v>
          </cell>
          <cell r="C33" t="str">
            <v>以独特的内息运转之法，将真气凝于双拳不散，以此法出拳，连巨石都可一击即碎。</v>
          </cell>
          <cell r="D33" t="str">
            <v>拳掌+1</v>
          </cell>
          <cell r="E33" t="str">
            <v>UI_fi_02_11</v>
          </cell>
          <cell r="F33">
            <v>4</v>
          </cell>
          <cell r="G33">
            <v>0</v>
          </cell>
          <cell r="H33">
            <v>5</v>
          </cell>
          <cell r="I33" t="str">
            <v>(24,1)</v>
          </cell>
          <cell r="J33">
            <v>0</v>
          </cell>
          <cell r="K33">
            <v>1</v>
          </cell>
          <cell r="L33">
            <v>0</v>
          </cell>
          <cell r="M33">
            <v>2</v>
          </cell>
          <cell r="N33">
            <v>0</v>
          </cell>
          <cell r="O33">
            <v>1</v>
          </cell>
          <cell r="P33">
            <v>0</v>
          </cell>
          <cell r="Q33">
            <v>16</v>
          </cell>
          <cell r="R33">
            <v>15</v>
          </cell>
          <cell r="S33">
            <v>2</v>
          </cell>
          <cell r="T33" t="str">
            <v>500000,500039</v>
          </cell>
          <cell r="U33">
            <v>100014006</v>
          </cell>
        </row>
        <row r="34">
          <cell r="A34">
            <v>100032</v>
          </cell>
          <cell r="B34" t="str">
            <v>铁掌</v>
          </cell>
          <cell r="C34" t="str">
            <v>相传当年铁掌帮凭恃此掌法横行江湖，在某任帮主的改进下越发强横凌厉，练到最为高深之处，掌中隐隐有股黑气，中者非死即伤，惜铁掌帮解散之后，此套武功也就此失传。</v>
          </cell>
          <cell r="D34" t="str">
            <v>拳掌+1</v>
          </cell>
          <cell r="E34" t="str">
            <v>UI_fi_02_11</v>
          </cell>
          <cell r="F34">
            <v>4</v>
          </cell>
          <cell r="G34">
            <v>0</v>
          </cell>
          <cell r="H34">
            <v>5</v>
          </cell>
          <cell r="I34" t="str">
            <v>(24,1)</v>
          </cell>
          <cell r="J34">
            <v>0</v>
          </cell>
          <cell r="K34">
            <v>0</v>
          </cell>
          <cell r="L34">
            <v>0</v>
          </cell>
          <cell r="M34">
            <v>2</v>
          </cell>
          <cell r="N34">
            <v>0</v>
          </cell>
          <cell r="O34">
            <v>0</v>
          </cell>
          <cell r="P34">
            <v>1</v>
          </cell>
          <cell r="Q34">
            <v>15</v>
          </cell>
          <cell r="R34">
            <v>10</v>
          </cell>
          <cell r="S34">
            <v>3</v>
          </cell>
          <cell r="T34" t="str">
            <v>500027,500000</v>
          </cell>
          <cell r="U34">
            <v>100139002</v>
          </cell>
        </row>
        <row r="35">
          <cell r="A35">
            <v>100033</v>
          </cell>
          <cell r="B35" t="str">
            <v>野球拳</v>
          </cell>
          <cell r="C35" t="str">
            <v>为小虾米大侠的自创绝学，能先发制人，威力十足。野球拳讲究猜测敌人动向后发先至，以耳代目听出对手的攻击动向，因此耳功的修练格外重要。</v>
          </cell>
          <cell r="D35" t="str">
            <v>拳掌+1</v>
          </cell>
          <cell r="E35" t="str">
            <v>UI_fi_02_11</v>
          </cell>
          <cell r="F35">
            <v>4</v>
          </cell>
          <cell r="G35">
            <v>2</v>
          </cell>
          <cell r="H35">
            <v>6</v>
          </cell>
          <cell r="I35" t="str">
            <v>(24,1)</v>
          </cell>
          <cell r="J35">
            <v>0</v>
          </cell>
          <cell r="K35">
            <v>1</v>
          </cell>
          <cell r="L35">
            <v>0</v>
          </cell>
          <cell r="M35">
            <v>2</v>
          </cell>
          <cell r="N35">
            <v>0</v>
          </cell>
          <cell r="O35">
            <v>1</v>
          </cell>
          <cell r="P35">
            <v>0</v>
          </cell>
          <cell r="Q35">
            <v>8</v>
          </cell>
          <cell r="R35">
            <v>15</v>
          </cell>
          <cell r="S35">
            <v>0</v>
          </cell>
          <cell r="T35" t="str">
            <v>910031</v>
          </cell>
          <cell r="U35" t="str">
            <v>100014003,100014004,100014005</v>
          </cell>
        </row>
        <row r="36">
          <cell r="A36">
            <v>100034</v>
          </cell>
          <cell r="B36" t="str">
            <v>万佛朝宗</v>
          </cell>
          <cell r="C36" t="str">
            <v>如来神掌最后一式，可牵动周遭五行之气，方圆十里之中无一幸免。</v>
          </cell>
          <cell r="D36" t="str">
            <v>气功+2</v>
          </cell>
          <cell r="E36" t="str">
            <v>UI_fi_02_11</v>
          </cell>
          <cell r="F36">
            <v>5</v>
          </cell>
          <cell r="G36">
            <v>1</v>
          </cell>
          <cell r="H36">
            <v>7</v>
          </cell>
          <cell r="I36" t="str">
            <v>(25,2)</v>
          </cell>
          <cell r="J36">
            <v>0</v>
          </cell>
          <cell r="K36">
            <v>1</v>
          </cell>
          <cell r="L36">
            <v>0</v>
          </cell>
          <cell r="M36">
            <v>2</v>
          </cell>
          <cell r="N36">
            <v>0</v>
          </cell>
          <cell r="O36">
            <v>2</v>
          </cell>
          <cell r="P36">
            <v>1</v>
          </cell>
          <cell r="Q36">
            <v>20</v>
          </cell>
          <cell r="R36">
            <v>15</v>
          </cell>
          <cell r="S36">
            <v>4</v>
          </cell>
          <cell r="T36" t="str">
            <v>500000,500051</v>
          </cell>
          <cell r="U36">
            <v>100014022</v>
          </cell>
        </row>
        <row r="37">
          <cell r="A37">
            <v>100035</v>
          </cell>
          <cell r="B37" t="str">
            <v>化骨绵掌</v>
          </cell>
          <cell r="C37" t="str">
            <v>全以内家功夫为重的掌法，外柔内刚，看似没有杀伤力，却内蓄刚猛之劲。中招者一无所觉，却会随着时间推移而骨头寸寸断绝，故有此名。</v>
          </cell>
          <cell r="D37" t="str">
            <v>拳掌+1、气功+1</v>
          </cell>
          <cell r="E37" t="str">
            <v>UI_fi_02_11</v>
          </cell>
          <cell r="F37">
            <v>4</v>
          </cell>
          <cell r="G37">
            <v>1</v>
          </cell>
          <cell r="H37">
            <v>6</v>
          </cell>
          <cell r="I37" t="str">
            <v>(24,1)*(25,1)</v>
          </cell>
          <cell r="J37">
            <v>0</v>
          </cell>
          <cell r="K37">
            <v>1</v>
          </cell>
          <cell r="L37">
            <v>0</v>
          </cell>
          <cell r="M37">
            <v>2</v>
          </cell>
          <cell r="N37">
            <v>0</v>
          </cell>
          <cell r="O37">
            <v>1</v>
          </cell>
          <cell r="P37">
            <v>0</v>
          </cell>
          <cell r="Q37">
            <v>15</v>
          </cell>
          <cell r="R37">
            <v>15</v>
          </cell>
          <cell r="S37">
            <v>0</v>
          </cell>
          <cell r="T37" t="str">
            <v>500006</v>
          </cell>
          <cell r="U37">
            <v>100014014</v>
          </cell>
        </row>
        <row r="38">
          <cell r="A38">
            <v>100036</v>
          </cell>
          <cell r="B38" t="str">
            <v>八卦游身掌</v>
          </cell>
          <cell r="C38" t="str">
            <v>采取八卦的精要而成，脚踏八卦步法，身若游龙。同时每一招间皆有连贯的后手，招招相连，生生不息。虽只有基础八式却能衍伸出六十四掌。</v>
          </cell>
          <cell r="D38" t="str">
            <v>拳掌+1、气功+1</v>
          </cell>
          <cell r="E38" t="str">
            <v>UI_fi_02_11</v>
          </cell>
          <cell r="F38">
            <v>4</v>
          </cell>
          <cell r="G38">
            <v>3</v>
          </cell>
          <cell r="H38">
            <v>3</v>
          </cell>
          <cell r="I38" t="str">
            <v>(24,1)*(25,1)</v>
          </cell>
          <cell r="J38">
            <v>0</v>
          </cell>
          <cell r="K38">
            <v>1</v>
          </cell>
          <cell r="L38">
            <v>0</v>
          </cell>
          <cell r="M38">
            <v>2</v>
          </cell>
          <cell r="N38">
            <v>3</v>
          </cell>
          <cell r="O38">
            <v>1</v>
          </cell>
          <cell r="P38">
            <v>0</v>
          </cell>
          <cell r="Q38">
            <v>16</v>
          </cell>
          <cell r="R38">
            <v>12</v>
          </cell>
          <cell r="S38">
            <v>2</v>
          </cell>
          <cell r="T38" t="str">
            <v>500010,500021</v>
          </cell>
          <cell r="U38">
            <v>200029001</v>
          </cell>
        </row>
        <row r="39">
          <cell r="A39">
            <v>100037</v>
          </cell>
          <cell r="B39" t="str">
            <v>缠丝八爪</v>
          </cell>
          <cell r="C39"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39" t="str">
            <v>拳掌+1</v>
          </cell>
          <cell r="E39" t="str">
            <v>UI_fi_02_09</v>
          </cell>
          <cell r="F39">
            <v>4</v>
          </cell>
          <cell r="G39">
            <v>3</v>
          </cell>
          <cell r="H39">
            <v>4</v>
          </cell>
          <cell r="I39" t="str">
            <v>(24,1)</v>
          </cell>
          <cell r="J39">
            <v>0</v>
          </cell>
          <cell r="K39">
            <v>1</v>
          </cell>
          <cell r="L39">
            <v>0</v>
          </cell>
          <cell r="M39">
            <v>2</v>
          </cell>
          <cell r="N39">
            <v>0</v>
          </cell>
          <cell r="O39">
            <v>1</v>
          </cell>
          <cell r="P39">
            <v>1</v>
          </cell>
          <cell r="Q39">
            <v>13</v>
          </cell>
          <cell r="R39">
            <v>20</v>
          </cell>
          <cell r="S39">
            <v>4</v>
          </cell>
          <cell r="T39" t="str">
            <v>500010,500049</v>
          </cell>
          <cell r="U39">
            <v>100014213</v>
          </cell>
        </row>
        <row r="40">
          <cell r="A40">
            <v>100038</v>
          </cell>
          <cell r="B40" t="str">
            <v>火焰刀</v>
          </cell>
          <cell r="C40" t="str">
            <v>西域吐蕃流传的至上武功，唯内功修为高者才得以施展。凝聚内力于掌缘，再以此伤敌，内力高强者甚至能隔空伤人，与六脉神剑堪称一时瑜亮。</v>
          </cell>
          <cell r="D40" t="str">
            <v>气功+2</v>
          </cell>
          <cell r="E40" t="str">
            <v>UI_fi_02_11</v>
          </cell>
          <cell r="F40">
            <v>5</v>
          </cell>
          <cell r="G40">
            <v>1</v>
          </cell>
          <cell r="H40">
            <v>9</v>
          </cell>
          <cell r="I40" t="str">
            <v>(25,2)</v>
          </cell>
          <cell r="J40">
            <v>0</v>
          </cell>
          <cell r="K40">
            <v>1</v>
          </cell>
          <cell r="L40">
            <v>0</v>
          </cell>
          <cell r="M40">
            <v>2</v>
          </cell>
          <cell r="N40">
            <v>3</v>
          </cell>
          <cell r="O40">
            <v>1</v>
          </cell>
          <cell r="P40">
            <v>0</v>
          </cell>
          <cell r="Q40">
            <v>20</v>
          </cell>
          <cell r="R40">
            <v>15</v>
          </cell>
          <cell r="S40">
            <v>4</v>
          </cell>
          <cell r="T40" t="str">
            <v>987048,500027</v>
          </cell>
          <cell r="U40">
            <v>200046001</v>
          </cell>
        </row>
        <row r="41">
          <cell r="A41">
            <v>100039</v>
          </cell>
          <cell r="B41" t="str">
            <v>八仙指路</v>
          </cell>
          <cell r="C41" t="str">
            <v>无瑕子效法段氏一阳指所创之指法，同样以纯阳内力为基础，指力虽不比一阳指浑厚，但出指更加灵动潇洒。</v>
          </cell>
          <cell r="D41" t="str">
            <v>气功+1</v>
          </cell>
          <cell r="E41" t="str">
            <v>UI_fi_02_35</v>
          </cell>
          <cell r="F41">
            <v>5</v>
          </cell>
          <cell r="G41">
            <v>1</v>
          </cell>
          <cell r="H41">
            <v>5</v>
          </cell>
          <cell r="I41" t="str">
            <v>(25,1)</v>
          </cell>
          <cell r="J41">
            <v>0</v>
          </cell>
          <cell r="K41">
            <v>1</v>
          </cell>
          <cell r="L41">
            <v>0</v>
          </cell>
          <cell r="M41">
            <v>2</v>
          </cell>
          <cell r="N41">
            <v>0</v>
          </cell>
          <cell r="O41">
            <v>4</v>
          </cell>
          <cell r="P41">
            <v>0</v>
          </cell>
          <cell r="Q41">
            <v>6</v>
          </cell>
          <cell r="R41">
            <v>23</v>
          </cell>
          <cell r="S41">
            <v>3</v>
          </cell>
          <cell r="T41" t="str">
            <v>500024,500002</v>
          </cell>
          <cell r="U41">
            <v>100014030</v>
          </cell>
        </row>
        <row r="42">
          <cell r="A42">
            <v>100040</v>
          </cell>
          <cell r="B42" t="str">
            <v>一阳指</v>
          </cell>
          <cell r="C42" t="str">
            <v>以阳刚内力贯于指击射敌人要穴之指功，修习时须以厚实之内功为基础，方能制敌于千里之外。</v>
          </cell>
          <cell r="D42" t="str">
            <v>气功+1</v>
          </cell>
          <cell r="E42" t="str">
            <v>UI_fi_02_35</v>
          </cell>
          <cell r="F42">
            <v>5</v>
          </cell>
          <cell r="G42">
            <v>1</v>
          </cell>
          <cell r="H42">
            <v>7</v>
          </cell>
          <cell r="I42" t="str">
            <v>(25,1)</v>
          </cell>
          <cell r="J42">
            <v>0</v>
          </cell>
          <cell r="K42">
            <v>1</v>
          </cell>
          <cell r="L42">
            <v>0</v>
          </cell>
          <cell r="M42">
            <v>2</v>
          </cell>
          <cell r="N42">
            <v>0</v>
          </cell>
          <cell r="O42">
            <v>3</v>
          </cell>
          <cell r="P42">
            <v>0</v>
          </cell>
          <cell r="Q42">
            <v>5</v>
          </cell>
          <cell r="R42">
            <v>30</v>
          </cell>
          <cell r="S42">
            <v>3</v>
          </cell>
          <cell r="T42" t="str">
            <v>500002,500025</v>
          </cell>
          <cell r="U42">
            <v>100014025</v>
          </cell>
        </row>
        <row r="43">
          <cell r="A43">
            <v>100041</v>
          </cell>
          <cell r="B43" t="str">
            <v>六脉神剑</v>
          </cell>
          <cell r="C43" t="str">
            <v>大理段氏绝学，将浑厚的内力聚集于指尖，发出剑气。以指为剑，出剑时指随心转，迅猛如电，指力所及之处，皆能杀人于无形之中。</v>
          </cell>
          <cell r="D43" t="str">
            <v>气功+2</v>
          </cell>
          <cell r="E43" t="str">
            <v>UI_fi_02_35</v>
          </cell>
          <cell r="F43">
            <v>5</v>
          </cell>
          <cell r="G43">
            <v>2</v>
          </cell>
          <cell r="H43">
            <v>9</v>
          </cell>
          <cell r="I43" t="str">
            <v>(25,2)</v>
          </cell>
          <cell r="J43">
            <v>0</v>
          </cell>
          <cell r="K43">
            <v>1</v>
          </cell>
          <cell r="L43">
            <v>0</v>
          </cell>
          <cell r="M43">
            <v>2</v>
          </cell>
          <cell r="N43">
            <v>1</v>
          </cell>
          <cell r="O43">
            <v>3</v>
          </cell>
          <cell r="P43">
            <v>0</v>
          </cell>
          <cell r="Q43">
            <v>5</v>
          </cell>
          <cell r="R43">
            <v>40</v>
          </cell>
          <cell r="S43">
            <v>3</v>
          </cell>
          <cell r="T43" t="str">
            <v>500029,500027,910219</v>
          </cell>
          <cell r="U43">
            <v>100014032</v>
          </cell>
        </row>
        <row r="44">
          <cell r="A44">
            <v>100042</v>
          </cell>
          <cell r="B44" t="str">
            <v>拜月七诀</v>
          </cell>
          <cell r="C44" t="str">
            <v>相当古老的掌法，据说由一群崇拜月神的诡秘信徒所创。此掌法威力强大，但会侵蚀修练者的心神，没有坚定的意志者往往会疯狂而死。威力将由修练者的[FF7700]内功[-]决定。</v>
          </cell>
          <cell r="D44" t="str">
            <v>拳掌+1</v>
          </cell>
          <cell r="E44" t="str">
            <v>UI_fi_02_11</v>
          </cell>
          <cell r="F44">
            <v>4</v>
          </cell>
          <cell r="G44">
            <v>0</v>
          </cell>
          <cell r="H44">
            <v>5</v>
          </cell>
          <cell r="I44" t="str">
            <v>(24,1)</v>
          </cell>
          <cell r="J44">
            <v>0</v>
          </cell>
          <cell r="K44">
            <v>1</v>
          </cell>
          <cell r="L44">
            <v>0</v>
          </cell>
          <cell r="M44">
            <v>2</v>
          </cell>
          <cell r="N44">
            <v>3</v>
          </cell>
          <cell r="O44">
            <v>1</v>
          </cell>
          <cell r="P44">
            <v>0</v>
          </cell>
          <cell r="Q44">
            <v>5</v>
          </cell>
          <cell r="R44">
            <v>25</v>
          </cell>
          <cell r="S44">
            <v>3</v>
          </cell>
          <cell r="T44" t="str">
            <v>500008,500089</v>
          </cell>
          <cell r="U44">
            <v>100014016</v>
          </cell>
        </row>
        <row r="45">
          <cell r="A45">
            <v>100043</v>
          </cell>
          <cell r="B45" t="str">
            <v>九阴白骨爪</v>
          </cell>
          <cell r="C45" t="str">
            <v>原为九阴神爪，又称摧坚神爪，爪指有强大的透劲，无坚不破。前朝有武林前辈，因不解真经奥义，将神爪修成了阴毒的武功，九阴白骨爪便是由此而生。</v>
          </cell>
          <cell r="D45" t="str">
            <v>拳掌+2</v>
          </cell>
          <cell r="E45" t="str">
            <v>UI_fi_02_09</v>
          </cell>
          <cell r="F45">
            <v>4</v>
          </cell>
          <cell r="G45">
            <v>3</v>
          </cell>
          <cell r="H45">
            <v>4</v>
          </cell>
          <cell r="I45" t="str">
            <v>(24,2)</v>
          </cell>
          <cell r="J45">
            <v>0</v>
          </cell>
          <cell r="K45">
            <v>1</v>
          </cell>
          <cell r="L45">
            <v>0</v>
          </cell>
          <cell r="M45">
            <v>2</v>
          </cell>
          <cell r="N45">
            <v>1</v>
          </cell>
          <cell r="O45">
            <v>3</v>
          </cell>
          <cell r="P45">
            <v>0</v>
          </cell>
          <cell r="Q45">
            <v>7</v>
          </cell>
          <cell r="R45">
            <v>16</v>
          </cell>
          <cell r="S45">
            <v>1</v>
          </cell>
          <cell r="T45" t="str">
            <v>500023,500049,500052</v>
          </cell>
          <cell r="U45">
            <v>200011001</v>
          </cell>
        </row>
        <row r="46">
          <cell r="A46">
            <v>100044</v>
          </cell>
          <cell r="B46" t="str">
            <v>鹰爪功</v>
          </cell>
          <cell r="C46" t="str">
            <v>汉族的传统象形拳法之一，以手指劲道上的功夫为主。吸收猎鹰博兔、等技巧而成，出招之时，手指弯曲似鹰爪，对敌时多以抓拿缠打、分筋错骨为主。</v>
          </cell>
          <cell r="D46" t="str">
            <v>拳掌+1</v>
          </cell>
          <cell r="E46" t="str">
            <v>UI_fi_02_09</v>
          </cell>
          <cell r="F46">
            <v>4</v>
          </cell>
          <cell r="G46">
            <v>0</v>
          </cell>
          <cell r="H46">
            <v>5</v>
          </cell>
          <cell r="I46" t="str">
            <v>(24,1)</v>
          </cell>
          <cell r="J46">
            <v>0</v>
          </cell>
          <cell r="K46">
            <v>1</v>
          </cell>
          <cell r="L46">
            <v>0</v>
          </cell>
          <cell r="M46">
            <v>2</v>
          </cell>
          <cell r="N46">
            <v>3</v>
          </cell>
          <cell r="O46">
            <v>1</v>
          </cell>
          <cell r="P46">
            <v>0</v>
          </cell>
          <cell r="Q46">
            <v>17</v>
          </cell>
          <cell r="R46">
            <v>10</v>
          </cell>
          <cell r="S46">
            <v>0</v>
          </cell>
          <cell r="T46" t="str">
            <v>500052,500004</v>
          </cell>
          <cell r="U46">
            <v>100009002</v>
          </cell>
        </row>
        <row r="47">
          <cell r="A47">
            <v>100045</v>
          </cell>
          <cell r="B47" t="str">
            <v>落英神剑掌</v>
          </cell>
          <cell r="C47" t="str">
            <v>相传为百年前桃花岛主所创，由剑术脱胎换骨而成，招式繁杂、虚实难分，犹如落花飞扬，使来飘逸出尘。</v>
          </cell>
          <cell r="D47" t="str">
            <v>拳掌+1</v>
          </cell>
          <cell r="E47" t="str">
            <v>UI_fi_02_11</v>
          </cell>
          <cell r="F47">
            <v>4</v>
          </cell>
          <cell r="G47">
            <v>2</v>
          </cell>
          <cell r="H47">
            <v>5</v>
          </cell>
          <cell r="I47" t="str">
            <v>(24,1)</v>
          </cell>
          <cell r="J47">
            <v>0</v>
          </cell>
          <cell r="K47">
            <v>0</v>
          </cell>
          <cell r="L47">
            <v>0</v>
          </cell>
          <cell r="M47">
            <v>2</v>
          </cell>
          <cell r="N47">
            <v>0</v>
          </cell>
          <cell r="O47">
            <v>0</v>
          </cell>
          <cell r="P47">
            <v>1</v>
          </cell>
          <cell r="Q47">
            <v>6</v>
          </cell>
          <cell r="R47">
            <v>17</v>
          </cell>
          <cell r="S47">
            <v>3</v>
          </cell>
          <cell r="T47" t="str">
            <v>500027,910184</v>
          </cell>
          <cell r="U47">
            <v>100054002</v>
          </cell>
        </row>
        <row r="48">
          <cell r="A48">
            <v>100046</v>
          </cell>
          <cell r="B48" t="str">
            <v>兰花拂穴手</v>
          </cell>
          <cell r="C48" t="str">
            <v>桃花岛的独门武功，出招时看似轻描淡写、优雅无害，犹如兰花伸展枝桠。实则招式凌厉，指影重重，将敌人各处大穴笼罩其中，无处可避。</v>
          </cell>
          <cell r="D48" t="str">
            <v>拳掌+2</v>
          </cell>
          <cell r="E48" t="str">
            <v>UI_fi_02_11</v>
          </cell>
          <cell r="F48">
            <v>4</v>
          </cell>
          <cell r="G48">
            <v>3</v>
          </cell>
          <cell r="H48">
            <v>3</v>
          </cell>
          <cell r="I48" t="str">
            <v>(24,2)</v>
          </cell>
          <cell r="J48">
            <v>0</v>
          </cell>
          <cell r="K48">
            <v>1</v>
          </cell>
          <cell r="L48">
            <v>0</v>
          </cell>
          <cell r="M48">
            <v>2</v>
          </cell>
          <cell r="N48">
            <v>0</v>
          </cell>
          <cell r="O48">
            <v>2</v>
          </cell>
          <cell r="P48">
            <v>0</v>
          </cell>
          <cell r="Q48">
            <v>7</v>
          </cell>
          <cell r="R48">
            <v>17</v>
          </cell>
          <cell r="S48">
            <v>2</v>
          </cell>
          <cell r="T48" t="str">
            <v>500002,500017</v>
          </cell>
          <cell r="U48">
            <v>100032003</v>
          </cell>
        </row>
        <row r="49">
          <cell r="A49">
            <v>100047</v>
          </cell>
          <cell r="B49" t="str">
            <v>霹雳刀法</v>
          </cell>
          <cell r="C49" t="str">
            <v>霹雳堂独门刀法，挥刀时会发出霹雳之声，因而得名，威力端看修练者对于[FF7700]刀法[-]技能的掌握。</v>
          </cell>
          <cell r="D49" t="str">
            <v>刀法+1</v>
          </cell>
          <cell r="E49" t="str">
            <v>UI_fi_02_01</v>
          </cell>
          <cell r="F49">
            <v>2</v>
          </cell>
          <cell r="G49">
            <v>0</v>
          </cell>
          <cell r="H49">
            <v>2</v>
          </cell>
          <cell r="I49" t="str">
            <v>(22,1)</v>
          </cell>
          <cell r="J49">
            <v>0</v>
          </cell>
          <cell r="K49">
            <v>1</v>
          </cell>
          <cell r="L49">
            <v>0</v>
          </cell>
          <cell r="M49">
            <v>2</v>
          </cell>
          <cell r="N49">
            <v>0</v>
          </cell>
          <cell r="O49">
            <v>1</v>
          </cell>
          <cell r="P49">
            <v>0</v>
          </cell>
          <cell r="Q49">
            <v>18</v>
          </cell>
          <cell r="R49">
            <v>10</v>
          </cell>
          <cell r="S49">
            <v>0</v>
          </cell>
          <cell r="T49" t="str">
            <v>500027</v>
          </cell>
          <cell r="U49">
            <v>100057002</v>
          </cell>
        </row>
        <row r="50">
          <cell r="A50">
            <v>100048</v>
          </cell>
          <cell r="B50" t="str">
            <v>三千雷动</v>
          </cell>
          <cell r="C50" t="str">
            <v>霹雳堂连环快刀，逼得对手不得不举剑格挡，相击之际有电闪雷鸣之声，故得此名。</v>
          </cell>
          <cell r="D50" t="str">
            <v>刀法+1</v>
          </cell>
          <cell r="E50" t="str">
            <v>UI_fi_02_01</v>
          </cell>
          <cell r="F50">
            <v>2</v>
          </cell>
          <cell r="G50">
            <v>0</v>
          </cell>
          <cell r="H50">
            <v>4</v>
          </cell>
          <cell r="I50" t="str">
            <v>(22,1)</v>
          </cell>
          <cell r="J50">
            <v>0</v>
          </cell>
          <cell r="K50">
            <v>1</v>
          </cell>
          <cell r="L50">
            <v>0</v>
          </cell>
          <cell r="M50">
            <v>2</v>
          </cell>
          <cell r="N50">
            <v>3</v>
          </cell>
          <cell r="O50">
            <v>1</v>
          </cell>
          <cell r="P50">
            <v>0</v>
          </cell>
          <cell r="Q50">
            <v>15</v>
          </cell>
          <cell r="R50">
            <v>15</v>
          </cell>
          <cell r="S50">
            <v>3</v>
          </cell>
          <cell r="T50" t="str">
            <v>500051</v>
          </cell>
          <cell r="U50">
            <v>100057003</v>
          </cell>
        </row>
        <row r="51">
          <cell r="A51">
            <v>100049</v>
          </cell>
          <cell r="B51" t="str">
            <v>八卦刀法</v>
          </cell>
          <cell r="C51" t="str">
            <v>八卦刀比一般长刀要沉，故此刀法较为朴实平稳，脚踏八卦步法，招式以斩与劈的沉猛为主。</v>
          </cell>
          <cell r="D51" t="str">
            <v>刀法+1</v>
          </cell>
          <cell r="E51" t="str">
            <v>UI_fi_02_01</v>
          </cell>
          <cell r="F51">
            <v>2</v>
          </cell>
          <cell r="G51">
            <v>1</v>
          </cell>
          <cell r="H51">
            <v>3</v>
          </cell>
          <cell r="I51" t="str">
            <v>(22,1)</v>
          </cell>
          <cell r="J51">
            <v>0</v>
          </cell>
          <cell r="K51">
            <v>1</v>
          </cell>
          <cell r="L51">
            <v>0</v>
          </cell>
          <cell r="M51">
            <v>2</v>
          </cell>
          <cell r="N51">
            <v>0</v>
          </cell>
          <cell r="O51">
            <v>2</v>
          </cell>
          <cell r="P51">
            <v>0</v>
          </cell>
          <cell r="Q51">
            <v>15</v>
          </cell>
          <cell r="R51">
            <v>10</v>
          </cell>
          <cell r="S51">
            <v>0</v>
          </cell>
          <cell r="T51" t="str">
            <v>500011,900135</v>
          </cell>
          <cell r="U51">
            <v>100089001</v>
          </cell>
        </row>
        <row r="52">
          <cell r="A52">
            <v>100050</v>
          </cell>
          <cell r="B52" t="str">
            <v>震字诀</v>
          </cell>
          <cell r="C52" t="str">
            <v>八卦门绝技，于一瞬之际，运转体内真气，施展开时双掌虎虎生风，有地动山摇之势。</v>
          </cell>
          <cell r="D52" t="str">
            <v>刀法+1</v>
          </cell>
          <cell r="E52" t="str">
            <v>UI_fi_02_01</v>
          </cell>
          <cell r="F52">
            <v>2</v>
          </cell>
          <cell r="G52">
            <v>1</v>
          </cell>
          <cell r="H52">
            <v>4</v>
          </cell>
          <cell r="I52" t="str">
            <v>(22,1)</v>
          </cell>
          <cell r="J52">
            <v>0</v>
          </cell>
          <cell r="K52">
            <v>1</v>
          </cell>
          <cell r="L52">
            <v>0</v>
          </cell>
          <cell r="M52">
            <v>2</v>
          </cell>
          <cell r="N52">
            <v>0</v>
          </cell>
          <cell r="O52">
            <v>1</v>
          </cell>
          <cell r="P52">
            <v>0</v>
          </cell>
          <cell r="Q52">
            <v>18</v>
          </cell>
          <cell r="R52">
            <v>15</v>
          </cell>
          <cell r="S52">
            <v>2</v>
          </cell>
          <cell r="T52" t="str">
            <v>500008</v>
          </cell>
          <cell r="U52">
            <v>100089002</v>
          </cell>
        </row>
        <row r="53">
          <cell r="A53">
            <v>100051</v>
          </cell>
          <cell r="B53" t="str">
            <v>乱环式</v>
          </cell>
          <cell r="C53" t="str">
            <v>此招仿太极剑术之形，以剑画出大大小小正反斜直的圆圈。可却是招招于敌同归于尽的杀着，每一剑刺出都不留余地。</v>
          </cell>
          <cell r="D53" t="str">
            <v>刀法+1</v>
          </cell>
          <cell r="E53" t="str">
            <v>UI_fi_02_01</v>
          </cell>
          <cell r="F53">
            <v>2</v>
          </cell>
          <cell r="G53">
            <v>2</v>
          </cell>
          <cell r="H53">
            <v>5</v>
          </cell>
          <cell r="I53" t="str">
            <v>(22,1)</v>
          </cell>
          <cell r="J53">
            <v>0</v>
          </cell>
          <cell r="K53">
            <v>0</v>
          </cell>
          <cell r="L53">
            <v>0</v>
          </cell>
          <cell r="M53">
            <v>2</v>
          </cell>
          <cell r="N53">
            <v>0</v>
          </cell>
          <cell r="O53">
            <v>0</v>
          </cell>
          <cell r="P53">
            <v>1</v>
          </cell>
          <cell r="Q53">
            <v>13</v>
          </cell>
          <cell r="R53">
            <v>20</v>
          </cell>
          <cell r="S53">
            <v>4</v>
          </cell>
          <cell r="T53" t="str">
            <v>500007,500200</v>
          </cell>
          <cell r="U53">
            <v>100089003</v>
          </cell>
        </row>
        <row r="54">
          <cell r="A54">
            <v>100052</v>
          </cell>
          <cell r="B54" t="str">
            <v>春风快意刀</v>
          </cell>
          <cell r="C54" t="str">
            <v>龙墨游历江湖之际后的体悟，以家传的点苍门武学为基础，配合其风流潇洒之性格所创，出招时犹如春风拂面般闲适自在，故将此武学取名为春风快意刀。</v>
          </cell>
          <cell r="D54" t="str">
            <v>刀法+1</v>
          </cell>
          <cell r="E54" t="str">
            <v>UI_fi_02_01</v>
          </cell>
          <cell r="F54">
            <v>2</v>
          </cell>
          <cell r="G54">
            <v>3</v>
          </cell>
          <cell r="H54">
            <v>3</v>
          </cell>
          <cell r="I54" t="str">
            <v>(22,1)</v>
          </cell>
          <cell r="J54">
            <v>0</v>
          </cell>
          <cell r="K54">
            <v>1</v>
          </cell>
          <cell r="L54">
            <v>0</v>
          </cell>
          <cell r="M54">
            <v>2</v>
          </cell>
          <cell r="N54">
            <v>1</v>
          </cell>
          <cell r="O54">
            <v>3</v>
          </cell>
          <cell r="P54">
            <v>0</v>
          </cell>
          <cell r="Q54">
            <v>12</v>
          </cell>
          <cell r="R54">
            <v>9</v>
          </cell>
          <cell r="S54">
            <v>0</v>
          </cell>
          <cell r="T54" t="str">
            <v>500010</v>
          </cell>
          <cell r="U54">
            <v>200017001</v>
          </cell>
        </row>
        <row r="55">
          <cell r="A55">
            <v>100053</v>
          </cell>
          <cell r="B55" t="str">
            <v>船过水无痕</v>
          </cell>
          <cell r="C55" t="str">
            <v>龙墨观其水纹流动所创，刀势似拙实巧，犹如水面涟漪，劲风迭加扩散，直至散去无痕。</v>
          </cell>
          <cell r="D55" t="str">
            <v>刀法+1</v>
          </cell>
          <cell r="E55" t="str">
            <v>UI_fi_02_01</v>
          </cell>
          <cell r="F55">
            <v>2</v>
          </cell>
          <cell r="G55">
            <v>3</v>
          </cell>
          <cell r="H55">
            <v>4</v>
          </cell>
          <cell r="I55" t="str">
            <v>(22,1)</v>
          </cell>
          <cell r="J55">
            <v>0</v>
          </cell>
          <cell r="K55">
            <v>1</v>
          </cell>
          <cell r="L55">
            <v>0</v>
          </cell>
          <cell r="M55">
            <v>2</v>
          </cell>
          <cell r="N55">
            <v>1</v>
          </cell>
          <cell r="O55">
            <v>3</v>
          </cell>
          <cell r="P55">
            <v>0</v>
          </cell>
          <cell r="Q55">
            <v>12</v>
          </cell>
          <cell r="R55">
            <v>15</v>
          </cell>
          <cell r="S55">
            <v>2</v>
          </cell>
          <cell r="T55" t="str">
            <v>500018,500001</v>
          </cell>
          <cell r="U55">
            <v>100297002</v>
          </cell>
        </row>
        <row r="56">
          <cell r="A56">
            <v>100054</v>
          </cell>
          <cell r="B56" t="str">
            <v>崩云刀法</v>
          </cell>
          <cell r="C56" t="str">
            <v>陆氏祖传刀法，一反刀法常理，每一招皆由匪夷所思的角度破出，传闻练至大成，有崩云裂石之能。</v>
          </cell>
          <cell r="D56" t="str">
            <v>刀法+1</v>
          </cell>
          <cell r="E56" t="str">
            <v>UI_fi_02_01</v>
          </cell>
          <cell r="F56">
            <v>2</v>
          </cell>
          <cell r="G56">
            <v>2</v>
          </cell>
          <cell r="H56">
            <v>3</v>
          </cell>
          <cell r="I56" t="str">
            <v>(22,1)</v>
          </cell>
          <cell r="J56">
            <v>0</v>
          </cell>
          <cell r="K56">
            <v>1</v>
          </cell>
          <cell r="L56">
            <v>0</v>
          </cell>
          <cell r="M56">
            <v>2</v>
          </cell>
          <cell r="N56">
            <v>0</v>
          </cell>
          <cell r="O56">
            <v>1</v>
          </cell>
          <cell r="P56">
            <v>0</v>
          </cell>
          <cell r="Q56">
            <v>12</v>
          </cell>
          <cell r="R56">
            <v>7</v>
          </cell>
          <cell r="S56">
            <v>0</v>
          </cell>
          <cell r="T56" t="str">
            <v>500003</v>
          </cell>
          <cell r="U56">
            <v>100297001</v>
          </cell>
        </row>
        <row r="57">
          <cell r="A57">
            <v>100055</v>
          </cell>
          <cell r="B57" t="str">
            <v>破浪千雪</v>
          </cell>
          <cell r="C57" t="str">
            <v>陆家先祖于海边练刀之时所创，以陆家金刀破开卷起的浪潮，在阳光的照射下，浪花犹如雪片般纷纷落下。</v>
          </cell>
          <cell r="D57" t="str">
            <v>刀法+1</v>
          </cell>
          <cell r="E57" t="str">
            <v>UI_fi_02_01</v>
          </cell>
          <cell r="F57">
            <v>2</v>
          </cell>
          <cell r="G57">
            <v>0</v>
          </cell>
          <cell r="H57">
            <v>4</v>
          </cell>
          <cell r="I57" t="str">
            <v>(22,1)</v>
          </cell>
          <cell r="J57">
            <v>0</v>
          </cell>
          <cell r="K57">
            <v>1</v>
          </cell>
          <cell r="L57">
            <v>0</v>
          </cell>
          <cell r="M57">
            <v>2</v>
          </cell>
          <cell r="N57">
            <v>1</v>
          </cell>
          <cell r="O57">
            <v>4</v>
          </cell>
          <cell r="P57">
            <v>0</v>
          </cell>
          <cell r="Q57">
            <v>20</v>
          </cell>
          <cell r="R57">
            <v>15</v>
          </cell>
          <cell r="S57">
            <v>3</v>
          </cell>
          <cell r="T57" t="str">
            <v>500018,500001</v>
          </cell>
          <cell r="U57">
            <v>100297003</v>
          </cell>
        </row>
        <row r="58">
          <cell r="A58">
            <v>100056</v>
          </cell>
          <cell r="B58" t="str">
            <v>血刀狂杀</v>
          </cell>
          <cell r="C58" t="str">
            <v>以亡轶多年的血刀门的镇派绝学。分为内功跟刀法两部分，全都记录在一部血刀经上。刀法诡谲至极，往往从绝不可能的角度劈砍，让人防不胜防。</v>
          </cell>
          <cell r="D58" t="str">
            <v>刀法+1</v>
          </cell>
          <cell r="E58" t="str">
            <v>UI_fi_02_01</v>
          </cell>
          <cell r="F58">
            <v>2</v>
          </cell>
          <cell r="G58">
            <v>0</v>
          </cell>
          <cell r="H58">
            <v>6</v>
          </cell>
          <cell r="I58" t="str">
            <v>(22,1)</v>
          </cell>
          <cell r="J58">
            <v>0</v>
          </cell>
          <cell r="K58">
            <v>1</v>
          </cell>
          <cell r="L58">
            <v>0</v>
          </cell>
          <cell r="M58">
            <v>2</v>
          </cell>
          <cell r="N58">
            <v>1</v>
          </cell>
          <cell r="O58">
            <v>2</v>
          </cell>
          <cell r="P58">
            <v>0</v>
          </cell>
          <cell r="Q58">
            <v>16</v>
          </cell>
          <cell r="R58">
            <v>15</v>
          </cell>
          <cell r="S58">
            <v>2</v>
          </cell>
          <cell r="T58" t="str">
            <v>500008,987004</v>
          </cell>
          <cell r="U58">
            <v>100014053</v>
          </cell>
        </row>
        <row r="59">
          <cell r="A59">
            <v>100057</v>
          </cell>
          <cell r="B59" t="str">
            <v>冥鲲斩</v>
          </cell>
          <cell r="C59" t="str">
            <v>逍遥谷绝学。鲲原义是小小的鱼卵，而在逍遥游中成为了大鱼的代称。正如逍遥派的思想，不执着于表象，小也能化为极大。</v>
          </cell>
          <cell r="D59" t="str">
            <v>刀法+1</v>
          </cell>
          <cell r="E59" t="str">
            <v>UI_fi_02_01</v>
          </cell>
          <cell r="F59">
            <v>2</v>
          </cell>
          <cell r="G59">
            <v>0</v>
          </cell>
          <cell r="H59">
            <v>5</v>
          </cell>
          <cell r="I59" t="str">
            <v>(22,1)</v>
          </cell>
          <cell r="J59">
            <v>0</v>
          </cell>
          <cell r="K59">
            <v>1</v>
          </cell>
          <cell r="L59">
            <v>0</v>
          </cell>
          <cell r="M59">
            <v>2</v>
          </cell>
          <cell r="N59">
            <v>0</v>
          </cell>
          <cell r="O59">
            <v>1</v>
          </cell>
          <cell r="P59">
            <v>0</v>
          </cell>
          <cell r="Q59">
            <v>6</v>
          </cell>
          <cell r="R59">
            <v>18</v>
          </cell>
          <cell r="S59">
            <v>2</v>
          </cell>
          <cell r="T59" t="str">
            <v>500035</v>
          </cell>
          <cell r="U59">
            <v>100014051</v>
          </cell>
        </row>
        <row r="60">
          <cell r="A60">
            <v>100058</v>
          </cell>
          <cell r="B60" t="str">
            <v>残存亦末路</v>
          </cell>
          <cell r="C60" t="str">
            <v>武林宝鉴刀法篇中，排名第二位的心残所使的刀法。传说是三国时期的暗杀组织「残兵」所创，共有上下二式，分别为：残存亦末路，兵败如山倒。</v>
          </cell>
          <cell r="D60" t="str">
            <v>刀法+2</v>
          </cell>
          <cell r="E60" t="str">
            <v>UI_fi_02_01</v>
          </cell>
          <cell r="F60">
            <v>2</v>
          </cell>
          <cell r="G60">
            <v>1</v>
          </cell>
          <cell r="H60">
            <v>7</v>
          </cell>
          <cell r="I60" t="str">
            <v>(22,2)</v>
          </cell>
          <cell r="J60">
            <v>0</v>
          </cell>
          <cell r="K60">
            <v>1</v>
          </cell>
          <cell r="L60">
            <v>0</v>
          </cell>
          <cell r="M60">
            <v>2</v>
          </cell>
          <cell r="N60">
            <v>1</v>
          </cell>
          <cell r="O60">
            <v>2</v>
          </cell>
          <cell r="P60">
            <v>0</v>
          </cell>
          <cell r="Q60">
            <v>5</v>
          </cell>
          <cell r="R60">
            <v>24</v>
          </cell>
          <cell r="S60">
            <v>3</v>
          </cell>
          <cell r="T60" t="str">
            <v>500015</v>
          </cell>
          <cell r="U60">
            <v>100014054</v>
          </cell>
        </row>
        <row r="61">
          <cell r="A61">
            <v>100059</v>
          </cell>
          <cell r="B61" t="str">
            <v>游刃必有余</v>
          </cell>
          <cell r="C61" t="str">
            <v>有一高手自庄子中的庖丁解牛篇所悟出的武学，招式的威力端看修练者的[FF7700]厨艺[-]程度。分族庖日更刀、良庖岁更刀，游刃必有余三式。</v>
          </cell>
          <cell r="D61" t="str">
            <v>刀法+1</v>
          </cell>
          <cell r="E61" t="str">
            <v>UI_fi_02_01</v>
          </cell>
          <cell r="F61">
            <v>2</v>
          </cell>
          <cell r="G61">
            <v>2</v>
          </cell>
          <cell r="H61">
            <v>5</v>
          </cell>
          <cell r="I61" t="str">
            <v>(22,1)</v>
          </cell>
          <cell r="J61">
            <v>0</v>
          </cell>
          <cell r="K61">
            <v>1</v>
          </cell>
          <cell r="L61">
            <v>0</v>
          </cell>
          <cell r="M61">
            <v>2</v>
          </cell>
          <cell r="N61">
            <v>0</v>
          </cell>
          <cell r="O61">
            <v>1</v>
          </cell>
          <cell r="P61">
            <v>0</v>
          </cell>
          <cell r="Q61">
            <v>7</v>
          </cell>
          <cell r="R61">
            <v>18</v>
          </cell>
          <cell r="S61">
            <v>3</v>
          </cell>
          <cell r="T61" t="str">
            <v>500052,500039</v>
          </cell>
          <cell r="U61">
            <v>100014050</v>
          </cell>
        </row>
        <row r="62">
          <cell r="A62">
            <v>100060</v>
          </cell>
          <cell r="B62" t="str">
            <v>天涯明月刀</v>
          </cell>
          <cell r="C62" t="str">
            <v>魔教不传之秘，经历代教主修改简化，仅于一式，此招看似平凡无奇，实则经过层层推算，能将一刀直劈的威力发挥到极致。</v>
          </cell>
          <cell r="D62" t="str">
            <v>刀法+1</v>
          </cell>
          <cell r="E62" t="str">
            <v>UI_fi_02_01</v>
          </cell>
          <cell r="F62">
            <v>2</v>
          </cell>
          <cell r="G62">
            <v>0</v>
          </cell>
          <cell r="H62">
            <v>6</v>
          </cell>
          <cell r="I62" t="str">
            <v>(22,1)</v>
          </cell>
          <cell r="J62">
            <v>0</v>
          </cell>
          <cell r="K62">
            <v>1</v>
          </cell>
          <cell r="L62">
            <v>0</v>
          </cell>
          <cell r="M62">
            <v>2</v>
          </cell>
          <cell r="N62">
            <v>3</v>
          </cell>
          <cell r="O62">
            <v>1</v>
          </cell>
          <cell r="P62">
            <v>0</v>
          </cell>
          <cell r="Q62">
            <v>6</v>
          </cell>
          <cell r="R62">
            <v>20</v>
          </cell>
          <cell r="S62">
            <v>3</v>
          </cell>
          <cell r="T62" t="str">
            <v>500115</v>
          </cell>
          <cell r="U62">
            <v>100077003</v>
          </cell>
        </row>
        <row r="63">
          <cell r="A63">
            <v>100061</v>
          </cell>
          <cell r="B63" t="str">
            <v>推天献印</v>
          </cell>
          <cell r="C63" t="str">
            <v>为一巧妙的近身功夫，运用手法上的牵引推送，并配合身体的转动，不仅能在危急之时化解对方的招式的冲击力，更能迭加劲力回转给对方。</v>
          </cell>
          <cell r="D63" t="str">
            <v>刀法+1</v>
          </cell>
          <cell r="E63" t="str">
            <v>UI_fi_02_01</v>
          </cell>
          <cell r="F63">
            <v>2</v>
          </cell>
          <cell r="G63">
            <v>0</v>
          </cell>
          <cell r="H63">
            <v>4</v>
          </cell>
          <cell r="I63" t="str">
            <v>(22,1)</v>
          </cell>
          <cell r="J63">
            <v>0</v>
          </cell>
          <cell r="K63">
            <v>1</v>
          </cell>
          <cell r="L63">
            <v>0</v>
          </cell>
          <cell r="M63">
            <v>2</v>
          </cell>
          <cell r="N63">
            <v>3</v>
          </cell>
          <cell r="O63">
            <v>1</v>
          </cell>
          <cell r="P63">
            <v>0</v>
          </cell>
          <cell r="Q63">
            <v>6</v>
          </cell>
          <cell r="R63">
            <v>14</v>
          </cell>
          <cell r="S63">
            <v>0</v>
          </cell>
          <cell r="T63" t="str">
            <v>500000</v>
          </cell>
          <cell r="U63">
            <v>100088001</v>
          </cell>
        </row>
        <row r="64">
          <cell r="A64">
            <v>100062</v>
          </cell>
          <cell r="B64" t="str">
            <v>蚩尤刀法</v>
          </cell>
          <cell r="C64" t="str">
            <v>传说为上古时代蚩尤所用的刀法，招式由简单的砍劈斩动作所构成，并无复杂变化，以拙破巧，威力全凭施展之人的内力深浅所决定。</v>
          </cell>
          <cell r="D64" t="str">
            <v>刀法+1</v>
          </cell>
          <cell r="E64" t="str">
            <v>UI_fi_02_01</v>
          </cell>
          <cell r="F64">
            <v>2</v>
          </cell>
          <cell r="G64">
            <v>0</v>
          </cell>
          <cell r="H64">
            <v>5</v>
          </cell>
          <cell r="I64" t="str">
            <v>(22,1)</v>
          </cell>
          <cell r="J64">
            <v>0</v>
          </cell>
          <cell r="K64">
            <v>1</v>
          </cell>
          <cell r="L64">
            <v>0</v>
          </cell>
          <cell r="M64">
            <v>2</v>
          </cell>
          <cell r="N64">
            <v>3</v>
          </cell>
          <cell r="O64">
            <v>1</v>
          </cell>
          <cell r="P64">
            <v>0</v>
          </cell>
          <cell r="Q64">
            <v>5</v>
          </cell>
          <cell r="R64">
            <v>28</v>
          </cell>
          <cell r="S64">
            <v>3</v>
          </cell>
          <cell r="T64" t="str">
            <v>500008,500025</v>
          </cell>
          <cell r="U64">
            <v>100088002</v>
          </cell>
        </row>
        <row r="65">
          <cell r="A65">
            <v>100063</v>
          </cell>
          <cell r="B65" t="str">
            <v>魔刀七杀</v>
          </cell>
          <cell r="C65" t="str">
            <v>魔门失传百年的绝学，此刀法以绝处逢生为要旨，每一招都是置之死地而后生，令人难以防备。</v>
          </cell>
          <cell r="D65" t="str">
            <v>刀法+1</v>
          </cell>
          <cell r="E65" t="str">
            <v>UI_fi_02_01</v>
          </cell>
          <cell r="F65">
            <v>2</v>
          </cell>
          <cell r="G65">
            <v>0</v>
          </cell>
          <cell r="H65">
            <v>7</v>
          </cell>
          <cell r="I65" t="str">
            <v>(22,2)</v>
          </cell>
          <cell r="J65">
            <v>0</v>
          </cell>
          <cell r="K65">
            <v>1</v>
          </cell>
          <cell r="L65">
            <v>0</v>
          </cell>
          <cell r="M65">
            <v>2</v>
          </cell>
          <cell r="N65">
            <v>1</v>
          </cell>
          <cell r="O65">
            <v>3</v>
          </cell>
          <cell r="P65">
            <v>0</v>
          </cell>
          <cell r="Q65">
            <v>4</v>
          </cell>
          <cell r="R65">
            <v>34</v>
          </cell>
          <cell r="S65">
            <v>3</v>
          </cell>
          <cell r="T65" t="str">
            <v>500039</v>
          </cell>
          <cell r="U65">
            <v>100014054</v>
          </cell>
        </row>
        <row r="66">
          <cell r="A66">
            <v>100064</v>
          </cell>
          <cell r="B66" t="str">
            <v>快雪时晴刀</v>
          </cell>
          <cell r="C66" t="str">
            <v>书生得到快雪时晴帖后，大喜过望，整日临摹此帖，后以王羲之的笔法为招，笔意为势，以此帖创出一六式的刀法，暗合此帖的笔走龙蛇之态。</v>
          </cell>
          <cell r="D66" t="str">
            <v>刀法+1</v>
          </cell>
          <cell r="E66" t="str">
            <v>UI_fi_02_01</v>
          </cell>
          <cell r="F66">
            <v>2</v>
          </cell>
          <cell r="G66">
            <v>2</v>
          </cell>
          <cell r="H66">
            <v>5</v>
          </cell>
          <cell r="I66" t="str">
            <v>(22,1)</v>
          </cell>
          <cell r="J66">
            <v>0</v>
          </cell>
          <cell r="K66">
            <v>1</v>
          </cell>
          <cell r="L66">
            <v>0</v>
          </cell>
          <cell r="M66">
            <v>2</v>
          </cell>
          <cell r="N66">
            <v>1</v>
          </cell>
          <cell r="O66">
            <v>2</v>
          </cell>
          <cell r="P66">
            <v>0</v>
          </cell>
          <cell r="Q66">
            <v>7</v>
          </cell>
          <cell r="R66">
            <v>15</v>
          </cell>
          <cell r="S66">
            <v>2</v>
          </cell>
          <cell r="T66" t="str">
            <v>500001,500051</v>
          </cell>
          <cell r="U66">
            <v>100014185</v>
          </cell>
        </row>
        <row r="67">
          <cell r="A67">
            <v>100065</v>
          </cell>
          <cell r="B67" t="str">
            <v>八方藏刀式</v>
          </cell>
          <cell r="C67" t="str">
            <v>此刀法以快为要，出手时须在四面八方连斩一十六刀，多于夜晚临敌之用，使人难以抵御，亦常用于抵挡各处袭来的暗器剑矢。</v>
          </cell>
          <cell r="D67" t="str">
            <v>刀法+1</v>
          </cell>
          <cell r="E67" t="str">
            <v>UI_fi_02_01</v>
          </cell>
          <cell r="F67">
            <v>2</v>
          </cell>
          <cell r="G67">
            <v>3</v>
          </cell>
          <cell r="H67">
            <v>3</v>
          </cell>
          <cell r="I67" t="str">
            <v>(22,1)</v>
          </cell>
          <cell r="J67">
            <v>0</v>
          </cell>
          <cell r="K67">
            <v>0</v>
          </cell>
          <cell r="L67">
            <v>0</v>
          </cell>
          <cell r="M67">
            <v>2</v>
          </cell>
          <cell r="N67">
            <v>0</v>
          </cell>
          <cell r="O67">
            <v>0</v>
          </cell>
          <cell r="P67">
            <v>1</v>
          </cell>
          <cell r="Q67">
            <v>12</v>
          </cell>
          <cell r="R67">
            <v>15</v>
          </cell>
          <cell r="S67">
            <v>3</v>
          </cell>
          <cell r="T67" t="str">
            <v>500126</v>
          </cell>
          <cell r="U67">
            <v>100014184</v>
          </cell>
        </row>
        <row r="68">
          <cell r="A68">
            <v>100066</v>
          </cell>
          <cell r="B68" t="str">
            <v>燃木刀法</v>
          </cell>
          <cell r="C68" t="str">
            <v>少林七十二绝技之一，招式平平无奇，全以内力流转见长，练成后挥刀所带出的劲风，足以将木头燃起。</v>
          </cell>
          <cell r="D68" t="str">
            <v>刀法+1</v>
          </cell>
          <cell r="E68" t="str">
            <v>UI_fi_02_01</v>
          </cell>
          <cell r="F68">
            <v>2</v>
          </cell>
          <cell r="G68">
            <v>1</v>
          </cell>
          <cell r="H68">
            <v>6</v>
          </cell>
          <cell r="I68" t="str">
            <v>(25,1)</v>
          </cell>
          <cell r="J68">
            <v>0</v>
          </cell>
          <cell r="K68">
            <v>1</v>
          </cell>
          <cell r="L68">
            <v>0</v>
          </cell>
          <cell r="M68">
            <v>2</v>
          </cell>
          <cell r="N68">
            <v>1</v>
          </cell>
          <cell r="O68">
            <v>2</v>
          </cell>
          <cell r="P68">
            <v>0</v>
          </cell>
          <cell r="Q68">
            <v>20</v>
          </cell>
          <cell r="R68">
            <v>13</v>
          </cell>
          <cell r="S68">
            <v>2</v>
          </cell>
          <cell r="T68" t="str">
            <v>500004,987048</v>
          </cell>
          <cell r="U68">
            <v>100051002</v>
          </cell>
        </row>
        <row r="69">
          <cell r="A69">
            <v>100067</v>
          </cell>
          <cell r="B69" t="str">
            <v>狂风刀法</v>
          </cell>
          <cell r="C69" t="str">
            <v>与狂风剑术系出同源，以手中狂刀飞速连斩，带起风雷之势，刀势劲道十足，难有人能与之抗衡。</v>
          </cell>
          <cell r="D69" t="str">
            <v>刀法+1</v>
          </cell>
          <cell r="E69" t="str">
            <v>UI_fi_02_01</v>
          </cell>
          <cell r="F69">
            <v>2</v>
          </cell>
          <cell r="G69">
            <v>3</v>
          </cell>
          <cell r="H69">
            <v>3</v>
          </cell>
          <cell r="I69" t="str">
            <v>(22,1)</v>
          </cell>
          <cell r="J69">
            <v>0</v>
          </cell>
          <cell r="K69">
            <v>1</v>
          </cell>
          <cell r="L69">
            <v>0</v>
          </cell>
          <cell r="M69">
            <v>2</v>
          </cell>
          <cell r="N69">
            <v>0</v>
          </cell>
          <cell r="O69">
            <v>2</v>
          </cell>
          <cell r="P69">
            <v>0</v>
          </cell>
          <cell r="Q69">
            <v>7</v>
          </cell>
          <cell r="R69">
            <v>18</v>
          </cell>
          <cell r="S69">
            <v>3</v>
          </cell>
          <cell r="T69" t="str">
            <v>900012,500035</v>
          </cell>
          <cell r="U69">
            <v>100014057</v>
          </cell>
        </row>
        <row r="70">
          <cell r="A70">
            <v>100068</v>
          </cell>
          <cell r="B70" t="str">
            <v>十殿阎罗刀</v>
          </cell>
          <cell r="C70" t="str">
            <v>阎罗自创的刀法绝技，一共十招，每招都对应一位地府十王，或诡谲、或霸道、或阴毒、或阳刚。最后一式转轮更号称中者必亡。</v>
          </cell>
          <cell r="D70" t="str">
            <v>刀法+2</v>
          </cell>
          <cell r="E70" t="str">
            <v>UI_fi_02_01</v>
          </cell>
          <cell r="F70">
            <v>2</v>
          </cell>
          <cell r="G70">
            <v>0</v>
          </cell>
          <cell r="H70">
            <v>8</v>
          </cell>
          <cell r="I70" t="str">
            <v>(22,2)</v>
          </cell>
          <cell r="J70">
            <v>0</v>
          </cell>
          <cell r="K70">
            <v>1</v>
          </cell>
          <cell r="L70">
            <v>0</v>
          </cell>
          <cell r="M70">
            <v>2</v>
          </cell>
          <cell r="N70">
            <v>1</v>
          </cell>
          <cell r="O70">
            <v>3</v>
          </cell>
          <cell r="P70">
            <v>0</v>
          </cell>
          <cell r="Q70">
            <v>6</v>
          </cell>
          <cell r="R70">
            <v>23</v>
          </cell>
          <cell r="S70">
            <v>3</v>
          </cell>
          <cell r="T70" t="str">
            <v>500009,500003,500023</v>
          </cell>
          <cell r="U70">
            <v>200023001</v>
          </cell>
        </row>
        <row r="71">
          <cell r="A71">
            <v>100069</v>
          </cell>
          <cell r="B71" t="str">
            <v>阴法渡冥河</v>
          </cell>
          <cell r="C71"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71" t="str">
            <v>刀法+1</v>
          </cell>
          <cell r="E71" t="str">
            <v>UI_fi_02_01</v>
          </cell>
          <cell r="F71">
            <v>2</v>
          </cell>
          <cell r="G71">
            <v>1</v>
          </cell>
          <cell r="H71">
            <v>8</v>
          </cell>
          <cell r="I71" t="str">
            <v>(22,1)</v>
          </cell>
          <cell r="J71">
            <v>0</v>
          </cell>
          <cell r="K71">
            <v>1</v>
          </cell>
          <cell r="L71">
            <v>0</v>
          </cell>
          <cell r="M71">
            <v>2</v>
          </cell>
          <cell r="N71">
            <v>3</v>
          </cell>
          <cell r="O71">
            <v>2</v>
          </cell>
          <cell r="P71">
            <v>0</v>
          </cell>
          <cell r="Q71">
            <v>4</v>
          </cell>
          <cell r="R71">
            <v>30</v>
          </cell>
          <cell r="S71">
            <v>4</v>
          </cell>
          <cell r="T71" t="str">
            <v>500012,500000</v>
          </cell>
          <cell r="U71">
            <v>200023002</v>
          </cell>
        </row>
        <row r="72">
          <cell r="A72">
            <v>100070</v>
          </cell>
          <cell r="B72" t="str">
            <v>井中八法</v>
          </cell>
          <cell r="C72" t="str">
            <v>传闻为一将军，将毕生武学与战场智慧结合，以兵法弥补刀招之不足，以刀招展现兵法之谋略。</v>
          </cell>
          <cell r="D72" t="str">
            <v>刀法+1</v>
          </cell>
          <cell r="E72" t="str">
            <v>UI_fi_02_01</v>
          </cell>
          <cell r="F72">
            <v>2</v>
          </cell>
          <cell r="G72">
            <v>2</v>
          </cell>
          <cell r="H72">
            <v>5</v>
          </cell>
          <cell r="I72" t="str">
            <v>(22,1)</v>
          </cell>
          <cell r="J72">
            <v>0</v>
          </cell>
          <cell r="K72">
            <v>0</v>
          </cell>
          <cell r="L72">
            <v>0</v>
          </cell>
          <cell r="M72">
            <v>2</v>
          </cell>
          <cell r="N72">
            <v>0</v>
          </cell>
          <cell r="O72">
            <v>0</v>
          </cell>
          <cell r="P72">
            <v>1</v>
          </cell>
          <cell r="Q72">
            <v>17</v>
          </cell>
          <cell r="R72">
            <v>10</v>
          </cell>
          <cell r="S72">
            <v>3</v>
          </cell>
          <cell r="T72" t="str">
            <v>500126</v>
          </cell>
          <cell r="U72">
            <v>100014186</v>
          </cell>
        </row>
        <row r="73">
          <cell r="A73">
            <v>100071</v>
          </cell>
          <cell r="B73" t="str">
            <v>浪花斩铁势</v>
          </cell>
          <cell r="C73" t="str">
            <v>龙墨以一柄刀，独自面对海上的狂风怒涛之势，以刀破去卷起的千层浪花。由怒海波澜中，领悟出大巧不工之意，因而创出劲力雄浑无匹之招式。</v>
          </cell>
          <cell r="D73" t="str">
            <v>刀法+1</v>
          </cell>
          <cell r="E73" t="str">
            <v>UI_fi_02_01</v>
          </cell>
          <cell r="F73">
            <v>2</v>
          </cell>
          <cell r="G73">
            <v>0</v>
          </cell>
          <cell r="H73">
            <v>5</v>
          </cell>
          <cell r="I73" t="str">
            <v>(22,1)</v>
          </cell>
          <cell r="J73">
            <v>0</v>
          </cell>
          <cell r="K73">
            <v>1</v>
          </cell>
          <cell r="L73">
            <v>0</v>
          </cell>
          <cell r="M73">
            <v>2</v>
          </cell>
          <cell r="N73">
            <v>0</v>
          </cell>
          <cell r="O73">
            <v>2</v>
          </cell>
          <cell r="P73">
            <v>0</v>
          </cell>
          <cell r="Q73">
            <v>10</v>
          </cell>
          <cell r="R73">
            <v>30</v>
          </cell>
          <cell r="S73">
            <v>3</v>
          </cell>
          <cell r="T73" t="str">
            <v>500001,500000</v>
          </cell>
          <cell r="U73">
            <v>100014219</v>
          </cell>
        </row>
        <row r="74">
          <cell r="A74">
            <v>100072</v>
          </cell>
          <cell r="B74" t="str">
            <v>毒龙刀法</v>
          </cell>
          <cell r="C74" t="str">
            <v>传闻为东瀛刀客力斗巨蟒后所创，刀势诡谲狠辣，出奇不意的向地面斩击，溅起碎石以分散敌人注意，再趁势寻隙攻击。</v>
          </cell>
          <cell r="D74" t="str">
            <v>刀法+1</v>
          </cell>
          <cell r="E74" t="str">
            <v>UI_fi_02_01</v>
          </cell>
          <cell r="F74">
            <v>2</v>
          </cell>
          <cell r="G74">
            <v>1</v>
          </cell>
          <cell r="H74">
            <v>5</v>
          </cell>
          <cell r="I74" t="str">
            <v>(22,1)</v>
          </cell>
          <cell r="J74">
            <v>0</v>
          </cell>
          <cell r="K74">
            <v>1</v>
          </cell>
          <cell r="L74">
            <v>0</v>
          </cell>
          <cell r="M74">
            <v>2</v>
          </cell>
          <cell r="N74">
            <v>0</v>
          </cell>
          <cell r="O74">
            <v>2</v>
          </cell>
          <cell r="P74">
            <v>0</v>
          </cell>
          <cell r="Q74">
            <v>15</v>
          </cell>
          <cell r="R74">
            <v>10</v>
          </cell>
          <cell r="S74">
            <v>0</v>
          </cell>
          <cell r="T74" t="str">
            <v>500006</v>
          </cell>
          <cell r="U74">
            <v>100069002</v>
          </cell>
        </row>
        <row r="75">
          <cell r="A75">
            <v>100073</v>
          </cell>
          <cell r="B75" t="str">
            <v>慈悲刀法</v>
          </cell>
          <cell r="C75" t="str">
            <v>少林七十二绝技之一，招式柔和，守招居多，攻招以刀背攻击对手筋骨关节为主，制敌而不杀敌，故名慈悲。共分[FF7700]顽石点头[-]、[FF7700]回头是岸[-]、[FF7700]立地成佛[-]三式；套路威力将受到习练者自身的[FF7700]道德[-]修养影响。</v>
          </cell>
          <cell r="D75" t="str">
            <v>刀法+1</v>
          </cell>
          <cell r="E75" t="str">
            <v>UI_fi_02_01</v>
          </cell>
          <cell r="F75">
            <v>2</v>
          </cell>
          <cell r="G75">
            <v>3</v>
          </cell>
          <cell r="H75">
            <v>5</v>
          </cell>
          <cell r="I75" t="str">
            <v>(22,1)</v>
          </cell>
          <cell r="J75">
            <v>0</v>
          </cell>
          <cell r="K75">
            <v>0</v>
          </cell>
          <cell r="L75">
            <v>0</v>
          </cell>
          <cell r="M75">
            <v>2</v>
          </cell>
          <cell r="N75">
            <v>0</v>
          </cell>
          <cell r="O75">
            <v>0</v>
          </cell>
          <cell r="P75">
            <v>1</v>
          </cell>
          <cell r="Q75">
            <v>6</v>
          </cell>
          <cell r="R75">
            <v>18</v>
          </cell>
          <cell r="S75">
            <v>3</v>
          </cell>
          <cell r="T75" t="str">
            <v>900107</v>
          </cell>
          <cell r="U75">
            <v>100014219</v>
          </cell>
        </row>
        <row r="76">
          <cell r="A76">
            <v>100074</v>
          </cell>
          <cell r="B76" t="str">
            <v>东麟西爪剑</v>
          </cell>
          <cell r="C76" t="str">
            <v>傅剑寒行走江湖之际，将途中所见之招式，自行理解改良后，化为剑招，因杂取百家所长，故有此名。</v>
          </cell>
          <cell r="D76" t="str">
            <v>剑法+1</v>
          </cell>
          <cell r="E76" t="str">
            <v>UI_fi_02_03</v>
          </cell>
          <cell r="F76">
            <v>1</v>
          </cell>
          <cell r="G76">
            <v>2</v>
          </cell>
          <cell r="H76">
            <v>4</v>
          </cell>
          <cell r="I76" t="str">
            <v>(21,1)</v>
          </cell>
          <cell r="J76">
            <v>0</v>
          </cell>
          <cell r="K76">
            <v>1</v>
          </cell>
          <cell r="L76">
            <v>0</v>
          </cell>
          <cell r="M76">
            <v>2</v>
          </cell>
          <cell r="N76">
            <v>0</v>
          </cell>
          <cell r="O76">
            <v>2</v>
          </cell>
          <cell r="P76">
            <v>0</v>
          </cell>
          <cell r="Q76">
            <v>16</v>
          </cell>
          <cell r="R76">
            <v>8</v>
          </cell>
          <cell r="S76">
            <v>0</v>
          </cell>
          <cell r="T76" t="str">
            <v>500007</v>
          </cell>
          <cell r="U76">
            <v>100092001</v>
          </cell>
        </row>
        <row r="77">
          <cell r="A77">
            <v>100075</v>
          </cell>
          <cell r="B77" t="str">
            <v>冰心剑法</v>
          </cell>
          <cell r="C77" t="str">
            <v>峨嵋祖师晚年参悟后所创之剑术，用此剑术者，心中需无杂念，如冰一般澄澈透明，不被外界事物烦扰，凝神忘我，心神只在手中之剑上。稍有罣碍，威力便会大减。</v>
          </cell>
          <cell r="D77" t="str">
            <v>剑法+1</v>
          </cell>
          <cell r="E77" t="str">
            <v>UI_fi_02_03</v>
          </cell>
          <cell r="F77">
            <v>1</v>
          </cell>
          <cell r="G77">
            <v>2</v>
          </cell>
          <cell r="H77">
            <v>5</v>
          </cell>
          <cell r="I77" t="str">
            <v>(21,1)</v>
          </cell>
          <cell r="J77">
            <v>0</v>
          </cell>
          <cell r="K77">
            <v>1</v>
          </cell>
          <cell r="L77">
            <v>0</v>
          </cell>
          <cell r="M77">
            <v>2</v>
          </cell>
          <cell r="N77">
            <v>0</v>
          </cell>
          <cell r="O77">
            <v>2</v>
          </cell>
          <cell r="P77">
            <v>1</v>
          </cell>
          <cell r="Q77">
            <v>5</v>
          </cell>
          <cell r="R77">
            <v>26</v>
          </cell>
          <cell r="S77">
            <v>4</v>
          </cell>
          <cell r="T77" t="str">
            <v>500025,500007</v>
          </cell>
          <cell r="U77">
            <v>200016003</v>
          </cell>
        </row>
        <row r="78">
          <cell r="A78">
            <v>100076</v>
          </cell>
          <cell r="B78" t="str">
            <v>凝柔剑法</v>
          </cell>
          <cell r="C78" t="str">
            <v>峨嵋前两代耆宿专为臂力较弱的女弟子创的剑术。剑术不正面对敌，以卸力为主，育攻于守之中。</v>
          </cell>
          <cell r="D78" t="str">
            <v>剑法+1</v>
          </cell>
          <cell r="E78" t="str">
            <v>UI_fi_02_03</v>
          </cell>
          <cell r="F78">
            <v>1</v>
          </cell>
          <cell r="G78">
            <v>3</v>
          </cell>
          <cell r="H78">
            <v>4</v>
          </cell>
          <cell r="I78" t="str">
            <v>(21,1)</v>
          </cell>
          <cell r="J78">
            <v>0</v>
          </cell>
          <cell r="K78">
            <v>1</v>
          </cell>
          <cell r="L78">
            <v>0</v>
          </cell>
          <cell r="M78">
            <v>2</v>
          </cell>
          <cell r="N78">
            <v>0</v>
          </cell>
          <cell r="O78">
            <v>1</v>
          </cell>
          <cell r="P78">
            <v>0</v>
          </cell>
          <cell r="Q78">
            <v>10</v>
          </cell>
          <cell r="R78">
            <v>8</v>
          </cell>
          <cell r="S78">
            <v>0</v>
          </cell>
          <cell r="T78" t="str">
            <v>500020,500026</v>
          </cell>
          <cell r="U78">
            <v>200016002</v>
          </cell>
        </row>
        <row r="79">
          <cell r="A79">
            <v>100077</v>
          </cell>
          <cell r="B79" t="str">
            <v>金顶剑法</v>
          </cell>
          <cell r="C79" t="str">
            <v>峨嵋派剑术，剑术绵密严谨，可有效逼退敌人。</v>
          </cell>
          <cell r="D79" t="str">
            <v>剑法+1</v>
          </cell>
          <cell r="E79" t="str">
            <v>UI_fi_02_03</v>
          </cell>
          <cell r="F79">
            <v>1</v>
          </cell>
          <cell r="G79">
            <v>1</v>
          </cell>
          <cell r="H79">
            <v>3</v>
          </cell>
          <cell r="I79" t="str">
            <v>(21,1)</v>
          </cell>
          <cell r="J79">
            <v>0</v>
          </cell>
          <cell r="K79">
            <v>1</v>
          </cell>
          <cell r="L79">
            <v>0</v>
          </cell>
          <cell r="M79">
            <v>2</v>
          </cell>
          <cell r="N79">
            <v>3</v>
          </cell>
          <cell r="O79">
            <v>1</v>
          </cell>
          <cell r="P79">
            <v>0</v>
          </cell>
          <cell r="Q79">
            <v>8</v>
          </cell>
          <cell r="R79">
            <v>12</v>
          </cell>
          <cell r="S79">
            <v>2</v>
          </cell>
          <cell r="T79" t="str">
            <v>500027,500003</v>
          </cell>
          <cell r="U79">
            <v>200016001</v>
          </cell>
        </row>
        <row r="80">
          <cell r="A80">
            <v>100078</v>
          </cell>
          <cell r="B80" t="str">
            <v>情意七剑</v>
          </cell>
          <cell r="C80" t="str">
            <v>情意七剑每一剑都酝含着对爱人铭心刻骨的爱恋之意，心中对相思之人越是牵挂，发挥出的剑意越强。招式分为天若有情、情深义重。习练者[FF7700]花卉[-]技能愈高，威力愈强。</v>
          </cell>
          <cell r="D80" t="str">
            <v>剑法+1</v>
          </cell>
          <cell r="E80" t="str">
            <v>UI_fi_02_03</v>
          </cell>
          <cell r="F80">
            <v>1</v>
          </cell>
          <cell r="G80">
            <v>1</v>
          </cell>
          <cell r="H80">
            <v>8</v>
          </cell>
          <cell r="I80" t="str">
            <v>(21,1)</v>
          </cell>
          <cell r="J80">
            <v>0</v>
          </cell>
          <cell r="K80">
            <v>1</v>
          </cell>
          <cell r="L80">
            <v>0</v>
          </cell>
          <cell r="M80">
            <v>2</v>
          </cell>
          <cell r="N80">
            <v>3</v>
          </cell>
          <cell r="O80">
            <v>1</v>
          </cell>
          <cell r="P80">
            <v>0</v>
          </cell>
          <cell r="Q80">
            <v>5</v>
          </cell>
          <cell r="R80">
            <v>27</v>
          </cell>
          <cell r="S80">
            <v>2</v>
          </cell>
          <cell r="T80" t="str">
            <v>500014,500052</v>
          </cell>
          <cell r="U80">
            <v>100014037</v>
          </cell>
        </row>
        <row r="81">
          <cell r="A81">
            <v>100079</v>
          </cell>
          <cell r="B81" t="str">
            <v>太极剑法</v>
          </cell>
          <cell r="C81" t="str">
            <v>与太极拳同出一源，宗旨皆为以柔克刚。若是体悟剑意的高手使来，可以意驭剑，浑圆如意，虽只一招，却能衍生千变万化。</v>
          </cell>
          <cell r="D81" t="str">
            <v>剑法+1</v>
          </cell>
          <cell r="E81" t="str">
            <v>UI_fi_02_03</v>
          </cell>
          <cell r="F81">
            <v>1</v>
          </cell>
          <cell r="G81">
            <v>2</v>
          </cell>
          <cell r="H81">
            <v>3</v>
          </cell>
          <cell r="I81" t="str">
            <v>(21,1)</v>
          </cell>
          <cell r="J81">
            <v>0</v>
          </cell>
          <cell r="K81">
            <v>1</v>
          </cell>
          <cell r="L81">
            <v>0</v>
          </cell>
          <cell r="M81">
            <v>2</v>
          </cell>
          <cell r="N81">
            <v>0</v>
          </cell>
          <cell r="O81">
            <v>2</v>
          </cell>
          <cell r="P81">
            <v>0</v>
          </cell>
          <cell r="Q81">
            <v>13</v>
          </cell>
          <cell r="R81">
            <v>7</v>
          </cell>
          <cell r="S81">
            <v>0</v>
          </cell>
          <cell r="T81" t="str">
            <v>500019</v>
          </cell>
          <cell r="U81">
            <v>100037003</v>
          </cell>
        </row>
        <row r="82">
          <cell r="A82">
            <v>100080</v>
          </cell>
          <cell r="B82" t="str">
            <v>绕指柔剑</v>
          </cell>
          <cell r="C82" t="str">
            <v>武当祖师自创的一路剑术，共有七招，以雄浑的内力注入剑中，使剑可如绸带般曲折，配以变幻莫测的剑招，使人难以判断剑势会由何处而来。</v>
          </cell>
          <cell r="D82" t="str">
            <v>剑法+1</v>
          </cell>
          <cell r="E82" t="str">
            <v>UI_fi_02_03</v>
          </cell>
          <cell r="F82">
            <v>1</v>
          </cell>
          <cell r="G82">
            <v>1</v>
          </cell>
          <cell r="H82">
            <v>4</v>
          </cell>
          <cell r="I82" t="str">
            <v>(21,1)</v>
          </cell>
          <cell r="J82">
            <v>0</v>
          </cell>
          <cell r="K82">
            <v>1</v>
          </cell>
          <cell r="L82">
            <v>0</v>
          </cell>
          <cell r="M82">
            <v>2</v>
          </cell>
          <cell r="N82">
            <v>1</v>
          </cell>
          <cell r="O82">
            <v>2</v>
          </cell>
          <cell r="P82">
            <v>0</v>
          </cell>
          <cell r="Q82">
            <v>7</v>
          </cell>
          <cell r="R82">
            <v>16</v>
          </cell>
          <cell r="S82">
            <v>2</v>
          </cell>
          <cell r="T82" t="str">
            <v>500021</v>
          </cell>
          <cell r="U82">
            <v>100037001</v>
          </cell>
        </row>
        <row r="83">
          <cell r="A83">
            <v>100081</v>
          </cell>
          <cell r="B83" t="str">
            <v>太极化清</v>
          </cell>
          <cell r="C83" t="str">
            <v>太极拳最后一式，太极之意无所不在，万物万法殊途同归，此招一出，绵绵不绝，拳势无所不在，让人不知如何招架。</v>
          </cell>
          <cell r="D83" t="str">
            <v>剑法+1</v>
          </cell>
          <cell r="E83" t="str">
            <v>UI_fi_02_03</v>
          </cell>
          <cell r="F83">
            <v>1</v>
          </cell>
          <cell r="G83">
            <v>3</v>
          </cell>
          <cell r="H83">
            <v>6</v>
          </cell>
          <cell r="I83" t="str">
            <v>(21,1)</v>
          </cell>
          <cell r="J83">
            <v>0</v>
          </cell>
          <cell r="K83">
            <v>0</v>
          </cell>
          <cell r="L83">
            <v>0</v>
          </cell>
          <cell r="M83">
            <v>2</v>
          </cell>
          <cell r="N83">
            <v>0</v>
          </cell>
          <cell r="O83">
            <v>0</v>
          </cell>
          <cell r="P83">
            <v>1</v>
          </cell>
          <cell r="Q83">
            <v>5</v>
          </cell>
          <cell r="R83">
            <v>25</v>
          </cell>
          <cell r="S83">
            <v>3</v>
          </cell>
          <cell r="T83" t="str">
            <v>500042,500016</v>
          </cell>
          <cell r="U83">
            <v>100037002</v>
          </cell>
        </row>
        <row r="84">
          <cell r="A84">
            <v>100082</v>
          </cell>
          <cell r="B84" t="str">
            <v>观清百景剑</v>
          </cell>
          <cell r="C84" t="str">
            <v>青城祖师长年观那奇峰峭壁之态所领悟，剑尖所及，犹如绝壁山峦间，回环曲折之路。令对手难以摸索来势。</v>
          </cell>
          <cell r="D84" t="str">
            <v>剑法+1</v>
          </cell>
          <cell r="E84" t="str">
            <v>UI_fi_02_03</v>
          </cell>
          <cell r="F84">
            <v>1</v>
          </cell>
          <cell r="G84">
            <v>2</v>
          </cell>
          <cell r="H84">
            <v>3</v>
          </cell>
          <cell r="I84" t="str">
            <v>(21,1)</v>
          </cell>
          <cell r="J84">
            <v>0</v>
          </cell>
          <cell r="K84">
            <v>1</v>
          </cell>
          <cell r="L84">
            <v>0</v>
          </cell>
          <cell r="M84">
            <v>2</v>
          </cell>
          <cell r="N84">
            <v>3</v>
          </cell>
          <cell r="O84">
            <v>1</v>
          </cell>
          <cell r="P84">
            <v>0</v>
          </cell>
          <cell r="Q84">
            <v>17</v>
          </cell>
          <cell r="R84">
            <v>10</v>
          </cell>
          <cell r="S84">
            <v>0</v>
          </cell>
          <cell r="T84" t="str">
            <v>500025</v>
          </cell>
          <cell r="U84">
            <v>100299001</v>
          </cell>
        </row>
        <row r="85">
          <cell r="A85">
            <v>100083</v>
          </cell>
          <cell r="B85" t="str">
            <v>幽谷飞涧</v>
          </cell>
          <cell r="C85" t="str">
            <v>剑势犹如盘旋在绝谷幽壁中的瀑布，千回百转，犹如一条白龙腾空破水而出。</v>
          </cell>
          <cell r="D85" t="str">
            <v>剑法+1</v>
          </cell>
          <cell r="E85" t="str">
            <v>UI_fi_02_03</v>
          </cell>
          <cell r="F85">
            <v>1</v>
          </cell>
          <cell r="G85">
            <v>0</v>
          </cell>
          <cell r="H85">
            <v>4</v>
          </cell>
          <cell r="I85" t="str">
            <v>(21,1)</v>
          </cell>
          <cell r="J85">
            <v>0</v>
          </cell>
          <cell r="K85">
            <v>1</v>
          </cell>
          <cell r="L85">
            <v>0</v>
          </cell>
          <cell r="M85">
            <v>2</v>
          </cell>
          <cell r="N85">
            <v>1</v>
          </cell>
          <cell r="O85">
            <v>2</v>
          </cell>
          <cell r="P85">
            <v>0</v>
          </cell>
          <cell r="Q85">
            <v>23</v>
          </cell>
          <cell r="R85">
            <v>10</v>
          </cell>
          <cell r="S85">
            <v>2</v>
          </cell>
          <cell r="T85" t="str">
            <v>500004,500008</v>
          </cell>
          <cell r="U85">
            <v>100299002</v>
          </cell>
        </row>
        <row r="86">
          <cell r="A86">
            <v>100084</v>
          </cell>
          <cell r="B86" t="str">
            <v>鹤翼苍穹</v>
          </cell>
          <cell r="C86" t="str">
            <v>模拟白鹤在天空中展翅飞翔的各种姿态，剑势如同白鹤伸展的翅膀，施展开来如行云流水，姿态优雅。</v>
          </cell>
          <cell r="D86" t="str">
            <v>剑法+1</v>
          </cell>
          <cell r="E86" t="str">
            <v>UI_fi_02_03</v>
          </cell>
          <cell r="F86">
            <v>1</v>
          </cell>
          <cell r="G86">
            <v>3</v>
          </cell>
          <cell r="H86">
            <v>7</v>
          </cell>
          <cell r="I86" t="str">
            <v>(21,1)</v>
          </cell>
          <cell r="J86">
            <v>0</v>
          </cell>
          <cell r="K86">
            <v>1</v>
          </cell>
          <cell r="L86">
            <v>0</v>
          </cell>
          <cell r="M86">
            <v>2</v>
          </cell>
          <cell r="N86">
            <v>1</v>
          </cell>
          <cell r="O86">
            <v>5</v>
          </cell>
          <cell r="P86">
            <v>0</v>
          </cell>
          <cell r="Q86">
            <v>20</v>
          </cell>
          <cell r="R86">
            <v>15</v>
          </cell>
          <cell r="S86">
            <v>3</v>
          </cell>
          <cell r="T86" t="str">
            <v>500042,500012</v>
          </cell>
          <cell r="U86">
            <v>100299003</v>
          </cell>
        </row>
        <row r="87">
          <cell r="A87">
            <v>100085</v>
          </cell>
          <cell r="B87" t="str">
            <v>映雪奇剑</v>
          </cell>
          <cell r="C87" t="str">
            <v>天山派绝技，出剑时仿若羽毛如雨飘落，形成剑雨，看似轻柔无害，却在不经意之时，便在敌人身上留下寸寸伤痕。</v>
          </cell>
          <cell r="D87" t="str">
            <v>剑法+1</v>
          </cell>
          <cell r="E87" t="str">
            <v>UI_fi_02_03</v>
          </cell>
          <cell r="F87">
            <v>1</v>
          </cell>
          <cell r="G87">
            <v>3</v>
          </cell>
          <cell r="H87">
            <v>2</v>
          </cell>
          <cell r="I87" t="str">
            <v>(21,1)</v>
          </cell>
          <cell r="J87">
            <v>0</v>
          </cell>
          <cell r="K87">
            <v>1</v>
          </cell>
          <cell r="L87">
            <v>0</v>
          </cell>
          <cell r="M87">
            <v>2</v>
          </cell>
          <cell r="N87">
            <v>0</v>
          </cell>
          <cell r="O87">
            <v>2</v>
          </cell>
          <cell r="P87">
            <v>0</v>
          </cell>
          <cell r="Q87">
            <v>25</v>
          </cell>
          <cell r="R87">
            <v>7</v>
          </cell>
          <cell r="S87">
            <v>0</v>
          </cell>
          <cell r="T87" t="str">
            <v>987185,500007</v>
          </cell>
          <cell r="U87">
            <v>100091001</v>
          </cell>
        </row>
        <row r="88">
          <cell r="A88">
            <v>100086</v>
          </cell>
          <cell r="B88" t="str">
            <v>天山幻影剑</v>
          </cell>
          <cell r="C88" t="str">
            <v>天山派绝学，招式变化无常，虚实相若，如海市蜃楼，难以捉摸。</v>
          </cell>
          <cell r="D88" t="str">
            <v>剑法+1</v>
          </cell>
          <cell r="E88" t="str">
            <v>UI_fi_02_03</v>
          </cell>
          <cell r="F88">
            <v>1</v>
          </cell>
          <cell r="G88">
            <v>2</v>
          </cell>
          <cell r="H88">
            <v>4</v>
          </cell>
          <cell r="I88" t="str">
            <v>(21,1)</v>
          </cell>
          <cell r="J88">
            <v>0</v>
          </cell>
          <cell r="K88">
            <v>1</v>
          </cell>
          <cell r="L88">
            <v>0</v>
          </cell>
          <cell r="M88">
            <v>2</v>
          </cell>
          <cell r="N88">
            <v>0</v>
          </cell>
          <cell r="O88">
            <v>2</v>
          </cell>
          <cell r="P88">
            <v>0</v>
          </cell>
          <cell r="Q88">
            <v>25</v>
          </cell>
          <cell r="R88">
            <v>10</v>
          </cell>
          <cell r="S88">
            <v>2</v>
          </cell>
          <cell r="T88" t="str">
            <v>500052,500004</v>
          </cell>
          <cell r="U88">
            <v>100091003</v>
          </cell>
        </row>
        <row r="89">
          <cell r="A89">
            <v>100087</v>
          </cell>
          <cell r="B89" t="str">
            <v>吞浪剑势</v>
          </cell>
          <cell r="C89" t="str">
            <v>以气御剑，剑势如狂风巨浪铺展开来，彷若吞噬一切。</v>
          </cell>
          <cell r="D89" t="str">
            <v>剑法+1</v>
          </cell>
          <cell r="E89" t="str">
            <v>UI_fi_02_03</v>
          </cell>
          <cell r="F89">
            <v>1</v>
          </cell>
          <cell r="G89">
            <v>1</v>
          </cell>
          <cell r="H89">
            <v>4</v>
          </cell>
          <cell r="I89" t="str">
            <v>(21,1)</v>
          </cell>
          <cell r="J89">
            <v>0</v>
          </cell>
          <cell r="K89">
            <v>1</v>
          </cell>
          <cell r="L89">
            <v>0</v>
          </cell>
          <cell r="M89">
            <v>2</v>
          </cell>
          <cell r="N89">
            <v>3</v>
          </cell>
          <cell r="O89">
            <v>1</v>
          </cell>
          <cell r="P89">
            <v>0</v>
          </cell>
          <cell r="Q89">
            <v>16</v>
          </cell>
          <cell r="R89">
            <v>15</v>
          </cell>
          <cell r="S89">
            <v>3</v>
          </cell>
          <cell r="T89" t="str">
            <v>987018,987185,500051</v>
          </cell>
          <cell r="U89">
            <v>100118002</v>
          </cell>
        </row>
        <row r="90">
          <cell r="A90">
            <v>100088</v>
          </cell>
          <cell r="B90" t="str">
            <v>潇湘水云</v>
          </cell>
          <cell r="C90" t="str">
            <v>由琴谱中所化，剑招中蕴含水光云影之兴，使来有悠扬自得之趣。</v>
          </cell>
          <cell r="D90" t="str">
            <v>剑法+1</v>
          </cell>
          <cell r="E90" t="str">
            <v>UI_fi_02_03</v>
          </cell>
          <cell r="F90">
            <v>1</v>
          </cell>
          <cell r="G90">
            <v>2</v>
          </cell>
          <cell r="H90">
            <v>4</v>
          </cell>
          <cell r="I90" t="str">
            <v>(21,1)</v>
          </cell>
          <cell r="J90">
            <v>0</v>
          </cell>
          <cell r="K90">
            <v>1</v>
          </cell>
          <cell r="L90">
            <v>0</v>
          </cell>
          <cell r="M90">
            <v>2</v>
          </cell>
          <cell r="N90">
            <v>1</v>
          </cell>
          <cell r="O90">
            <v>2</v>
          </cell>
          <cell r="P90">
            <v>0</v>
          </cell>
          <cell r="Q90">
            <v>8</v>
          </cell>
          <cell r="R90">
            <v>15</v>
          </cell>
          <cell r="S90">
            <v>2</v>
          </cell>
          <cell r="T90" t="str">
            <v>500003</v>
          </cell>
          <cell r="U90">
            <v>100014038</v>
          </cell>
        </row>
        <row r="91">
          <cell r="A91">
            <v>100089</v>
          </cell>
          <cell r="B91" t="str">
            <v>天子剑术</v>
          </cell>
          <cell r="C91" t="str">
            <v>唐代开国君王所用的剑术，剑招大开大阖，招式古朴稳重，有王者气度。相传为李氏皇子逐鹿中原时所用。</v>
          </cell>
          <cell r="D91" t="str">
            <v>剑法+1</v>
          </cell>
          <cell r="E91" t="str">
            <v>UI_fi_02_03</v>
          </cell>
          <cell r="F91">
            <v>1</v>
          </cell>
          <cell r="G91">
            <v>2</v>
          </cell>
          <cell r="H91">
            <v>6</v>
          </cell>
          <cell r="I91" t="str">
            <v>(21,1)</v>
          </cell>
          <cell r="J91">
            <v>0</v>
          </cell>
          <cell r="K91">
            <v>0</v>
          </cell>
          <cell r="L91">
            <v>0</v>
          </cell>
          <cell r="M91">
            <v>2</v>
          </cell>
          <cell r="N91">
            <v>0</v>
          </cell>
          <cell r="O91">
            <v>0</v>
          </cell>
          <cell r="P91">
            <v>1</v>
          </cell>
          <cell r="Q91">
            <v>5</v>
          </cell>
          <cell r="R91">
            <v>22</v>
          </cell>
          <cell r="S91">
            <v>3</v>
          </cell>
          <cell r="T91" t="str">
            <v>500004</v>
          </cell>
          <cell r="U91">
            <v>100092004</v>
          </cell>
        </row>
        <row r="92">
          <cell r="A92">
            <v>100090</v>
          </cell>
          <cell r="B92" t="str">
            <v>龙泣剑</v>
          </cell>
          <cell r="C92" t="str">
            <v>创此剑招之高人，因被仇家追击，痛失亲人，因而悟出此招。剑身灌注内力，发出电闪雷鸣之声，夺人心魄，心中越是伤痛则威力越发强大。亦有人曾言听来有如嚎泣之声，故有此名。</v>
          </cell>
          <cell r="D92" t="str">
            <v>剑法+1</v>
          </cell>
          <cell r="E92" t="str">
            <v>UI_fi_02_03</v>
          </cell>
          <cell r="F92">
            <v>1</v>
          </cell>
          <cell r="G92">
            <v>1</v>
          </cell>
          <cell r="H92">
            <v>8</v>
          </cell>
          <cell r="I92" t="str">
            <v>(21,1)</v>
          </cell>
          <cell r="J92">
            <v>0</v>
          </cell>
          <cell r="K92">
            <v>0</v>
          </cell>
          <cell r="L92">
            <v>0</v>
          </cell>
          <cell r="M92">
            <v>2</v>
          </cell>
          <cell r="N92">
            <v>0</v>
          </cell>
          <cell r="O92">
            <v>0</v>
          </cell>
          <cell r="P92">
            <v>2</v>
          </cell>
          <cell r="Q92">
            <v>4</v>
          </cell>
          <cell r="R92">
            <v>28</v>
          </cell>
          <cell r="S92">
            <v>4</v>
          </cell>
          <cell r="T92" t="str">
            <v>910125</v>
          </cell>
          <cell r="U92">
            <v>100014041</v>
          </cell>
        </row>
        <row r="93">
          <cell r="A93">
            <v>100091</v>
          </cell>
          <cell r="B93" t="str">
            <v>七绝剑术</v>
          </cell>
          <cell r="C93" t="str">
            <v>剑招仅七式，来如迅雷，势若疯虎，七招之内，必有死伤，故名七绝。</v>
          </cell>
          <cell r="D93" t="str">
            <v>剑法+1</v>
          </cell>
          <cell r="E93" t="str">
            <v>UI_fi_02_03</v>
          </cell>
          <cell r="F93">
            <v>1</v>
          </cell>
          <cell r="G93">
            <v>3</v>
          </cell>
          <cell r="H93">
            <v>7</v>
          </cell>
          <cell r="I93" t="str">
            <v>(21,1)</v>
          </cell>
          <cell r="J93">
            <v>0</v>
          </cell>
          <cell r="K93">
            <v>1</v>
          </cell>
          <cell r="L93">
            <v>0</v>
          </cell>
          <cell r="M93">
            <v>2</v>
          </cell>
          <cell r="N93">
            <v>0</v>
          </cell>
          <cell r="O93">
            <v>2</v>
          </cell>
          <cell r="P93">
            <v>0</v>
          </cell>
          <cell r="Q93">
            <v>10</v>
          </cell>
          <cell r="R93">
            <v>20</v>
          </cell>
          <cell r="S93">
            <v>2</v>
          </cell>
          <cell r="T93" t="str">
            <v>900127,500018</v>
          </cell>
          <cell r="U93">
            <v>100014205</v>
          </cell>
        </row>
        <row r="94">
          <cell r="A94">
            <v>100092</v>
          </cell>
          <cell r="B94" t="str">
            <v>龙虎啸</v>
          </cell>
          <cell r="C94" t="str">
            <v>剑招挟着狂暴的气流，施展开来，犹如龙吟震天，虎啸裂地，令闻者心惊胆颤。</v>
          </cell>
          <cell r="D94" t="str">
            <v>剑法+1</v>
          </cell>
          <cell r="E94" t="str">
            <v>UI_fi_02_03</v>
          </cell>
          <cell r="F94">
            <v>1</v>
          </cell>
          <cell r="G94">
            <v>0</v>
          </cell>
          <cell r="H94">
            <v>4</v>
          </cell>
          <cell r="I94" t="str">
            <v>(21,1)</v>
          </cell>
          <cell r="J94">
            <v>0</v>
          </cell>
          <cell r="K94">
            <v>1</v>
          </cell>
          <cell r="L94">
            <v>0</v>
          </cell>
          <cell r="M94">
            <v>2</v>
          </cell>
          <cell r="N94">
            <v>0</v>
          </cell>
          <cell r="O94">
            <v>2</v>
          </cell>
          <cell r="P94">
            <v>0</v>
          </cell>
          <cell r="Q94">
            <v>9</v>
          </cell>
          <cell r="R94">
            <v>10</v>
          </cell>
          <cell r="S94">
            <v>0</v>
          </cell>
          <cell r="T94" t="str">
            <v>500008</v>
          </cell>
          <cell r="U94">
            <v>100094001</v>
          </cell>
        </row>
        <row r="95">
          <cell r="A95">
            <v>100093</v>
          </cell>
          <cell r="B95" t="str">
            <v>泰山崩</v>
          </cell>
          <cell r="C95" t="str">
            <v>铸剑山庄家传绝学，气势盖天，化剑为轮，挟着无形气劲，有裂地之能。</v>
          </cell>
          <cell r="D95" t="str">
            <v>剑法+1</v>
          </cell>
          <cell r="E95" t="str">
            <v>UI_fi_02_03</v>
          </cell>
          <cell r="F95">
            <v>1</v>
          </cell>
          <cell r="G95">
            <v>0</v>
          </cell>
          <cell r="H95">
            <v>4</v>
          </cell>
          <cell r="I95" t="str">
            <v>(21,1)</v>
          </cell>
          <cell r="J95">
            <v>0</v>
          </cell>
          <cell r="K95">
            <v>1</v>
          </cell>
          <cell r="L95">
            <v>0</v>
          </cell>
          <cell r="M95">
            <v>2</v>
          </cell>
          <cell r="N95">
            <v>1</v>
          </cell>
          <cell r="O95">
            <v>2</v>
          </cell>
          <cell r="P95">
            <v>0</v>
          </cell>
          <cell r="Q95">
            <v>7</v>
          </cell>
          <cell r="R95">
            <v>15</v>
          </cell>
          <cell r="S95">
            <v>2</v>
          </cell>
          <cell r="T95" t="str">
            <v>500017</v>
          </cell>
          <cell r="U95">
            <v>100094002</v>
          </cell>
        </row>
        <row r="96">
          <cell r="A96">
            <v>100094</v>
          </cell>
          <cell r="B96" t="str">
            <v>镇五岳</v>
          </cell>
          <cell r="C96" t="str">
            <v>铸剑山庄家传绝学，凌厉无匹，剑势如山，彷若能辗压一切。</v>
          </cell>
          <cell r="D96" t="str">
            <v>剑法+1</v>
          </cell>
          <cell r="E96" t="str">
            <v>UI_fi_02_03</v>
          </cell>
          <cell r="F96">
            <v>1</v>
          </cell>
          <cell r="G96">
            <v>0</v>
          </cell>
          <cell r="H96">
            <v>7</v>
          </cell>
          <cell r="I96" t="str">
            <v>(21,1)</v>
          </cell>
          <cell r="J96">
            <v>0</v>
          </cell>
          <cell r="K96">
            <v>0</v>
          </cell>
          <cell r="L96">
            <v>0</v>
          </cell>
          <cell r="M96">
            <v>2</v>
          </cell>
          <cell r="N96">
            <v>0</v>
          </cell>
          <cell r="O96">
            <v>0</v>
          </cell>
          <cell r="P96">
            <v>3</v>
          </cell>
          <cell r="Q96">
            <v>5</v>
          </cell>
          <cell r="R96">
            <v>18</v>
          </cell>
          <cell r="S96">
            <v>3</v>
          </cell>
          <cell r="T96" t="str">
            <v>500004</v>
          </cell>
          <cell r="U96">
            <v>100094003</v>
          </cell>
        </row>
        <row r="97">
          <cell r="A97">
            <v>100095</v>
          </cell>
          <cell r="B97" t="str">
            <v>易剑道</v>
          </cell>
          <cell r="C97" t="str">
            <v>招如其名，传承大巧不工之意念，仅以刺、砍、劈、撩、截五式，面对所有杀招，以不变应万变。</v>
          </cell>
          <cell r="D97" t="str">
            <v>剑法+1</v>
          </cell>
          <cell r="E97" t="str">
            <v>UI_fi_02_03</v>
          </cell>
          <cell r="F97">
            <v>1</v>
          </cell>
          <cell r="G97">
            <v>2</v>
          </cell>
          <cell r="H97">
            <v>4</v>
          </cell>
          <cell r="I97" t="str">
            <v>(21,1)</v>
          </cell>
          <cell r="J97">
            <v>0</v>
          </cell>
          <cell r="K97">
            <v>1</v>
          </cell>
          <cell r="L97">
            <v>0</v>
          </cell>
          <cell r="M97">
            <v>2</v>
          </cell>
          <cell r="N97">
            <v>0</v>
          </cell>
          <cell r="O97">
            <v>2</v>
          </cell>
          <cell r="P97">
            <v>0</v>
          </cell>
          <cell r="Q97">
            <v>6</v>
          </cell>
          <cell r="R97">
            <v>18</v>
          </cell>
          <cell r="S97">
            <v>0</v>
          </cell>
          <cell r="T97" t="str">
            <v>500009</v>
          </cell>
          <cell r="U97">
            <v>100094003</v>
          </cell>
        </row>
        <row r="98">
          <cell r="A98">
            <v>100096</v>
          </cell>
          <cell r="B98" t="str">
            <v>越女剑术</v>
          </cell>
          <cell r="C98" t="str">
            <v>古时吴越相争之际，有一无名女子，至越国传下神妙剑招，因而大败吴国。剑招本身并无甚稀奇，唯速度奇诡，出手如电，令人难以招架。</v>
          </cell>
          <cell r="D98" t="str">
            <v>剑法+1</v>
          </cell>
          <cell r="E98" t="str">
            <v>UI_fi_02_03</v>
          </cell>
          <cell r="F98">
            <v>1</v>
          </cell>
          <cell r="G98">
            <v>3</v>
          </cell>
          <cell r="H98">
            <v>6</v>
          </cell>
          <cell r="I98" t="str">
            <v>(21,1)</v>
          </cell>
          <cell r="J98">
            <v>0</v>
          </cell>
          <cell r="K98">
            <v>1</v>
          </cell>
          <cell r="L98">
            <v>0</v>
          </cell>
          <cell r="M98">
            <v>2</v>
          </cell>
          <cell r="N98">
            <v>0</v>
          </cell>
          <cell r="O98">
            <v>2</v>
          </cell>
          <cell r="P98">
            <v>0</v>
          </cell>
          <cell r="Q98">
            <v>20</v>
          </cell>
          <cell r="R98">
            <v>10</v>
          </cell>
          <cell r="S98">
            <v>3</v>
          </cell>
          <cell r="T98" t="str">
            <v>987185,500026,500018</v>
          </cell>
          <cell r="U98">
            <v>100125001</v>
          </cell>
        </row>
        <row r="99">
          <cell r="A99">
            <v>100097</v>
          </cell>
          <cell r="B99" t="str">
            <v>独孤九剑</v>
          </cell>
          <cell r="C99" t="str">
            <v>以无招胜有招的剑术。独孤九剑讲究一个「破」字，在敌人出招前先行看破他的套路，以逸待劳，后发先至，对独孤九剑领悟越高，将可破尽天下武学。独孤九剑十分讲究悟性，因此[FF7700]悟性[-]越高者，越能施展出剑术威力。</v>
          </cell>
          <cell r="D99" t="str">
            <v>剑法+2</v>
          </cell>
          <cell r="E99" t="str">
            <v>UI_fi_02_03</v>
          </cell>
          <cell r="F99">
            <v>1</v>
          </cell>
          <cell r="G99">
            <v>2</v>
          </cell>
          <cell r="H99">
            <v>9</v>
          </cell>
          <cell r="I99" t="str">
            <v>(21,2)</v>
          </cell>
          <cell r="J99">
            <v>0</v>
          </cell>
          <cell r="K99">
            <v>1</v>
          </cell>
          <cell r="L99">
            <v>0</v>
          </cell>
          <cell r="M99">
            <v>2</v>
          </cell>
          <cell r="N99">
            <v>0</v>
          </cell>
          <cell r="O99">
            <v>2</v>
          </cell>
          <cell r="P99">
            <v>1</v>
          </cell>
          <cell r="Q99">
            <v>20</v>
          </cell>
          <cell r="R99">
            <v>10</v>
          </cell>
          <cell r="S99">
            <v>3</v>
          </cell>
          <cell r="T99" t="str">
            <v>500014,500132</v>
          </cell>
          <cell r="U99">
            <v>100014043</v>
          </cell>
        </row>
        <row r="100">
          <cell r="A100">
            <v>100098</v>
          </cell>
          <cell r="B100" t="str">
            <v>辟邪剑法</v>
          </cell>
          <cell r="C100" t="str">
            <v>百年前江湖上人人觊觎的绝世剑术。修练此剑术需先自宫断欲。共分[FF7700]江上弄笛[-]、[FF7700]飞燕穿柳[-]、[FF7700]扫荡群魔[-]三式。习练者的[FF7700]内功[-]愈高，威力愈大。</v>
          </cell>
          <cell r="D100" t="str">
            <v>剑法+2</v>
          </cell>
          <cell r="E100" t="str">
            <v>UI_fi_02_03</v>
          </cell>
          <cell r="F100">
            <v>1</v>
          </cell>
          <cell r="G100">
            <v>3</v>
          </cell>
          <cell r="H100">
            <v>9</v>
          </cell>
          <cell r="I100" t="str">
            <v>(21,2)</v>
          </cell>
          <cell r="J100">
            <v>0</v>
          </cell>
          <cell r="K100">
            <v>1</v>
          </cell>
          <cell r="L100">
            <v>0</v>
          </cell>
          <cell r="M100">
            <v>2</v>
          </cell>
          <cell r="N100">
            <v>1</v>
          </cell>
          <cell r="O100">
            <v>3</v>
          </cell>
          <cell r="P100">
            <v>0</v>
          </cell>
          <cell r="Q100">
            <v>22</v>
          </cell>
          <cell r="R100">
            <v>11</v>
          </cell>
          <cell r="S100">
            <v>3</v>
          </cell>
          <cell r="T100" t="str">
            <v>900110,500017</v>
          </cell>
          <cell r="U100">
            <v>100014200</v>
          </cell>
        </row>
        <row r="101">
          <cell r="A101">
            <v>100099</v>
          </cell>
          <cell r="B101" t="str">
            <v>流星飞坠</v>
          </cell>
          <cell r="C101" t="str">
            <v>剑光明亮如星，出招时进如奔雷从天而降，慑人心魄。</v>
          </cell>
          <cell r="D101" t="str">
            <v>剑法+2</v>
          </cell>
          <cell r="E101" t="str">
            <v>UI_fi_02_03</v>
          </cell>
          <cell r="F101">
            <v>1</v>
          </cell>
          <cell r="G101">
            <v>3</v>
          </cell>
          <cell r="H101">
            <v>5</v>
          </cell>
          <cell r="I101" t="str">
            <v>(21,2)</v>
          </cell>
          <cell r="J101">
            <v>0</v>
          </cell>
          <cell r="K101">
            <v>0</v>
          </cell>
          <cell r="L101">
            <v>0</v>
          </cell>
          <cell r="M101">
            <v>2</v>
          </cell>
          <cell r="N101">
            <v>0</v>
          </cell>
          <cell r="O101">
            <v>0</v>
          </cell>
          <cell r="P101">
            <v>1</v>
          </cell>
          <cell r="Q101">
            <v>15</v>
          </cell>
          <cell r="R101">
            <v>9</v>
          </cell>
          <cell r="S101">
            <v>1</v>
          </cell>
          <cell r="T101" t="str">
            <v>900110,500014</v>
          </cell>
          <cell r="U101">
            <v>100014201</v>
          </cell>
        </row>
        <row r="102">
          <cell r="A102">
            <v>100100</v>
          </cell>
          <cell r="B102" t="str">
            <v>玉女剑法</v>
          </cell>
          <cell r="C102" t="str">
            <v>为古墓派祖师所创，剑招变幻莫测，令人眼花撩乱，难以招架，名称虽以女子姿态命名，出招时身形轻灵若仙，可剑术却招招凌厉狠辣。</v>
          </cell>
          <cell r="D102" t="str">
            <v>剑法+1</v>
          </cell>
          <cell r="E102" t="str">
            <v>UI_fi_02_03</v>
          </cell>
          <cell r="F102">
            <v>1</v>
          </cell>
          <cell r="G102">
            <v>3</v>
          </cell>
          <cell r="H102">
            <v>5</v>
          </cell>
          <cell r="I102" t="str">
            <v>(21,1)</v>
          </cell>
          <cell r="J102">
            <v>0</v>
          </cell>
          <cell r="K102">
            <v>1</v>
          </cell>
          <cell r="L102">
            <v>0</v>
          </cell>
          <cell r="M102">
            <v>2</v>
          </cell>
          <cell r="N102">
            <v>0</v>
          </cell>
          <cell r="O102">
            <v>3</v>
          </cell>
          <cell r="P102">
            <v>0</v>
          </cell>
          <cell r="Q102">
            <v>7</v>
          </cell>
          <cell r="R102">
            <v>15</v>
          </cell>
          <cell r="S102">
            <v>0</v>
          </cell>
          <cell r="T102" t="str">
            <v>500017</v>
          </cell>
          <cell r="U102">
            <v>100125002</v>
          </cell>
        </row>
        <row r="103">
          <cell r="A103">
            <v>100101</v>
          </cell>
          <cell r="B103" t="str">
            <v>夺命三仙剑</v>
          </cell>
          <cell r="C103" t="str">
            <v>华山派剑宗绝技，仅有夺命三招，直劈、横削、反撩，三招连环使出，猝不及防之下，极难闪避。</v>
          </cell>
          <cell r="D103" t="str">
            <v>剑法+1</v>
          </cell>
          <cell r="E103" t="str">
            <v>UI_fi_02_03</v>
          </cell>
          <cell r="F103">
            <v>1</v>
          </cell>
          <cell r="G103">
            <v>3</v>
          </cell>
          <cell r="H103">
            <v>5</v>
          </cell>
          <cell r="I103" t="str">
            <v>(21,1)</v>
          </cell>
          <cell r="J103">
            <v>0</v>
          </cell>
          <cell r="K103">
            <v>1</v>
          </cell>
          <cell r="L103">
            <v>0</v>
          </cell>
          <cell r="M103">
            <v>2</v>
          </cell>
          <cell r="N103">
            <v>3</v>
          </cell>
          <cell r="O103">
            <v>1</v>
          </cell>
          <cell r="P103">
            <v>0</v>
          </cell>
          <cell r="Q103">
            <v>6</v>
          </cell>
          <cell r="R103">
            <v>20</v>
          </cell>
          <cell r="S103">
            <v>3</v>
          </cell>
          <cell r="T103" t="str">
            <v>500014</v>
          </cell>
          <cell r="U103">
            <v>100245001</v>
          </cell>
        </row>
        <row r="104">
          <cell r="A104">
            <v>100102</v>
          </cell>
          <cell r="B104" t="str">
            <v>饮中八仙剑</v>
          </cell>
          <cell r="C104" t="str">
            <v>傅剑寒于卫紫绫口中听闻饮中八仙歌后，心有所感因而创出，此剑招一共八式，对应饮中八仙之形貌作为而成。</v>
          </cell>
          <cell r="D104" t="str">
            <v>剑法+1</v>
          </cell>
          <cell r="E104" t="str">
            <v>UI_fi_02_03</v>
          </cell>
          <cell r="F104">
            <v>1</v>
          </cell>
          <cell r="G104">
            <v>2</v>
          </cell>
          <cell r="H104">
            <v>5</v>
          </cell>
          <cell r="I104" t="str">
            <v>(21,1)</v>
          </cell>
          <cell r="J104">
            <v>0</v>
          </cell>
          <cell r="K104">
            <v>1</v>
          </cell>
          <cell r="L104">
            <v>0</v>
          </cell>
          <cell r="M104">
            <v>2</v>
          </cell>
          <cell r="N104">
            <v>1</v>
          </cell>
          <cell r="O104">
            <v>2</v>
          </cell>
          <cell r="P104">
            <v>0</v>
          </cell>
          <cell r="Q104">
            <v>6</v>
          </cell>
          <cell r="R104">
            <v>18</v>
          </cell>
          <cell r="S104">
            <v>2</v>
          </cell>
          <cell r="T104" t="str">
            <v>500012</v>
          </cell>
          <cell r="U104">
            <v>100092005</v>
          </cell>
        </row>
        <row r="105">
          <cell r="A105">
            <v>100103</v>
          </cell>
          <cell r="B105" t="str">
            <v>天外飞仙</v>
          </cell>
          <cell r="C105" t="str">
            <v>此招需具备极高的轻功能力，人剑合一，自高处下击，化为一道剑光，无人能挡其锋芒。</v>
          </cell>
          <cell r="D105" t="str">
            <v>剑法+1</v>
          </cell>
          <cell r="E105" t="str">
            <v>UI_fi_02_03</v>
          </cell>
          <cell r="F105">
            <v>1</v>
          </cell>
          <cell r="G105">
            <v>3</v>
          </cell>
          <cell r="H105">
            <v>5</v>
          </cell>
          <cell r="I105" t="str">
            <v>(21,1)</v>
          </cell>
          <cell r="J105">
            <v>0</v>
          </cell>
          <cell r="K105">
            <v>1</v>
          </cell>
          <cell r="L105">
            <v>0</v>
          </cell>
          <cell r="M105">
            <v>2</v>
          </cell>
          <cell r="N105">
            <v>1</v>
          </cell>
          <cell r="O105">
            <v>3</v>
          </cell>
          <cell r="P105">
            <v>0</v>
          </cell>
          <cell r="Q105">
            <v>5</v>
          </cell>
          <cell r="R105">
            <v>26</v>
          </cell>
          <cell r="S105">
            <v>3</v>
          </cell>
          <cell r="T105" t="str">
            <v>500017</v>
          </cell>
          <cell r="U105">
            <v>100091002</v>
          </cell>
        </row>
        <row r="106">
          <cell r="A106">
            <v>100104</v>
          </cell>
          <cell r="B106" t="str">
            <v>无双无对</v>
          </cell>
          <cell r="C106" t="str">
            <v>华山派前辈所创，虽是只有一招，却是揉合了深厚的内功与华山剑招之精华，攻势凶猛凌厉，务求一击必中。</v>
          </cell>
          <cell r="D106" t="str">
            <v>剑法+1</v>
          </cell>
          <cell r="E106" t="str">
            <v>UI_fi_02_03</v>
          </cell>
          <cell r="F106">
            <v>1</v>
          </cell>
          <cell r="G106">
            <v>0</v>
          </cell>
          <cell r="H106">
            <v>5</v>
          </cell>
          <cell r="I106" t="str">
            <v>(21,1)</v>
          </cell>
          <cell r="J106">
            <v>0</v>
          </cell>
          <cell r="K106">
            <v>1</v>
          </cell>
          <cell r="L106">
            <v>0</v>
          </cell>
          <cell r="M106">
            <v>2</v>
          </cell>
          <cell r="N106">
            <v>1</v>
          </cell>
          <cell r="O106">
            <v>2</v>
          </cell>
          <cell r="P106">
            <v>0</v>
          </cell>
          <cell r="Q106">
            <v>5</v>
          </cell>
          <cell r="R106">
            <v>25</v>
          </cell>
          <cell r="S106">
            <v>2</v>
          </cell>
          <cell r="T106" t="str">
            <v>987185,900103</v>
          </cell>
          <cell r="U106">
            <v>100245001</v>
          </cell>
        </row>
        <row r="107">
          <cell r="A107">
            <v>100105</v>
          </cell>
          <cell r="B107" t="str">
            <v>无招胜有招</v>
          </cell>
          <cell r="C107" t="str">
            <v>此招式的要旨便是在于一个悟字，在通晓剑意之后，手中有剑，心中却无剑，见招拆招，不被任何门派招式所束缚。</v>
          </cell>
          <cell r="D107" t="str">
            <v>剑法+2</v>
          </cell>
          <cell r="E107" t="str">
            <v>UI_fi_02_03</v>
          </cell>
          <cell r="F107">
            <v>1</v>
          </cell>
          <cell r="G107">
            <v>2</v>
          </cell>
          <cell r="H107">
            <v>5</v>
          </cell>
          <cell r="I107" t="str">
            <v>(21,2)</v>
          </cell>
          <cell r="J107">
            <v>0</v>
          </cell>
          <cell r="K107">
            <v>1</v>
          </cell>
          <cell r="L107">
            <v>0</v>
          </cell>
          <cell r="M107">
            <v>2</v>
          </cell>
          <cell r="N107">
            <v>3</v>
          </cell>
          <cell r="O107">
            <v>1</v>
          </cell>
          <cell r="P107">
            <v>0</v>
          </cell>
          <cell r="Q107">
            <v>5</v>
          </cell>
          <cell r="R107">
            <v>24</v>
          </cell>
          <cell r="S107">
            <v>3</v>
          </cell>
          <cell r="T107" t="str">
            <v>500014,500012</v>
          </cell>
          <cell r="U107">
            <v>100014044</v>
          </cell>
        </row>
        <row r="108">
          <cell r="A108">
            <v>100106</v>
          </cell>
          <cell r="B108" t="str">
            <v>连城剑法</v>
          </cell>
          <cell r="C108" t="str">
            <v>由唐诗诗句演变而来，每一招都是一句诗，取其诗意化作剑意，再化作剑招。</v>
          </cell>
          <cell r="D108" t="str">
            <v>剑法+1</v>
          </cell>
          <cell r="E108" t="str">
            <v>UI_fi_02_03</v>
          </cell>
          <cell r="F108">
            <v>1</v>
          </cell>
          <cell r="G108">
            <v>2</v>
          </cell>
          <cell r="H108">
            <v>5</v>
          </cell>
          <cell r="I108" t="str">
            <v>(21,1)</v>
          </cell>
          <cell r="J108">
            <v>0</v>
          </cell>
          <cell r="K108">
            <v>1</v>
          </cell>
          <cell r="L108">
            <v>0</v>
          </cell>
          <cell r="M108">
            <v>2</v>
          </cell>
          <cell r="N108">
            <v>0</v>
          </cell>
          <cell r="O108">
            <v>1</v>
          </cell>
          <cell r="P108">
            <v>0</v>
          </cell>
          <cell r="Q108">
            <v>6</v>
          </cell>
          <cell r="R108">
            <v>16</v>
          </cell>
          <cell r="S108">
            <v>1</v>
          </cell>
          <cell r="T108" t="str">
            <v>910127</v>
          </cell>
          <cell r="U108">
            <v>100122001</v>
          </cell>
        </row>
        <row r="109">
          <cell r="A109">
            <v>100107</v>
          </cell>
          <cell r="B109" t="str">
            <v>金蛇剑法</v>
          </cell>
          <cell r="C109" t="str">
            <v>魔教教主早年所创的剑术，取日出东方，唯我独尊之意，剑势之霸道恢弘，此招纯以内力取胜。</v>
          </cell>
          <cell r="D109" t="str">
            <v>剑法+1</v>
          </cell>
          <cell r="E109" t="str">
            <v>UI_fi_02_03</v>
          </cell>
          <cell r="F109">
            <v>1</v>
          </cell>
          <cell r="G109">
            <v>2</v>
          </cell>
          <cell r="H109">
            <v>5</v>
          </cell>
          <cell r="I109" t="str">
            <v>(21,1)</v>
          </cell>
          <cell r="J109">
            <v>0</v>
          </cell>
          <cell r="K109">
            <v>0</v>
          </cell>
          <cell r="L109">
            <v>0</v>
          </cell>
          <cell r="M109">
            <v>2</v>
          </cell>
          <cell r="N109">
            <v>0</v>
          </cell>
          <cell r="O109">
            <v>0</v>
          </cell>
          <cell r="P109">
            <v>1</v>
          </cell>
          <cell r="Q109">
            <v>5</v>
          </cell>
          <cell r="R109">
            <v>20</v>
          </cell>
          <cell r="S109">
            <v>3</v>
          </cell>
          <cell r="T109" t="str">
            <v>500049</v>
          </cell>
          <cell r="U109">
            <v>100014207</v>
          </cell>
        </row>
        <row r="110">
          <cell r="A110">
            <v>100108</v>
          </cell>
          <cell r="B110" t="str">
            <v>天龙八部剑</v>
          </cell>
          <cell r="C110" t="str">
            <v>此剑术创始者为百年前的邪教教主，以旁门左道之法另辟武学蹊径。习练此剑术者，功力越深，则入魔越深难以自控。</v>
          </cell>
          <cell r="D110" t="str">
            <v>剑法+1</v>
          </cell>
          <cell r="E110" t="str">
            <v>UI_fi_02_03</v>
          </cell>
          <cell r="F110">
            <v>1</v>
          </cell>
          <cell r="G110">
            <v>1</v>
          </cell>
          <cell r="H110">
            <v>5</v>
          </cell>
          <cell r="I110" t="str">
            <v>(21,1)</v>
          </cell>
          <cell r="J110">
            <v>0</v>
          </cell>
          <cell r="K110">
            <v>0</v>
          </cell>
          <cell r="L110">
            <v>0</v>
          </cell>
          <cell r="M110">
            <v>2</v>
          </cell>
          <cell r="N110">
            <v>0</v>
          </cell>
          <cell r="O110">
            <v>0</v>
          </cell>
          <cell r="P110">
            <v>1</v>
          </cell>
          <cell r="Q110">
            <v>5</v>
          </cell>
          <cell r="R110">
            <v>23</v>
          </cell>
          <cell r="S110">
            <v>3</v>
          </cell>
          <cell r="T110" t="str">
            <v>500004</v>
          </cell>
          <cell r="U110">
            <v>100092002</v>
          </cell>
        </row>
        <row r="111">
          <cell r="A111">
            <v>100109</v>
          </cell>
          <cell r="B111" t="str">
            <v>堪舆剑</v>
          </cell>
          <cell r="C111" t="str">
            <v>源于上古时期的河图洛书，结合了九宫星象以及阴阳五行之法，相克相生，衍生出无穷剑意。</v>
          </cell>
          <cell r="D111" t="str">
            <v>剑法+1</v>
          </cell>
          <cell r="E111" t="str">
            <v>UI_fi_02_03</v>
          </cell>
          <cell r="F111">
            <v>1</v>
          </cell>
          <cell r="G111">
            <v>2</v>
          </cell>
          <cell r="H111">
            <v>5</v>
          </cell>
          <cell r="I111" t="str">
            <v>(21,1)</v>
          </cell>
          <cell r="J111">
            <v>0</v>
          </cell>
          <cell r="K111">
            <v>0</v>
          </cell>
          <cell r="L111">
            <v>0</v>
          </cell>
          <cell r="M111">
            <v>2</v>
          </cell>
          <cell r="N111">
            <v>0</v>
          </cell>
          <cell r="O111">
            <v>0</v>
          </cell>
          <cell r="P111">
            <v>1</v>
          </cell>
          <cell r="Q111">
            <v>6</v>
          </cell>
          <cell r="R111">
            <v>20</v>
          </cell>
          <cell r="S111">
            <v>3</v>
          </cell>
          <cell r="T111" t="str">
            <v>900013</v>
          </cell>
          <cell r="U111">
            <v>100014040</v>
          </cell>
        </row>
        <row r="112">
          <cell r="A112">
            <v>100110</v>
          </cell>
          <cell r="B112" t="str">
            <v>苗家剑法</v>
          </cell>
          <cell r="C112" t="str">
            <v>苗氏家传剑术，号称打遍天下无敌手，刚中带柔，柔中有刚，朴拙狠辣兼而有之。</v>
          </cell>
          <cell r="D112" t="str">
            <v>剑法+1</v>
          </cell>
          <cell r="E112" t="str">
            <v>UI_fi_02_03</v>
          </cell>
          <cell r="F112">
            <v>1</v>
          </cell>
          <cell r="G112">
            <v>2</v>
          </cell>
          <cell r="H112">
            <v>5</v>
          </cell>
          <cell r="I112" t="str">
            <v>(21,1)</v>
          </cell>
          <cell r="J112">
            <v>0</v>
          </cell>
          <cell r="K112">
            <v>0</v>
          </cell>
          <cell r="L112">
            <v>0</v>
          </cell>
          <cell r="M112">
            <v>2</v>
          </cell>
          <cell r="N112">
            <v>0</v>
          </cell>
          <cell r="O112">
            <v>2</v>
          </cell>
          <cell r="P112">
            <v>1</v>
          </cell>
          <cell r="Q112">
            <v>6</v>
          </cell>
          <cell r="R112">
            <v>17</v>
          </cell>
          <cell r="S112">
            <v>2</v>
          </cell>
          <cell r="T112" t="str">
            <v>100129</v>
          </cell>
          <cell r="U112">
            <v>100120002</v>
          </cell>
        </row>
        <row r="113">
          <cell r="A113">
            <v>100111</v>
          </cell>
          <cell r="B113" t="str">
            <v>心合意气流</v>
          </cell>
          <cell r="C113" t="str">
            <v>东瀛秘术，施展时可增加自身的防御能力，并附加连斩的效果。</v>
          </cell>
          <cell r="D113" t="str">
            <v>剑法+1、刀法+1</v>
          </cell>
          <cell r="E113" t="str">
            <v>UI_fi_02_01</v>
          </cell>
          <cell r="F113">
            <v>2</v>
          </cell>
          <cell r="G113">
            <v>0</v>
          </cell>
          <cell r="H113">
            <v>5</v>
          </cell>
          <cell r="I113" t="str">
            <v>(21,1)*(22,1)</v>
          </cell>
          <cell r="J113">
            <v>0</v>
          </cell>
          <cell r="K113">
            <v>1</v>
          </cell>
          <cell r="L113">
            <v>0</v>
          </cell>
          <cell r="M113">
            <v>2</v>
          </cell>
          <cell r="N113">
            <v>0</v>
          </cell>
          <cell r="O113">
            <v>2</v>
          </cell>
          <cell r="P113">
            <v>0</v>
          </cell>
          <cell r="Q113">
            <v>9</v>
          </cell>
          <cell r="R113">
            <v>10</v>
          </cell>
          <cell r="S113">
            <v>0</v>
          </cell>
          <cell r="T113" t="str">
            <v>500028,500004</v>
          </cell>
          <cell r="U113">
            <v>100061001</v>
          </cell>
        </row>
        <row r="114">
          <cell r="A114">
            <v>100112</v>
          </cell>
          <cell r="B114" t="str">
            <v>飞燕返</v>
          </cell>
          <cell r="C114" t="str">
            <v>东瀛忍术之一，藉由诡秘的身法，于出人意料之处回刀猛击，犹如飞燕去而复返之态。</v>
          </cell>
          <cell r="D114" t="str">
            <v>剑法+1、刀法+1</v>
          </cell>
          <cell r="E114" t="str">
            <v>UI_fi_02_01</v>
          </cell>
          <cell r="F114">
            <v>2</v>
          </cell>
          <cell r="G114">
            <v>3</v>
          </cell>
          <cell r="H114">
            <v>5</v>
          </cell>
          <cell r="I114" t="str">
            <v>(21,1)*(22,1)</v>
          </cell>
          <cell r="J114">
            <v>0</v>
          </cell>
          <cell r="K114">
            <v>1</v>
          </cell>
          <cell r="L114">
            <v>0</v>
          </cell>
          <cell r="M114">
            <v>2</v>
          </cell>
          <cell r="N114">
            <v>1</v>
          </cell>
          <cell r="O114">
            <v>2</v>
          </cell>
          <cell r="P114">
            <v>0</v>
          </cell>
          <cell r="Q114">
            <v>10</v>
          </cell>
          <cell r="R114">
            <v>13</v>
          </cell>
          <cell r="S114">
            <v>2</v>
          </cell>
          <cell r="T114" t="str">
            <v>500004,500014</v>
          </cell>
          <cell r="U114">
            <v>100061002</v>
          </cell>
        </row>
        <row r="115">
          <cell r="A115">
            <v>100113</v>
          </cell>
          <cell r="B115" t="str">
            <v>大千世界</v>
          </cell>
          <cell r="C115" t="str">
            <v>共分三式，每一招都有十余种后着，犹如佛教所载大千世界中，又有无数中千世界、小千世界。</v>
          </cell>
          <cell r="D115" t="str">
            <v>剑法+1、刀法+1</v>
          </cell>
          <cell r="E115" t="str">
            <v>UI_fi_02_01</v>
          </cell>
          <cell r="F115">
            <v>2</v>
          </cell>
          <cell r="G115">
            <v>0</v>
          </cell>
          <cell r="H115">
            <v>5</v>
          </cell>
          <cell r="I115" t="str">
            <v>(21,1)*(22,1)</v>
          </cell>
          <cell r="J115">
            <v>0</v>
          </cell>
          <cell r="K115">
            <v>1</v>
          </cell>
          <cell r="L115">
            <v>0</v>
          </cell>
          <cell r="M115">
            <v>2</v>
          </cell>
          <cell r="N115">
            <v>1</v>
          </cell>
          <cell r="O115">
            <v>2</v>
          </cell>
          <cell r="P115">
            <v>0</v>
          </cell>
          <cell r="Q115">
            <v>8</v>
          </cell>
          <cell r="R115">
            <v>26</v>
          </cell>
          <cell r="S115">
            <v>3</v>
          </cell>
          <cell r="T115" t="str">
            <v>600021,500013</v>
          </cell>
          <cell r="U115">
            <v>100061003</v>
          </cell>
        </row>
        <row r="116">
          <cell r="A116">
            <v>100114</v>
          </cell>
          <cell r="B116" t="str">
            <v>牙突</v>
          </cell>
          <cell r="C116" t="str">
            <v>据说是东瀛剑术高手斋藤式所创。原本只是普通的平突刺，但配合特殊步法「梭地」后可发挥最大的威力。</v>
          </cell>
          <cell r="D116" t="str">
            <v>剑法+1、刀法+1</v>
          </cell>
          <cell r="E116" t="str">
            <v>UI_fi_02_01</v>
          </cell>
          <cell r="F116">
            <v>2</v>
          </cell>
          <cell r="G116">
            <v>0</v>
          </cell>
          <cell r="H116">
            <v>5</v>
          </cell>
          <cell r="I116" t="str">
            <v>(21,1)*(22,1)</v>
          </cell>
          <cell r="J116">
            <v>0</v>
          </cell>
          <cell r="K116">
            <v>1</v>
          </cell>
          <cell r="L116">
            <v>0</v>
          </cell>
          <cell r="M116">
            <v>2</v>
          </cell>
          <cell r="N116">
            <v>0</v>
          </cell>
          <cell r="O116">
            <v>2</v>
          </cell>
          <cell r="P116">
            <v>0</v>
          </cell>
          <cell r="Q116">
            <v>10</v>
          </cell>
          <cell r="R116">
            <v>15</v>
          </cell>
          <cell r="S116">
            <v>1</v>
          </cell>
          <cell r="T116" t="str">
            <v>500014,500028</v>
          </cell>
          <cell r="U116">
            <v>100116001</v>
          </cell>
        </row>
        <row r="117">
          <cell r="A117">
            <v>100115</v>
          </cell>
          <cell r="B117" t="str">
            <v>八艘飞</v>
          </cell>
          <cell r="C117" t="str">
            <v>传说东瀛武圣「源义经」曾连跃八艘船，因而得名。形容剑势之刚猛，可连劈八船。可怕！</v>
          </cell>
          <cell r="D117" t="str">
            <v>剑法+1、刀法+1</v>
          </cell>
          <cell r="E117" t="str">
            <v>UI_fi_02_01</v>
          </cell>
          <cell r="F117">
            <v>2</v>
          </cell>
          <cell r="G117">
            <v>0</v>
          </cell>
          <cell r="H117">
            <v>5</v>
          </cell>
          <cell r="I117" t="str">
            <v>(21,1)*(22,1)</v>
          </cell>
          <cell r="J117">
            <v>0</v>
          </cell>
          <cell r="K117">
            <v>1</v>
          </cell>
          <cell r="L117">
            <v>0</v>
          </cell>
          <cell r="M117">
            <v>2</v>
          </cell>
          <cell r="N117">
            <v>1</v>
          </cell>
          <cell r="O117">
            <v>2</v>
          </cell>
          <cell r="P117">
            <v>1</v>
          </cell>
          <cell r="Q117">
            <v>8</v>
          </cell>
          <cell r="R117">
            <v>16</v>
          </cell>
          <cell r="S117">
            <v>2</v>
          </cell>
          <cell r="T117" t="str">
            <v>500039</v>
          </cell>
          <cell r="U117">
            <v>100145002</v>
          </cell>
        </row>
        <row r="118">
          <cell r="A118">
            <v>100116</v>
          </cell>
          <cell r="B118" t="str">
            <v>毒龙七尾</v>
          </cell>
          <cell r="C118" t="str">
            <v>招式模拟毒蟒遇袭时甩尾防敌之态，速度之快，彷若眼前绽开七条蛇尾，毒鞭扫过之处，无人得以幸免。</v>
          </cell>
          <cell r="D118" t="str">
            <v>软索+1</v>
          </cell>
          <cell r="E118" t="str">
            <v>UI_fi_02_19</v>
          </cell>
          <cell r="F118">
            <v>6</v>
          </cell>
          <cell r="G118">
            <v>3</v>
          </cell>
          <cell r="H118">
            <v>5</v>
          </cell>
          <cell r="I118" t="str">
            <v>(26,1)</v>
          </cell>
          <cell r="J118">
            <v>0</v>
          </cell>
          <cell r="K118">
            <v>1</v>
          </cell>
          <cell r="L118">
            <v>0</v>
          </cell>
          <cell r="M118">
            <v>2</v>
          </cell>
          <cell r="N118">
            <v>1</v>
          </cell>
          <cell r="O118">
            <v>2</v>
          </cell>
          <cell r="P118">
            <v>0</v>
          </cell>
          <cell r="Q118">
            <v>15</v>
          </cell>
          <cell r="R118">
            <v>12</v>
          </cell>
          <cell r="S118">
            <v>0</v>
          </cell>
          <cell r="T118" t="str">
            <v>500006,987018</v>
          </cell>
          <cell r="U118">
            <v>100058001</v>
          </cell>
        </row>
        <row r="119">
          <cell r="A119">
            <v>100117</v>
          </cell>
          <cell r="B119" t="str">
            <v>毒龙追魂</v>
          </cell>
          <cell r="C119" t="str">
            <v>毒鞭流动灵活，犹如捕猎中的巨蟒，对猎物缠绕困锁，并出奇不易的给予致命一击。</v>
          </cell>
          <cell r="D119" t="str">
            <v>软索+1</v>
          </cell>
          <cell r="E119" t="str">
            <v>UI_fi_02_19</v>
          </cell>
          <cell r="F119">
            <v>6</v>
          </cell>
          <cell r="G119">
            <v>3</v>
          </cell>
          <cell r="H119">
            <v>5</v>
          </cell>
          <cell r="I119" t="str">
            <v>(26,1)</v>
          </cell>
          <cell r="J119">
            <v>0</v>
          </cell>
          <cell r="K119">
            <v>1</v>
          </cell>
          <cell r="L119">
            <v>0</v>
          </cell>
          <cell r="M119">
            <v>2</v>
          </cell>
          <cell r="N119">
            <v>0</v>
          </cell>
          <cell r="O119">
            <v>4</v>
          </cell>
          <cell r="P119">
            <v>0</v>
          </cell>
          <cell r="Q119">
            <v>15</v>
          </cell>
          <cell r="R119">
            <v>15</v>
          </cell>
          <cell r="S119">
            <v>2</v>
          </cell>
          <cell r="T119" t="str">
            <v>500006,500028</v>
          </cell>
          <cell r="U119">
            <v>100058002</v>
          </cell>
        </row>
        <row r="120">
          <cell r="A120">
            <v>100118</v>
          </cell>
          <cell r="B120" t="str">
            <v>万毒入化</v>
          </cell>
          <cell r="C120" t="str">
            <v>毒龙教不传之密，需搭配千年毒蟾修练，战斗之时，可避免状态异常，同时恢复少量气血。</v>
          </cell>
          <cell r="D120" t="str">
            <v>软索+1</v>
          </cell>
          <cell r="E120" t="str">
            <v>UI_fi_02_25</v>
          </cell>
          <cell r="F120">
            <v>6</v>
          </cell>
          <cell r="G120">
            <v>3</v>
          </cell>
          <cell r="H120">
            <v>5</v>
          </cell>
          <cell r="I120" t="str">
            <v>(26,1)</v>
          </cell>
          <cell r="J120">
            <v>0</v>
          </cell>
          <cell r="K120">
            <v>0</v>
          </cell>
          <cell r="L120">
            <v>1</v>
          </cell>
          <cell r="M120">
            <v>1</v>
          </cell>
          <cell r="N120">
            <v>0</v>
          </cell>
          <cell r="O120">
            <v>0</v>
          </cell>
          <cell r="P120">
            <v>2</v>
          </cell>
          <cell r="Q120">
            <v>10</v>
          </cell>
          <cell r="R120">
            <v>20</v>
          </cell>
          <cell r="S120">
            <v>3</v>
          </cell>
          <cell r="T120" t="str">
            <v>987192</v>
          </cell>
          <cell r="U120">
            <v>100058003</v>
          </cell>
        </row>
        <row r="121">
          <cell r="A121">
            <v>100119</v>
          </cell>
          <cell r="B121" t="str">
            <v>软红蛛索</v>
          </cell>
          <cell r="C121" t="str">
            <v>苗疆女子常用防身绝技，由蜘蛛织网的过程中悟出，十余条蛛索坚韧灵动，临敌之际各有其用，攻守兼备，使人难以找出破绽。</v>
          </cell>
          <cell r="D121" t="str">
            <v>软索+2</v>
          </cell>
          <cell r="E121" t="str">
            <v>UI_fi_02_19</v>
          </cell>
          <cell r="F121">
            <v>6</v>
          </cell>
          <cell r="G121">
            <v>3</v>
          </cell>
          <cell r="H121">
            <v>5</v>
          </cell>
          <cell r="I121" t="str">
            <v>(26,2)</v>
          </cell>
          <cell r="J121">
            <v>0</v>
          </cell>
          <cell r="K121">
            <v>1</v>
          </cell>
          <cell r="L121">
            <v>0</v>
          </cell>
          <cell r="M121">
            <v>2</v>
          </cell>
          <cell r="N121">
            <v>1</v>
          </cell>
          <cell r="O121">
            <v>2</v>
          </cell>
          <cell r="P121">
            <v>0</v>
          </cell>
          <cell r="Q121">
            <v>12</v>
          </cell>
          <cell r="R121">
            <v>8</v>
          </cell>
          <cell r="S121">
            <v>0</v>
          </cell>
          <cell r="T121" t="str">
            <v>500023</v>
          </cell>
          <cell r="U121">
            <v>210048001</v>
          </cell>
        </row>
        <row r="122">
          <cell r="A122">
            <v>100120</v>
          </cell>
          <cell r="B122" t="str">
            <v>银蛇千转</v>
          </cell>
          <cell r="C122" t="str">
            <v>在大漠的黄沙漫天中才能练成的绝技，一鞭击出，化为无数鞭影，可于同一时间击落万千沙砾。</v>
          </cell>
          <cell r="D122" t="str">
            <v>软索+1</v>
          </cell>
          <cell r="E122" t="str">
            <v>UI_fi_02_19</v>
          </cell>
          <cell r="F122">
            <v>6</v>
          </cell>
          <cell r="G122">
            <v>3</v>
          </cell>
          <cell r="H122">
            <v>5</v>
          </cell>
          <cell r="I122" t="str">
            <v>(26,1)</v>
          </cell>
          <cell r="J122">
            <v>0</v>
          </cell>
          <cell r="K122">
            <v>1</v>
          </cell>
          <cell r="L122">
            <v>0</v>
          </cell>
          <cell r="M122">
            <v>2</v>
          </cell>
          <cell r="N122">
            <v>2</v>
          </cell>
          <cell r="O122">
            <v>2</v>
          </cell>
          <cell r="P122">
            <v>0</v>
          </cell>
          <cell r="Q122">
            <v>16</v>
          </cell>
          <cell r="R122">
            <v>10</v>
          </cell>
          <cell r="S122">
            <v>2</v>
          </cell>
          <cell r="T122" t="str">
            <v>500010,500004</v>
          </cell>
          <cell r="U122">
            <v>100056003</v>
          </cell>
        </row>
        <row r="123">
          <cell r="A123">
            <v>100121</v>
          </cell>
          <cell r="B123" t="str">
            <v>万蛇狂舞</v>
          </cell>
          <cell r="C123" t="str">
            <v>一条长鞭上下翻飞，舞出了一道御敌的圈子，招式简单，全赖轻功与内力之效，内力越为深厚，越是难以破解。</v>
          </cell>
          <cell r="D123" t="str">
            <v>软索+1</v>
          </cell>
          <cell r="E123" t="str">
            <v>UI_fi_02_19</v>
          </cell>
          <cell r="F123">
            <v>6</v>
          </cell>
          <cell r="G123">
            <v>0</v>
          </cell>
          <cell r="H123">
            <v>5</v>
          </cell>
          <cell r="I123" t="str">
            <v>(26,1)</v>
          </cell>
          <cell r="J123">
            <v>0</v>
          </cell>
          <cell r="K123">
            <v>1</v>
          </cell>
          <cell r="L123">
            <v>0</v>
          </cell>
          <cell r="M123">
            <v>2</v>
          </cell>
          <cell r="N123">
            <v>0</v>
          </cell>
          <cell r="O123">
            <v>2</v>
          </cell>
          <cell r="P123">
            <v>0</v>
          </cell>
          <cell r="Q123">
            <v>20</v>
          </cell>
          <cell r="R123">
            <v>10</v>
          </cell>
          <cell r="S123">
            <v>0</v>
          </cell>
          <cell r="T123" t="str">
            <v>500052,500008</v>
          </cell>
          <cell r="U123">
            <v>100056001</v>
          </cell>
        </row>
        <row r="124">
          <cell r="A124">
            <v>100122</v>
          </cell>
          <cell r="B124" t="str">
            <v>百兽之境</v>
          </cell>
          <cell r="C124" t="str">
            <v>鞭影化作了各种野兽攻击之态，带起的劲风更犹如此起彼落的野兽嚎叫之声，可在一瞬间震慑敌人。</v>
          </cell>
          <cell r="D124" t="str">
            <v>软索+1</v>
          </cell>
          <cell r="E124" t="str">
            <v>UI_fi_02_19</v>
          </cell>
          <cell r="F124">
            <v>6</v>
          </cell>
          <cell r="G124">
            <v>0</v>
          </cell>
          <cell r="H124">
            <v>5</v>
          </cell>
          <cell r="I124" t="str">
            <v>(26,1)</v>
          </cell>
          <cell r="J124">
            <v>0</v>
          </cell>
          <cell r="K124">
            <v>1</v>
          </cell>
          <cell r="L124">
            <v>0</v>
          </cell>
          <cell r="M124">
            <v>2</v>
          </cell>
          <cell r="N124">
            <v>1</v>
          </cell>
          <cell r="O124">
            <v>2</v>
          </cell>
          <cell r="P124">
            <v>0</v>
          </cell>
          <cell r="Q124">
            <v>15</v>
          </cell>
          <cell r="R124">
            <v>20</v>
          </cell>
          <cell r="S124">
            <v>3</v>
          </cell>
          <cell r="T124" t="str">
            <v>500035,987008</v>
          </cell>
          <cell r="U124">
            <v>100056002</v>
          </cell>
        </row>
        <row r="125">
          <cell r="A125">
            <v>100123</v>
          </cell>
          <cell r="B125" t="str">
            <v>神农百草术</v>
          </cell>
          <cell r="C125" t="str">
            <v>相传为神农氏传下的术法，可于危急之时，将内力化为气血，用以治疗沉重的内伤，并解除异常的状态。</v>
          </cell>
          <cell r="D125" t="str">
            <v>钢鞭+1</v>
          </cell>
          <cell r="E125" t="str">
            <v>UI_fi_02_17</v>
          </cell>
          <cell r="F125">
            <v>7</v>
          </cell>
          <cell r="G125">
            <v>1</v>
          </cell>
          <cell r="H125">
            <v>5</v>
          </cell>
          <cell r="I125" t="str">
            <v>(27,1)</v>
          </cell>
          <cell r="J125">
            <v>0</v>
          </cell>
          <cell r="K125">
            <v>0</v>
          </cell>
          <cell r="L125">
            <v>1</v>
          </cell>
          <cell r="M125">
            <v>1</v>
          </cell>
          <cell r="N125">
            <v>0</v>
          </cell>
          <cell r="O125">
            <v>0</v>
          </cell>
          <cell r="P125">
            <v>0</v>
          </cell>
          <cell r="Q125">
            <v>20</v>
          </cell>
          <cell r="R125">
            <v>10</v>
          </cell>
          <cell r="S125">
            <v>2</v>
          </cell>
          <cell r="T125" t="str">
            <v>500037,500043</v>
          </cell>
          <cell r="U125">
            <v>100096002</v>
          </cell>
        </row>
        <row r="126">
          <cell r="A126">
            <v>100124</v>
          </cell>
          <cell r="B126" t="str">
            <v>药王锄法</v>
          </cell>
          <cell r="C126" t="str">
            <v>为唐代名医孙思邈绝技之一，本为挖掘药草之手法，后经人指点，孙思邈将此手法化为武学，以作为防身之用。</v>
          </cell>
          <cell r="D126" t="str">
            <v>钢鞭+1</v>
          </cell>
          <cell r="E126" t="str">
            <v>UI_fi_02_27</v>
          </cell>
          <cell r="F126">
            <v>7</v>
          </cell>
          <cell r="G126">
            <v>1</v>
          </cell>
          <cell r="H126">
            <v>5</v>
          </cell>
          <cell r="I126" t="str">
            <v>(27,1)</v>
          </cell>
          <cell r="J126">
            <v>0</v>
          </cell>
          <cell r="K126">
            <v>1</v>
          </cell>
          <cell r="L126">
            <v>0</v>
          </cell>
          <cell r="M126">
            <v>2</v>
          </cell>
          <cell r="N126">
            <v>0</v>
          </cell>
          <cell r="O126">
            <v>2</v>
          </cell>
          <cell r="P126">
            <v>0</v>
          </cell>
          <cell r="Q126">
            <v>17</v>
          </cell>
          <cell r="R126">
            <v>10</v>
          </cell>
          <cell r="S126">
            <v>0</v>
          </cell>
          <cell r="T126" t="str">
            <v>500001</v>
          </cell>
          <cell r="U126">
            <v>100096001</v>
          </cell>
        </row>
        <row r="127">
          <cell r="A127">
            <v>100125</v>
          </cell>
          <cell r="B127" t="str">
            <v>九黎杀天</v>
          </cell>
          <cell r="C127" t="str">
            <v>百草门祖师在涿鹿之战的遗址习得，招式挟着九黎战败后对上天的怨气与怒意，施展之人若能共鸣其心境，则释放出来的招式就越是强大。</v>
          </cell>
          <cell r="D127" t="str">
            <v>钢鞭+1</v>
          </cell>
          <cell r="E127" t="str">
            <v>UI_fi_02_27</v>
          </cell>
          <cell r="F127">
            <v>7</v>
          </cell>
          <cell r="G127">
            <v>1</v>
          </cell>
          <cell r="H127">
            <v>5</v>
          </cell>
          <cell r="I127" t="str">
            <v>(27,1)</v>
          </cell>
          <cell r="J127">
            <v>0</v>
          </cell>
          <cell r="K127">
            <v>0</v>
          </cell>
          <cell r="L127">
            <v>1</v>
          </cell>
          <cell r="M127">
            <v>1</v>
          </cell>
          <cell r="N127">
            <v>0</v>
          </cell>
          <cell r="O127">
            <v>0</v>
          </cell>
          <cell r="P127">
            <v>3</v>
          </cell>
          <cell r="Q127">
            <v>25</v>
          </cell>
          <cell r="R127">
            <v>20</v>
          </cell>
          <cell r="S127">
            <v>4</v>
          </cell>
          <cell r="T127" t="str">
            <v>500037,500041</v>
          </cell>
          <cell r="U127">
            <v>100096003</v>
          </cell>
        </row>
        <row r="128">
          <cell r="A128">
            <v>100126</v>
          </cell>
          <cell r="B128" t="str">
            <v>七弦奏天南</v>
          </cell>
          <cell r="C128" t="str">
            <v>箫声冷冽，隐隐有寒气萦绕，高雅空灵，临敌之时身法招式暗合节奏，同时以箫作剑，攻敌于出奇不易之时。</v>
          </cell>
          <cell r="D128" t="str">
            <v>气功+1</v>
          </cell>
          <cell r="E128" t="str">
            <v>UI_fi_02_13</v>
          </cell>
          <cell r="F128">
            <v>9</v>
          </cell>
          <cell r="G128">
            <v>2</v>
          </cell>
          <cell r="H128">
            <v>5</v>
          </cell>
          <cell r="I128" t="str">
            <v>(25,1)</v>
          </cell>
          <cell r="J128">
            <v>0</v>
          </cell>
          <cell r="K128">
            <v>1</v>
          </cell>
          <cell r="L128">
            <v>0</v>
          </cell>
          <cell r="M128">
            <v>2</v>
          </cell>
          <cell r="N128">
            <v>0</v>
          </cell>
          <cell r="O128">
            <v>2</v>
          </cell>
          <cell r="P128">
            <v>0</v>
          </cell>
          <cell r="Q128">
            <v>14</v>
          </cell>
          <cell r="R128">
            <v>8</v>
          </cell>
          <cell r="S128">
            <v>0</v>
          </cell>
          <cell r="T128" t="str">
            <v>910033</v>
          </cell>
          <cell r="U128">
            <v>200020001</v>
          </cell>
        </row>
        <row r="129">
          <cell r="A129">
            <v>100127</v>
          </cell>
          <cell r="B129" t="str">
            <v>弦箫东南飞</v>
          </cell>
          <cell r="C129" t="str">
            <v>在琴音之中灌注自身内力，恢复己方斗志，并回复其气血。</v>
          </cell>
          <cell r="D129" t="str">
            <v>气功+1</v>
          </cell>
          <cell r="E129" t="str">
            <v>UI_fi_02_13</v>
          </cell>
          <cell r="F129">
            <v>9</v>
          </cell>
          <cell r="G129">
            <v>2</v>
          </cell>
          <cell r="H129">
            <v>5</v>
          </cell>
          <cell r="I129" t="str">
            <v>(25,1)</v>
          </cell>
          <cell r="J129">
            <v>0</v>
          </cell>
          <cell r="K129">
            <v>0</v>
          </cell>
          <cell r="L129">
            <v>1</v>
          </cell>
          <cell r="M129">
            <v>1</v>
          </cell>
          <cell r="N129">
            <v>0</v>
          </cell>
          <cell r="O129">
            <v>0</v>
          </cell>
          <cell r="P129">
            <v>2</v>
          </cell>
          <cell r="Q129">
            <v>15</v>
          </cell>
          <cell r="R129">
            <v>24</v>
          </cell>
          <cell r="S129">
            <v>2</v>
          </cell>
          <cell r="T129" t="str">
            <v>500041</v>
          </cell>
          <cell r="U129">
            <v>200020003</v>
          </cell>
        </row>
        <row r="130">
          <cell r="A130">
            <v>100128</v>
          </cell>
          <cell r="B130" t="str">
            <v>重峦复嶂曲</v>
          </cell>
          <cell r="C130" t="str">
            <v>萧皓霜写给爱子萧复的曲子。以萧复的复字为题，取重峦复嶂之意，便是希望萧复能成长为一个有如群山岭岳般稳重的男儿。期望之深，不在话下。</v>
          </cell>
          <cell r="D130" t="str">
            <v>气功+1</v>
          </cell>
          <cell r="E130" t="str">
            <v>UI_fi_02_13</v>
          </cell>
          <cell r="F130">
            <v>9</v>
          </cell>
          <cell r="G130">
            <v>2</v>
          </cell>
          <cell r="H130">
            <v>5</v>
          </cell>
          <cell r="I130" t="str">
            <v>(25,1)</v>
          </cell>
          <cell r="J130">
            <v>0</v>
          </cell>
          <cell r="K130">
            <v>0</v>
          </cell>
          <cell r="L130">
            <v>1</v>
          </cell>
          <cell r="M130">
            <v>1</v>
          </cell>
          <cell r="N130">
            <v>0</v>
          </cell>
          <cell r="O130">
            <v>0</v>
          </cell>
          <cell r="P130">
            <v>2</v>
          </cell>
          <cell r="Q130">
            <v>20</v>
          </cell>
          <cell r="R130">
            <v>24</v>
          </cell>
          <cell r="S130">
            <v>3</v>
          </cell>
          <cell r="T130" t="str">
            <v>900020</v>
          </cell>
          <cell r="U130">
            <v>100014133</v>
          </cell>
        </row>
        <row r="131">
          <cell r="A131">
            <v>100129</v>
          </cell>
          <cell r="B131" t="str">
            <v>十面埋伏曲</v>
          </cell>
          <cell r="C131" t="str">
            <v>此曲一奏，琴音表现出了项羽被包围而走投无路的场景，凄厉激昂、振奋人心，战斗中弹奏此曲可引起众人奋力一搏的心思，提高我方全体攻击力与暴击率。</v>
          </cell>
          <cell r="D131" t="str">
            <v>气功+1</v>
          </cell>
          <cell r="E131" t="str">
            <v>UI_fi_02_13</v>
          </cell>
          <cell r="F131">
            <v>9</v>
          </cell>
          <cell r="G131">
            <v>2</v>
          </cell>
          <cell r="H131">
            <v>5</v>
          </cell>
          <cell r="I131" t="str">
            <v>(25,1)</v>
          </cell>
          <cell r="J131">
            <v>0</v>
          </cell>
          <cell r="K131">
            <v>0</v>
          </cell>
          <cell r="L131">
            <v>1</v>
          </cell>
          <cell r="M131">
            <v>1</v>
          </cell>
          <cell r="N131">
            <v>0</v>
          </cell>
          <cell r="O131">
            <v>0</v>
          </cell>
          <cell r="P131">
            <v>2</v>
          </cell>
          <cell r="Q131">
            <v>0</v>
          </cell>
          <cell r="R131">
            <v>20</v>
          </cell>
          <cell r="S131">
            <v>3</v>
          </cell>
          <cell r="T131" t="str">
            <v>900024</v>
          </cell>
          <cell r="U131">
            <v>100014138</v>
          </cell>
        </row>
        <row r="132">
          <cell r="A132">
            <v>100130</v>
          </cell>
          <cell r="B132" t="str">
            <v>百鸟朝凤曲</v>
          </cell>
          <cell r="C132" t="str">
            <v>[5E0B08]百鸟朝凤[-]乃是琴音的最高境界，各种飞禽听到此曲都纷纷陶醉而不自主的飞到弹琴者四周。</v>
          </cell>
          <cell r="D132" t="str">
            <v>气功+1</v>
          </cell>
          <cell r="E132" t="str">
            <v>UI_fi_02_13</v>
          </cell>
          <cell r="F132">
            <v>9</v>
          </cell>
          <cell r="G132">
            <v>2</v>
          </cell>
          <cell r="H132">
            <v>5</v>
          </cell>
          <cell r="I132" t="str">
            <v>(25,1)</v>
          </cell>
          <cell r="J132">
            <v>0</v>
          </cell>
          <cell r="K132">
            <v>0</v>
          </cell>
          <cell r="L132">
            <v>1</v>
          </cell>
          <cell r="M132">
            <v>1</v>
          </cell>
          <cell r="N132">
            <v>0</v>
          </cell>
          <cell r="O132">
            <v>0</v>
          </cell>
          <cell r="P132">
            <v>2</v>
          </cell>
          <cell r="Q132">
            <v>24</v>
          </cell>
          <cell r="R132">
            <v>16</v>
          </cell>
          <cell r="S132">
            <v>3</v>
          </cell>
          <cell r="T132" t="str">
            <v>500041,900038</v>
          </cell>
          <cell r="U132">
            <v>100014137</v>
          </cell>
        </row>
        <row r="133">
          <cell r="A133">
            <v>100131</v>
          </cell>
          <cell r="B133" t="str">
            <v>碧海潮声曲</v>
          </cell>
          <cell r="C133" t="str">
            <v>模仿大海潮浪之声，其实内蕴深厚内力。其声情致飘忽，缠绵宛转，若在无防备之下聆听则难以自制，不住手舞足蹈，甚至胡乱抓搔头脸。</v>
          </cell>
          <cell r="D133" t="str">
            <v>气功+1</v>
          </cell>
          <cell r="E133" t="str">
            <v>UI_fi_02_13</v>
          </cell>
          <cell r="F133">
            <v>9</v>
          </cell>
          <cell r="G133">
            <v>2</v>
          </cell>
          <cell r="H133">
            <v>5</v>
          </cell>
          <cell r="I133" t="str">
            <v>(25,1)</v>
          </cell>
          <cell r="J133">
            <v>0</v>
          </cell>
          <cell r="K133">
            <v>0</v>
          </cell>
          <cell r="L133">
            <v>0</v>
          </cell>
          <cell r="M133">
            <v>2</v>
          </cell>
          <cell r="N133">
            <v>0</v>
          </cell>
          <cell r="O133">
            <v>0</v>
          </cell>
          <cell r="P133">
            <v>1</v>
          </cell>
          <cell r="Q133">
            <v>6</v>
          </cell>
          <cell r="R133">
            <v>25</v>
          </cell>
          <cell r="S133">
            <v>3</v>
          </cell>
          <cell r="T133" t="str">
            <v>900015</v>
          </cell>
          <cell r="U133">
            <v>100014134</v>
          </cell>
        </row>
        <row r="134">
          <cell r="A134">
            <v>100132</v>
          </cell>
          <cell r="B134" t="str">
            <v>玉萧剑气</v>
          </cell>
          <cell r="C134" t="str">
            <v>原为桃花岛武学，乃黄药师由玉萧曲中所领悟。后传至弦剑山庄，经过数十年修正改编，成为弦箫山庄的武学秘奥。</v>
          </cell>
          <cell r="D134" t="str">
            <v>气功+1</v>
          </cell>
          <cell r="E134" t="str">
            <v>UI_fi_02_03</v>
          </cell>
          <cell r="F134">
            <v>5</v>
          </cell>
          <cell r="G134">
            <v>2</v>
          </cell>
          <cell r="H134">
            <v>5</v>
          </cell>
          <cell r="I134" t="str">
            <v>(25,1)</v>
          </cell>
          <cell r="J134">
            <v>0</v>
          </cell>
          <cell r="K134">
            <v>1</v>
          </cell>
          <cell r="L134">
            <v>0</v>
          </cell>
          <cell r="M134">
            <v>2</v>
          </cell>
          <cell r="N134">
            <v>0</v>
          </cell>
          <cell r="O134">
            <v>3</v>
          </cell>
          <cell r="P134">
            <v>0</v>
          </cell>
          <cell r="Q134">
            <v>10</v>
          </cell>
          <cell r="R134">
            <v>15</v>
          </cell>
          <cell r="S134">
            <v>1</v>
          </cell>
          <cell r="T134" t="str">
            <v>500008</v>
          </cell>
          <cell r="U134">
            <v>100014045</v>
          </cell>
        </row>
        <row r="135">
          <cell r="A135">
            <v>100133</v>
          </cell>
          <cell r="B135" t="str">
            <v>笑傲江湖曲</v>
          </cell>
          <cell r="C135" t="str">
            <v>脱胎自失传已久的广陵散之曲，琴萧在一问一答间，越拔越高，与人高昂激扬、血脉贲张之感。后又转为柔和悦耳、低回婉转之声。整首曲子变化繁复，动人心弦。</v>
          </cell>
          <cell r="D135" t="str">
            <v>气功+1</v>
          </cell>
          <cell r="E135" t="str">
            <v>UI_fi_02_13</v>
          </cell>
          <cell r="F135">
            <v>9</v>
          </cell>
          <cell r="G135">
            <v>2</v>
          </cell>
          <cell r="H135">
            <v>5</v>
          </cell>
          <cell r="I135" t="str">
            <v>(25,1)</v>
          </cell>
          <cell r="J135">
            <v>0</v>
          </cell>
          <cell r="K135">
            <v>0</v>
          </cell>
          <cell r="L135">
            <v>0</v>
          </cell>
          <cell r="M135">
            <v>2</v>
          </cell>
          <cell r="N135">
            <v>0</v>
          </cell>
          <cell r="O135">
            <v>0</v>
          </cell>
          <cell r="P135">
            <v>1</v>
          </cell>
          <cell r="Q135">
            <v>6</v>
          </cell>
          <cell r="R135">
            <v>25</v>
          </cell>
          <cell r="S135">
            <v>4</v>
          </cell>
          <cell r="T135" t="str">
            <v>900019</v>
          </cell>
          <cell r="U135">
            <v>100014136</v>
          </cell>
        </row>
        <row r="136">
          <cell r="A136">
            <v>100134</v>
          </cell>
          <cell r="B136" t="str">
            <v>子母天钩</v>
          </cell>
          <cell r="C136" t="str">
            <v>修罗宫绝学，阿修罗为了追杀负心薄幸之人所创。兵器前端弯曲如钩，用以取出负情之人的心脏。</v>
          </cell>
          <cell r="D136" t="str">
            <v>箭器+1</v>
          </cell>
          <cell r="E136" t="str">
            <v>UI_fi_02_23</v>
          </cell>
          <cell r="F136">
            <v>3</v>
          </cell>
          <cell r="G136">
            <v>3</v>
          </cell>
          <cell r="H136">
            <v>5</v>
          </cell>
          <cell r="I136" t="str">
            <v>(23,1)</v>
          </cell>
          <cell r="J136">
            <v>0</v>
          </cell>
          <cell r="K136">
            <v>1</v>
          </cell>
          <cell r="L136">
            <v>0</v>
          </cell>
          <cell r="M136">
            <v>2</v>
          </cell>
          <cell r="N136">
            <v>1</v>
          </cell>
          <cell r="O136">
            <v>3</v>
          </cell>
          <cell r="P136">
            <v>0</v>
          </cell>
          <cell r="Q136">
            <v>12</v>
          </cell>
          <cell r="R136">
            <v>8</v>
          </cell>
          <cell r="S136">
            <v>0</v>
          </cell>
          <cell r="T136" t="str">
            <v>500018,500056</v>
          </cell>
          <cell r="U136">
            <v>100054001</v>
          </cell>
        </row>
        <row r="137">
          <cell r="A137">
            <v>100135</v>
          </cell>
          <cell r="B137" t="str">
            <v>幻尘七诛</v>
          </cell>
          <cell r="C137" t="str">
            <v>修罗宫独门暗器手法，一次射出七种暗器，同时击向人体七大要害，暗合北斗七星之数。</v>
          </cell>
          <cell r="D137" t="str">
            <v>箭器+1</v>
          </cell>
          <cell r="E137" t="str">
            <v>UI_fi_02_15</v>
          </cell>
          <cell r="F137">
            <v>3</v>
          </cell>
          <cell r="G137">
            <v>3</v>
          </cell>
          <cell r="H137">
            <v>5</v>
          </cell>
          <cell r="I137" t="str">
            <v>(23,1)</v>
          </cell>
          <cell r="J137">
            <v>0</v>
          </cell>
          <cell r="K137">
            <v>0</v>
          </cell>
          <cell r="L137">
            <v>0</v>
          </cell>
          <cell r="M137">
            <v>2</v>
          </cell>
          <cell r="N137">
            <v>0</v>
          </cell>
          <cell r="O137">
            <v>0</v>
          </cell>
          <cell r="P137">
            <v>2</v>
          </cell>
          <cell r="Q137">
            <v>7</v>
          </cell>
          <cell r="R137">
            <v>16</v>
          </cell>
          <cell r="S137">
            <v>2</v>
          </cell>
          <cell r="T137" t="str">
            <v>500003,500027</v>
          </cell>
          <cell r="U137">
            <v>100054002</v>
          </cell>
        </row>
        <row r="138">
          <cell r="A138">
            <v>100136</v>
          </cell>
          <cell r="B138" t="str">
            <v>无定飞环</v>
          </cell>
          <cell r="C138" t="str">
            <v>曾在江湖上昙花一现的绝技，以内力控制双环，随心意流转腾挪，极难摆脱双环的攻势，双环既出，则追魂索命，不死不休。</v>
          </cell>
          <cell r="D138" t="str">
            <v>箭器+1</v>
          </cell>
          <cell r="E138" t="str">
            <v>UI_fi_02_23</v>
          </cell>
          <cell r="F138">
            <v>3</v>
          </cell>
          <cell r="G138">
            <v>3</v>
          </cell>
          <cell r="H138">
            <v>5</v>
          </cell>
          <cell r="I138" t="str">
            <v>(23,1)</v>
          </cell>
          <cell r="J138">
            <v>0</v>
          </cell>
          <cell r="K138">
            <v>1</v>
          </cell>
          <cell r="L138">
            <v>0</v>
          </cell>
          <cell r="M138">
            <v>2</v>
          </cell>
          <cell r="N138">
            <v>1</v>
          </cell>
          <cell r="O138">
            <v>3</v>
          </cell>
          <cell r="P138">
            <v>0</v>
          </cell>
          <cell r="Q138">
            <v>8</v>
          </cell>
          <cell r="R138">
            <v>20</v>
          </cell>
          <cell r="S138">
            <v>3</v>
          </cell>
          <cell r="T138" t="str">
            <v>500014</v>
          </cell>
          <cell r="U138">
            <v>100054003</v>
          </cell>
        </row>
        <row r="139">
          <cell r="A139">
            <v>100137</v>
          </cell>
          <cell r="B139" t="str">
            <v>燕子刺</v>
          </cell>
          <cell r="C139" t="str">
            <v>假意露出破绽，故作败象以诱敌深入，趁其不备之时，再反手回刺，犹如燕子回翔之态。</v>
          </cell>
          <cell r="D139" t="str">
            <v>箭器+1</v>
          </cell>
          <cell r="E139" t="str">
            <v>UI_fi_02_15</v>
          </cell>
          <cell r="F139">
            <v>3</v>
          </cell>
          <cell r="G139">
            <v>3</v>
          </cell>
          <cell r="H139">
            <v>5</v>
          </cell>
          <cell r="I139" t="str">
            <v>(23,1)</v>
          </cell>
          <cell r="J139">
            <v>0</v>
          </cell>
          <cell r="K139">
            <v>1</v>
          </cell>
          <cell r="L139">
            <v>0</v>
          </cell>
          <cell r="M139">
            <v>2</v>
          </cell>
          <cell r="N139">
            <v>0</v>
          </cell>
          <cell r="O139">
            <v>2</v>
          </cell>
          <cell r="P139">
            <v>0</v>
          </cell>
          <cell r="Q139">
            <v>10</v>
          </cell>
          <cell r="R139">
            <v>7</v>
          </cell>
          <cell r="S139">
            <v>0</v>
          </cell>
          <cell r="T139" t="str">
            <v>500017</v>
          </cell>
          <cell r="U139">
            <v>100059001</v>
          </cell>
        </row>
        <row r="140">
          <cell r="A140">
            <v>100138</v>
          </cell>
          <cell r="B140" t="str">
            <v>乳燕归巢</v>
          </cell>
          <cell r="C140" t="str">
            <v>出招灵巧，仅以刺击为主，身形犹如归巢的燕子般，一刺之后，立刻施展轻功急退，以防敌方追击。</v>
          </cell>
          <cell r="D140" t="str">
            <v>箭器+1</v>
          </cell>
          <cell r="E140" t="str">
            <v>UI_fi_02_15</v>
          </cell>
          <cell r="F140">
            <v>3</v>
          </cell>
          <cell r="G140">
            <v>3</v>
          </cell>
          <cell r="H140">
            <v>5</v>
          </cell>
          <cell r="I140" t="str">
            <v>(23,1)</v>
          </cell>
          <cell r="J140">
            <v>0</v>
          </cell>
          <cell r="K140">
            <v>1</v>
          </cell>
          <cell r="L140">
            <v>0</v>
          </cell>
          <cell r="M140">
            <v>2</v>
          </cell>
          <cell r="N140">
            <v>0</v>
          </cell>
          <cell r="O140">
            <v>3</v>
          </cell>
          <cell r="P140">
            <v>0</v>
          </cell>
          <cell r="Q140">
            <v>7</v>
          </cell>
          <cell r="R140">
            <v>14</v>
          </cell>
          <cell r="S140">
            <v>2</v>
          </cell>
          <cell r="T140" t="str">
            <v>500052</v>
          </cell>
          <cell r="U140">
            <v>100059001</v>
          </cell>
        </row>
        <row r="141">
          <cell r="A141">
            <v>100139</v>
          </cell>
          <cell r="B141" t="str">
            <v>荆轲武诀</v>
          </cell>
          <cell r="C141" t="str">
            <v>战国时著名刺客荆轲所遗留下来之武学，伤敌一千，自损八百，多为同归于尽之招式，只求确实击毙目标。</v>
          </cell>
          <cell r="D141" t="str">
            <v>箭器+1</v>
          </cell>
          <cell r="E141" t="str">
            <v>UI_fi_02_15</v>
          </cell>
          <cell r="F141">
            <v>3</v>
          </cell>
          <cell r="G141">
            <v>3</v>
          </cell>
          <cell r="H141">
            <v>5</v>
          </cell>
          <cell r="I141" t="str">
            <v>(23,1)</v>
          </cell>
          <cell r="J141">
            <v>0</v>
          </cell>
          <cell r="K141">
            <v>1</v>
          </cell>
          <cell r="L141">
            <v>0</v>
          </cell>
          <cell r="M141">
            <v>2</v>
          </cell>
          <cell r="N141">
            <v>0</v>
          </cell>
          <cell r="O141">
            <v>3</v>
          </cell>
          <cell r="P141">
            <v>0</v>
          </cell>
          <cell r="Q141">
            <v>7</v>
          </cell>
          <cell r="R141">
            <v>14</v>
          </cell>
          <cell r="S141">
            <v>0</v>
          </cell>
          <cell r="T141" t="str">
            <v>500010,500028</v>
          </cell>
          <cell r="U141">
            <v>100057003</v>
          </cell>
        </row>
        <row r="142">
          <cell r="A142">
            <v>100140</v>
          </cell>
          <cell r="B142" t="str">
            <v>聂隐剑</v>
          </cell>
          <cell r="C142" t="str">
            <v>相传为唐代有名的刺客聂隐娘所用招式，以高深的轻功为辅助，轻灵迅捷，务求杀人于无声无息之中。</v>
          </cell>
          <cell r="D142" t="str">
            <v>箭器+2</v>
          </cell>
          <cell r="E142" t="str">
            <v>UI_fi_02_15</v>
          </cell>
          <cell r="F142">
            <v>3</v>
          </cell>
          <cell r="G142">
            <v>3</v>
          </cell>
          <cell r="H142">
            <v>5</v>
          </cell>
          <cell r="I142" t="str">
            <v>(23,2)</v>
          </cell>
          <cell r="J142">
            <v>0</v>
          </cell>
          <cell r="K142">
            <v>1</v>
          </cell>
          <cell r="L142">
            <v>0</v>
          </cell>
          <cell r="M142">
            <v>2</v>
          </cell>
          <cell r="N142">
            <v>0</v>
          </cell>
          <cell r="O142">
            <v>2</v>
          </cell>
          <cell r="P142">
            <v>0</v>
          </cell>
          <cell r="Q142">
            <v>6</v>
          </cell>
          <cell r="R142">
            <v>20</v>
          </cell>
          <cell r="S142">
            <v>2</v>
          </cell>
          <cell r="T142" t="str">
            <v>500018</v>
          </cell>
          <cell r="U142">
            <v>100014151</v>
          </cell>
        </row>
        <row r="143">
          <cell r="A143">
            <v>100141</v>
          </cell>
          <cell r="B143" t="str">
            <v>化功大法</v>
          </cell>
          <cell r="C143" t="str">
            <v>需以深厚的内力为底，敌我接触之时，将真气灌入对方经脉之中，化去敌人内力。若内力逊于对方，则会遭此招所反噬。</v>
          </cell>
          <cell r="D143" t="str">
            <v>气功+3</v>
          </cell>
          <cell r="E143" t="str">
            <v>UI_fi_02_25</v>
          </cell>
          <cell r="F143">
            <v>5</v>
          </cell>
          <cell r="G143">
            <v>1</v>
          </cell>
          <cell r="H143">
            <v>5</v>
          </cell>
          <cell r="I143" t="str">
            <v>(25,3)</v>
          </cell>
          <cell r="J143">
            <v>0</v>
          </cell>
          <cell r="K143">
            <v>0</v>
          </cell>
          <cell r="L143">
            <v>0</v>
          </cell>
          <cell r="M143">
            <v>2</v>
          </cell>
          <cell r="N143">
            <v>0</v>
          </cell>
          <cell r="O143">
            <v>0</v>
          </cell>
          <cell r="P143">
            <v>1</v>
          </cell>
          <cell r="Q143">
            <v>6</v>
          </cell>
          <cell r="R143">
            <v>25</v>
          </cell>
          <cell r="S143">
            <v>3</v>
          </cell>
          <cell r="T143" t="str">
            <v>500005,500001</v>
          </cell>
          <cell r="U143">
            <v>100311003</v>
          </cell>
        </row>
        <row r="144">
          <cell r="A144">
            <v>100142</v>
          </cell>
          <cell r="B144" t="str">
            <v>催魂蚀心</v>
          </cell>
          <cell r="C144" t="str">
            <v>掌法连环击出，压制对手，使其无喘息之力，掌风带有毒气，令人难以逃脱。</v>
          </cell>
          <cell r="D144" t="str">
            <v>拳掌+1</v>
          </cell>
          <cell r="E144" t="str">
            <v>UI_fi_02_25</v>
          </cell>
          <cell r="F144">
            <v>4</v>
          </cell>
          <cell r="G144">
            <v>1</v>
          </cell>
          <cell r="H144">
            <v>5</v>
          </cell>
          <cell r="I144" t="str">
            <v>(24,1)</v>
          </cell>
          <cell r="J144">
            <v>0</v>
          </cell>
          <cell r="K144">
            <v>1</v>
          </cell>
          <cell r="L144">
            <v>0</v>
          </cell>
          <cell r="M144">
            <v>2</v>
          </cell>
          <cell r="N144">
            <v>0</v>
          </cell>
          <cell r="O144">
            <v>1</v>
          </cell>
          <cell r="P144">
            <v>0</v>
          </cell>
          <cell r="Q144">
            <v>6</v>
          </cell>
          <cell r="R144">
            <v>24</v>
          </cell>
          <cell r="S144">
            <v>4</v>
          </cell>
          <cell r="T144" t="str">
            <v>500049,500008</v>
          </cell>
          <cell r="U144">
            <v>100311002</v>
          </cell>
        </row>
        <row r="145">
          <cell r="A145">
            <v>100143</v>
          </cell>
          <cell r="B145" t="str">
            <v>阴风啸岳</v>
          </cell>
          <cell r="C145" t="str">
            <v>掌势交错变幻，如鬼似魅，劲风过处，隐隐有鬼哭神号之声。</v>
          </cell>
          <cell r="D145" t="str">
            <v>气功+1</v>
          </cell>
          <cell r="E145" t="str">
            <v>UI_fi_02_25</v>
          </cell>
          <cell r="F145">
            <v>5</v>
          </cell>
          <cell r="G145">
            <v>1</v>
          </cell>
          <cell r="H145">
            <v>5</v>
          </cell>
          <cell r="I145" t="str">
            <v>(25,1)</v>
          </cell>
          <cell r="J145">
            <v>0</v>
          </cell>
          <cell r="K145">
            <v>0</v>
          </cell>
          <cell r="L145">
            <v>0</v>
          </cell>
          <cell r="M145">
            <v>2</v>
          </cell>
          <cell r="N145">
            <v>0</v>
          </cell>
          <cell r="O145">
            <v>0</v>
          </cell>
          <cell r="P145">
            <v>2</v>
          </cell>
          <cell r="Q145">
            <v>13</v>
          </cell>
          <cell r="R145">
            <v>15</v>
          </cell>
          <cell r="S145">
            <v>3</v>
          </cell>
          <cell r="T145" t="str">
            <v>500049</v>
          </cell>
          <cell r="U145">
            <v>100014027</v>
          </cell>
        </row>
        <row r="146">
          <cell r="A146">
            <v>100144</v>
          </cell>
          <cell r="B146" t="str">
            <v>金针渡劫</v>
          </cell>
          <cell r="C146" t="str">
            <v>运用神医独门手法，用金针打向队友脉络，使其暴击提升，必定命中。</v>
          </cell>
          <cell r="D146" t="str">
            <v>箭器+1</v>
          </cell>
          <cell r="E146" t="str">
            <v>UI_fi_02_17</v>
          </cell>
          <cell r="F146">
            <v>3</v>
          </cell>
          <cell r="G146">
            <v>2</v>
          </cell>
          <cell r="H146">
            <v>5</v>
          </cell>
          <cell r="I146" t="str">
            <v>(23,1)</v>
          </cell>
          <cell r="J146">
            <v>0</v>
          </cell>
          <cell r="K146">
            <v>1</v>
          </cell>
          <cell r="L146">
            <v>1</v>
          </cell>
          <cell r="M146">
            <v>1</v>
          </cell>
          <cell r="N146">
            <v>0</v>
          </cell>
          <cell r="O146">
            <v>3</v>
          </cell>
          <cell r="P146">
            <v>0</v>
          </cell>
          <cell r="Q146">
            <v>20</v>
          </cell>
          <cell r="R146">
            <v>20</v>
          </cell>
          <cell r="S146">
            <v>1</v>
          </cell>
          <cell r="T146" t="str">
            <v>100118</v>
          </cell>
          <cell r="U146">
            <v>100035001</v>
          </cell>
        </row>
        <row r="147">
          <cell r="A147">
            <v>100145</v>
          </cell>
          <cell r="B147" t="str">
            <v>清莲印法</v>
          </cell>
          <cell r="C147" t="str">
            <v>相传为一高僧所传下的心法，以悲天悯人之心，以气换血，可迅速恢复伤者之气血并获得归元状态回复内力。</v>
          </cell>
          <cell r="D147" t="str">
            <v>箭器+1</v>
          </cell>
          <cell r="E147" t="str">
            <v>UI_fi_02_17</v>
          </cell>
          <cell r="F147">
            <v>3</v>
          </cell>
          <cell r="G147">
            <v>2</v>
          </cell>
          <cell r="H147">
            <v>5</v>
          </cell>
          <cell r="I147" t="str">
            <v>(23,1)</v>
          </cell>
          <cell r="J147">
            <v>0</v>
          </cell>
          <cell r="K147">
            <v>0</v>
          </cell>
          <cell r="L147">
            <v>1</v>
          </cell>
          <cell r="M147">
            <v>1</v>
          </cell>
          <cell r="N147">
            <v>0</v>
          </cell>
          <cell r="O147">
            <v>0</v>
          </cell>
          <cell r="P147">
            <v>3</v>
          </cell>
          <cell r="Q147">
            <v>20</v>
          </cell>
          <cell r="R147">
            <v>30</v>
          </cell>
          <cell r="S147">
            <v>3</v>
          </cell>
          <cell r="T147" t="str">
            <v>500038,500043,100143</v>
          </cell>
          <cell r="U147">
            <v>100035001</v>
          </cell>
        </row>
        <row r="148">
          <cell r="A148">
            <v>100146</v>
          </cell>
          <cell r="B148" t="str">
            <v>静莲蝶雨</v>
          </cell>
          <cell r="C148" t="str">
            <v>极为耗费内力的招式，可同时恢复多人的气血，并解除负向状态。</v>
          </cell>
          <cell r="D148" t="str">
            <v>箭器+1</v>
          </cell>
          <cell r="E148" t="str">
            <v>UI_fi_02_17</v>
          </cell>
          <cell r="F148">
            <v>3</v>
          </cell>
          <cell r="G148">
            <v>2</v>
          </cell>
          <cell r="H148">
            <v>5</v>
          </cell>
          <cell r="I148" t="str">
            <v>(23,1)</v>
          </cell>
          <cell r="J148">
            <v>0</v>
          </cell>
          <cell r="K148">
            <v>0</v>
          </cell>
          <cell r="L148">
            <v>1</v>
          </cell>
          <cell r="M148">
            <v>1</v>
          </cell>
          <cell r="N148">
            <v>0</v>
          </cell>
          <cell r="O148">
            <v>0</v>
          </cell>
          <cell r="P148">
            <v>3</v>
          </cell>
          <cell r="Q148">
            <v>30</v>
          </cell>
          <cell r="R148">
            <v>30</v>
          </cell>
          <cell r="S148">
            <v>4</v>
          </cell>
          <cell r="T148" t="str">
            <v>500037,500041,100143</v>
          </cell>
          <cell r="U148">
            <v>100035002</v>
          </cell>
        </row>
        <row r="149">
          <cell r="A149">
            <v>100147</v>
          </cell>
          <cell r="B149" t="str">
            <v>点血截脉</v>
          </cell>
          <cell r="C149" t="str">
            <v>传说为一名姓万的神医所独创的绝技。截断人体内流动的血脉，使其暂时无法动弹。此法需要极为高深的医术，与一般点穴手法有别。</v>
          </cell>
          <cell r="D149" t="str">
            <v>箭器+1</v>
          </cell>
          <cell r="E149" t="str">
            <v>UI_fi_02_17</v>
          </cell>
          <cell r="F149">
            <v>3</v>
          </cell>
          <cell r="G149">
            <v>2</v>
          </cell>
          <cell r="H149">
            <v>5</v>
          </cell>
          <cell r="I149" t="str">
            <v>(23,1)</v>
          </cell>
          <cell r="J149">
            <v>0</v>
          </cell>
          <cell r="K149">
            <v>1</v>
          </cell>
          <cell r="L149">
            <v>0</v>
          </cell>
          <cell r="M149">
            <v>2</v>
          </cell>
          <cell r="N149">
            <v>0</v>
          </cell>
          <cell r="O149">
            <v>2</v>
          </cell>
          <cell r="P149">
            <v>0</v>
          </cell>
          <cell r="Q149">
            <v>5</v>
          </cell>
          <cell r="R149">
            <v>10</v>
          </cell>
          <cell r="S149">
            <v>3</v>
          </cell>
          <cell r="T149" t="str">
            <v>900096,910224</v>
          </cell>
          <cell r="U149">
            <v>100014024</v>
          </cell>
        </row>
        <row r="150">
          <cell r="A150">
            <v>100148</v>
          </cell>
          <cell r="B150" t="str">
            <v>神农济世</v>
          </cell>
          <cell r="C150" t="str">
            <v>相传为神农氏传下的术法，快速将内力运转三周天，可大量恢复气血。</v>
          </cell>
          <cell r="D150" t="str">
            <v>箭器+1</v>
          </cell>
          <cell r="E150" t="str">
            <v>UI_fi_02_17</v>
          </cell>
          <cell r="F150">
            <v>3</v>
          </cell>
          <cell r="G150">
            <v>2</v>
          </cell>
          <cell r="H150">
            <v>5</v>
          </cell>
          <cell r="I150" t="str">
            <v>(23,1)</v>
          </cell>
          <cell r="J150">
            <v>0</v>
          </cell>
          <cell r="K150">
            <v>0</v>
          </cell>
          <cell r="L150">
            <v>1</v>
          </cell>
          <cell r="M150">
            <v>1</v>
          </cell>
          <cell r="N150">
            <v>0</v>
          </cell>
          <cell r="O150">
            <v>0</v>
          </cell>
          <cell r="P150">
            <v>2</v>
          </cell>
          <cell r="Q150">
            <v>18</v>
          </cell>
          <cell r="R150">
            <v>25</v>
          </cell>
          <cell r="S150">
            <v>3</v>
          </cell>
          <cell r="T150" t="str">
            <v>500037,500041,100143</v>
          </cell>
          <cell r="U150">
            <v>100096003</v>
          </cell>
        </row>
        <row r="151">
          <cell r="A151">
            <v>100149</v>
          </cell>
          <cell r="B151" t="str">
            <v>周髀十算</v>
          </cell>
          <cell r="C151" t="str">
            <v>谣传为一西域巫师融合中原数术演算之法后所创，习得此法者，能察觉出对手招式中的破绽，牵制敌方动作，利于克敌制胜。</v>
          </cell>
          <cell r="D151" t="str">
            <v>钢鞭+1</v>
          </cell>
          <cell r="E151" t="str">
            <v>UI_fi_02_17</v>
          </cell>
          <cell r="F151">
            <v>7</v>
          </cell>
          <cell r="G151">
            <v>2</v>
          </cell>
          <cell r="H151">
            <v>5</v>
          </cell>
          <cell r="I151" t="str">
            <v>(27,1)</v>
          </cell>
          <cell r="J151">
            <v>0</v>
          </cell>
          <cell r="K151">
            <v>1</v>
          </cell>
          <cell r="L151">
            <v>0</v>
          </cell>
          <cell r="M151">
            <v>2</v>
          </cell>
          <cell r="N151">
            <v>3</v>
          </cell>
          <cell r="O151">
            <v>2</v>
          </cell>
          <cell r="P151">
            <v>0</v>
          </cell>
          <cell r="Q151">
            <v>4</v>
          </cell>
          <cell r="R151">
            <v>10</v>
          </cell>
          <cell r="S151">
            <v>0</v>
          </cell>
          <cell r="T151" t="str">
            <v>500058,500025,500003</v>
          </cell>
          <cell r="U151">
            <v>200022001</v>
          </cell>
        </row>
        <row r="152">
          <cell r="A152">
            <v>100150</v>
          </cell>
          <cell r="B152" t="str">
            <v>占事略诀</v>
          </cell>
          <cell r="C152" t="str">
            <v>脱胎自三大算命之术，习得此招者，可计算出敌方下一步行动，让队友免疫攻击。</v>
          </cell>
          <cell r="D152" t="str">
            <v>拳掌+1</v>
          </cell>
          <cell r="E152" t="str">
            <v>UI_fi_02_17</v>
          </cell>
          <cell r="F152">
            <v>4</v>
          </cell>
          <cell r="G152">
            <v>2</v>
          </cell>
          <cell r="H152">
            <v>5</v>
          </cell>
          <cell r="I152" t="str">
            <v>(24,1)</v>
          </cell>
          <cell r="J152">
            <v>0</v>
          </cell>
          <cell r="K152">
            <v>1</v>
          </cell>
          <cell r="L152">
            <v>1</v>
          </cell>
          <cell r="M152">
            <v>1</v>
          </cell>
          <cell r="N152">
            <v>0</v>
          </cell>
          <cell r="O152">
            <v>3</v>
          </cell>
          <cell r="P152">
            <v>0</v>
          </cell>
          <cell r="Q152">
            <v>13</v>
          </cell>
          <cell r="R152">
            <v>20</v>
          </cell>
          <cell r="S152">
            <v>3</v>
          </cell>
          <cell r="T152" t="str">
            <v>500031</v>
          </cell>
          <cell r="U152">
            <v>100014031</v>
          </cell>
        </row>
        <row r="153">
          <cell r="A153">
            <v>100151</v>
          </cell>
          <cell r="B153" t="str">
            <v>叶落知秋</v>
          </cell>
          <cell r="C153" t="str">
            <v>临敌之际，可透过计算招式间细微的变化，窥其对方盲点，趁隙恢复少量自身气血内力，同时有反击提高之效。</v>
          </cell>
          <cell r="D153" t="str">
            <v>钢鞭+1</v>
          </cell>
          <cell r="E153" t="str">
            <v>UI_fi_02_17</v>
          </cell>
          <cell r="F153">
            <v>7</v>
          </cell>
          <cell r="G153">
            <v>2</v>
          </cell>
          <cell r="H153">
            <v>5</v>
          </cell>
          <cell r="I153" t="str">
            <v>(27,1)</v>
          </cell>
          <cell r="J153">
            <v>0</v>
          </cell>
          <cell r="K153">
            <v>0</v>
          </cell>
          <cell r="L153">
            <v>1</v>
          </cell>
          <cell r="M153">
            <v>1</v>
          </cell>
          <cell r="N153">
            <v>0</v>
          </cell>
          <cell r="O153">
            <v>0</v>
          </cell>
          <cell r="P153">
            <v>2</v>
          </cell>
          <cell r="Q153">
            <v>15</v>
          </cell>
          <cell r="R153">
            <v>20</v>
          </cell>
          <cell r="S153">
            <v>3</v>
          </cell>
          <cell r="T153" t="str">
            <v>500050,500034</v>
          </cell>
          <cell r="U153">
            <v>100014023</v>
          </cell>
        </row>
        <row r="154">
          <cell r="A154">
            <v>100152</v>
          </cell>
          <cell r="B154" t="str">
            <v>神曲但丁</v>
          </cell>
          <cell r="C154" t="str">
            <v>为欧洲最伟大的文学作品之一，当吟唱此故事之时，聆听者彷若身历地狱、炼狱、天堂三处。因而对生命有更进一步的体悟，于战斗时使用，可将攻击提高。</v>
          </cell>
          <cell r="D154" t="str">
            <v>拳掌+1</v>
          </cell>
          <cell r="E154" t="str">
            <v>UI_fi_02_17</v>
          </cell>
          <cell r="F154">
            <v>4</v>
          </cell>
          <cell r="G154">
            <v>2</v>
          </cell>
          <cell r="H154">
            <v>5</v>
          </cell>
          <cell r="I154" t="str">
            <v>(24,1)</v>
          </cell>
          <cell r="J154">
            <v>0</v>
          </cell>
          <cell r="K154">
            <v>0</v>
          </cell>
          <cell r="L154">
            <v>1</v>
          </cell>
          <cell r="M154">
            <v>1</v>
          </cell>
          <cell r="N154">
            <v>0</v>
          </cell>
          <cell r="O154">
            <v>0</v>
          </cell>
          <cell r="P154">
            <v>2</v>
          </cell>
          <cell r="Q154">
            <v>10</v>
          </cell>
          <cell r="R154">
            <v>25</v>
          </cell>
          <cell r="S154">
            <v>3</v>
          </cell>
          <cell r="T154" t="str">
            <v>910227</v>
          </cell>
          <cell r="U154">
            <v>100008002</v>
          </cell>
        </row>
        <row r="155">
          <cell r="A155">
            <v>100153</v>
          </cell>
          <cell r="B155" t="str">
            <v>烟雾弥漫</v>
          </cell>
          <cell r="C155" t="str">
            <v>运用烟雾造成敌人眼盲的效果，可于危险时施展，而有余裕进行反击或逃脱。</v>
          </cell>
          <cell r="D155" t="str">
            <v>箭器+1</v>
          </cell>
          <cell r="E155" t="str">
            <v>UI_fi_02_15</v>
          </cell>
          <cell r="F155">
            <v>3</v>
          </cell>
          <cell r="G155">
            <v>2</v>
          </cell>
          <cell r="H155">
            <v>5</v>
          </cell>
          <cell r="I155" t="str">
            <v>(23,1)</v>
          </cell>
          <cell r="J155">
            <v>0</v>
          </cell>
          <cell r="K155">
            <v>1</v>
          </cell>
          <cell r="L155">
            <v>0</v>
          </cell>
          <cell r="M155">
            <v>2</v>
          </cell>
          <cell r="N155">
            <v>0</v>
          </cell>
          <cell r="O155">
            <v>2</v>
          </cell>
          <cell r="P155">
            <v>1</v>
          </cell>
          <cell r="Q155">
            <v>5</v>
          </cell>
          <cell r="R155">
            <v>10</v>
          </cell>
          <cell r="S155">
            <v>3</v>
          </cell>
          <cell r="T155" t="str">
            <v>500007</v>
          </cell>
          <cell r="U155">
            <v>100055001</v>
          </cell>
        </row>
        <row r="156">
          <cell r="A156">
            <v>100154</v>
          </cell>
          <cell r="B156" t="str">
            <v>鳄鱼的眼泪</v>
          </cell>
          <cell r="C156" t="str">
            <v>假装悲伤，并留下眼泪。此招为欺敌之法，若施展此招，可于三回合内迷惑敌人心智，使其无法动弹。</v>
          </cell>
          <cell r="D156" t="str">
            <v>拳掌+1</v>
          </cell>
          <cell r="E156" t="str">
            <v>UI_fi_02_17</v>
          </cell>
          <cell r="F156">
            <v>4</v>
          </cell>
          <cell r="G156">
            <v>2</v>
          </cell>
          <cell r="H156">
            <v>5</v>
          </cell>
          <cell r="I156" t="str">
            <v>(24,1)</v>
          </cell>
          <cell r="J156">
            <v>0</v>
          </cell>
          <cell r="K156">
            <v>0</v>
          </cell>
          <cell r="L156">
            <v>0</v>
          </cell>
          <cell r="M156">
            <v>2</v>
          </cell>
          <cell r="N156">
            <v>0</v>
          </cell>
          <cell r="O156">
            <v>0</v>
          </cell>
          <cell r="P156">
            <v>1</v>
          </cell>
          <cell r="Q156">
            <v>9</v>
          </cell>
          <cell r="R156">
            <v>10</v>
          </cell>
          <cell r="S156">
            <v>3</v>
          </cell>
          <cell r="T156" t="str">
            <v>500051,500027</v>
          </cell>
          <cell r="U156">
            <v>100055002</v>
          </cell>
        </row>
        <row r="157">
          <cell r="A157">
            <v>100155</v>
          </cell>
          <cell r="B157" t="str">
            <v>戏子无义</v>
          </cell>
          <cell r="C157" t="str">
            <v>假面待人，说尽花言巧语。此武学多为虚招，由各式花巧拳术所组成，趁敌人放松戒心之时，才看准时机突击。</v>
          </cell>
          <cell r="D157" t="str">
            <v>拳掌+1</v>
          </cell>
          <cell r="E157" t="str">
            <v>UI_fi_02_11</v>
          </cell>
          <cell r="F157">
            <v>4</v>
          </cell>
          <cell r="G157">
            <v>2</v>
          </cell>
          <cell r="H157">
            <v>5</v>
          </cell>
          <cell r="I157" t="str">
            <v>(24,1)</v>
          </cell>
          <cell r="J157">
            <v>0</v>
          </cell>
          <cell r="K157">
            <v>1</v>
          </cell>
          <cell r="L157">
            <v>0</v>
          </cell>
          <cell r="M157">
            <v>2</v>
          </cell>
          <cell r="N157">
            <v>0</v>
          </cell>
          <cell r="O157">
            <v>2</v>
          </cell>
          <cell r="P157">
            <v>0</v>
          </cell>
          <cell r="Q157">
            <v>9</v>
          </cell>
          <cell r="R157">
            <v>10</v>
          </cell>
          <cell r="S157">
            <v>3</v>
          </cell>
          <cell r="T157" t="str">
            <v>500002</v>
          </cell>
          <cell r="U157">
            <v>100055003</v>
          </cell>
        </row>
        <row r="158">
          <cell r="A158">
            <v>100156</v>
          </cell>
          <cell r="B158" t="str">
            <v>紫翎霓裳舞</v>
          </cell>
          <cell r="C158" t="str">
            <v>卫紫绫以卫豹所授之拳脚功夫为根基，融合舞蹈和毒术所创出的独门腿法。罗袖漫舞，暗香四溢，舞踏翩翩之中暗藏杀机。</v>
          </cell>
          <cell r="D158" t="str">
            <v>拳掌+1</v>
          </cell>
          <cell r="E158" t="str">
            <v>UI_fi_02_33</v>
          </cell>
          <cell r="F158">
            <v>4</v>
          </cell>
          <cell r="G158">
            <v>3</v>
          </cell>
          <cell r="H158">
            <v>1</v>
          </cell>
          <cell r="I158" t="str">
            <v>(24,1)</v>
          </cell>
          <cell r="J158">
            <v>0</v>
          </cell>
          <cell r="K158">
            <v>1</v>
          </cell>
          <cell r="L158">
            <v>0</v>
          </cell>
          <cell r="M158">
            <v>2</v>
          </cell>
          <cell r="N158">
            <v>1</v>
          </cell>
          <cell r="O158">
            <v>2</v>
          </cell>
          <cell r="P158">
            <v>0</v>
          </cell>
          <cell r="Q158">
            <v>7</v>
          </cell>
          <cell r="R158">
            <v>13</v>
          </cell>
          <cell r="S158">
            <v>0</v>
          </cell>
          <cell r="T158" t="str">
            <v>100126,100127,100128</v>
          </cell>
          <cell r="U158">
            <v>200000001</v>
          </cell>
        </row>
        <row r="159">
          <cell r="A159">
            <v>100157</v>
          </cell>
          <cell r="B159" t="str">
            <v>流风回雪</v>
          </cell>
          <cell r="C159" t="str">
            <v>源自于三国曹植的洛神赋，拳法模拟雪花在风中飘零之态，女子使来婀娜多姿，虽轻灵飘逸有余，却刚猛不足。</v>
          </cell>
          <cell r="D159" t="str">
            <v>拳掌+1</v>
          </cell>
          <cell r="E159" t="str">
            <v>UI_fi_02_33</v>
          </cell>
          <cell r="F159">
            <v>4</v>
          </cell>
          <cell r="G159">
            <v>3</v>
          </cell>
          <cell r="H159">
            <v>3</v>
          </cell>
          <cell r="I159" t="str">
            <v>(24,1)</v>
          </cell>
          <cell r="J159">
            <v>0</v>
          </cell>
          <cell r="K159">
            <v>1</v>
          </cell>
          <cell r="L159">
            <v>0</v>
          </cell>
          <cell r="M159">
            <v>2</v>
          </cell>
          <cell r="N159">
            <v>0</v>
          </cell>
          <cell r="O159">
            <v>3</v>
          </cell>
          <cell r="P159">
            <v>0</v>
          </cell>
          <cell r="Q159">
            <v>6</v>
          </cell>
          <cell r="R159">
            <v>20</v>
          </cell>
          <cell r="S159">
            <v>3</v>
          </cell>
          <cell r="T159" t="str">
            <v>500021,500023,500199</v>
          </cell>
          <cell r="U159">
            <v>100014175</v>
          </cell>
        </row>
        <row r="160">
          <cell r="A160">
            <v>100158</v>
          </cell>
          <cell r="B160" t="str">
            <v>神龙天舞脚</v>
          </cell>
          <cell r="C160" t="str">
            <v>势如神龙飞天之态，以腿生风，劲道刚烈无匹，犹如利刃。</v>
          </cell>
          <cell r="D160" t="str">
            <v>拳掌+2</v>
          </cell>
          <cell r="E160" t="str">
            <v>UI_fi_02_33</v>
          </cell>
          <cell r="F160">
            <v>4</v>
          </cell>
          <cell r="G160">
            <v>3</v>
          </cell>
          <cell r="H160">
            <v>4</v>
          </cell>
          <cell r="I160" t="str">
            <v>(24,2)</v>
          </cell>
          <cell r="J160">
            <v>0</v>
          </cell>
          <cell r="K160">
            <v>1</v>
          </cell>
          <cell r="L160">
            <v>0</v>
          </cell>
          <cell r="M160">
            <v>2</v>
          </cell>
          <cell r="N160">
            <v>0</v>
          </cell>
          <cell r="O160">
            <v>2</v>
          </cell>
          <cell r="P160">
            <v>0</v>
          </cell>
          <cell r="Q160">
            <v>7</v>
          </cell>
          <cell r="R160">
            <v>13</v>
          </cell>
          <cell r="S160">
            <v>0</v>
          </cell>
          <cell r="T160" t="str">
            <v>500053,500000</v>
          </cell>
          <cell r="U160">
            <v>200027001</v>
          </cell>
        </row>
        <row r="161">
          <cell r="A161">
            <v>100159</v>
          </cell>
          <cell r="B161" t="str">
            <v>狂风骤雨</v>
          </cell>
          <cell r="C161" t="str">
            <v>招似狂风暴雨般猛烈，无论对手如何闪躲，都避不开后招，</v>
          </cell>
          <cell r="D161" t="str">
            <v>拳掌+1</v>
          </cell>
          <cell r="E161" t="str">
            <v>UI_fi_02_33</v>
          </cell>
          <cell r="F161">
            <v>4</v>
          </cell>
          <cell r="G161">
            <v>3</v>
          </cell>
          <cell r="H161">
            <v>4</v>
          </cell>
          <cell r="I161" t="str">
            <v>(24,1)</v>
          </cell>
          <cell r="J161">
            <v>0</v>
          </cell>
          <cell r="K161">
            <v>1</v>
          </cell>
          <cell r="L161">
            <v>0</v>
          </cell>
          <cell r="M161">
            <v>2</v>
          </cell>
          <cell r="N161">
            <v>0</v>
          </cell>
          <cell r="O161">
            <v>2</v>
          </cell>
          <cell r="P161">
            <v>0</v>
          </cell>
          <cell r="Q161">
            <v>7</v>
          </cell>
          <cell r="R161">
            <v>20</v>
          </cell>
          <cell r="S161">
            <v>2</v>
          </cell>
          <cell r="T161" t="str">
            <v>500039</v>
          </cell>
          <cell r="U161">
            <v>100014176</v>
          </cell>
        </row>
        <row r="162">
          <cell r="A162">
            <v>100160</v>
          </cell>
          <cell r="B162" t="str">
            <v>咬杀</v>
          </cell>
          <cell r="C162" t="str">
            <v>敖广于海上见识到鲨鱼争食之态，故而模仿鲨鱼利齿噬咬猎物，运起内力徒手撕裂敌人，死状犹如被分食的尸体。</v>
          </cell>
          <cell r="D162" t="str">
            <v>拳掌+1</v>
          </cell>
          <cell r="E162" t="str">
            <v>UI_fi_02_11</v>
          </cell>
          <cell r="F162">
            <v>4</v>
          </cell>
          <cell r="G162">
            <v>3</v>
          </cell>
          <cell r="H162">
            <v>5</v>
          </cell>
          <cell r="I162" t="str">
            <v>(24,1)</v>
          </cell>
          <cell r="J162">
            <v>0</v>
          </cell>
          <cell r="K162">
            <v>1</v>
          </cell>
          <cell r="L162">
            <v>0</v>
          </cell>
          <cell r="M162">
            <v>2</v>
          </cell>
          <cell r="N162">
            <v>0</v>
          </cell>
          <cell r="O162">
            <v>1</v>
          </cell>
          <cell r="P162">
            <v>0</v>
          </cell>
          <cell r="Q162">
            <v>6</v>
          </cell>
          <cell r="R162">
            <v>18</v>
          </cell>
          <cell r="S162">
            <v>2</v>
          </cell>
          <cell r="T162" t="str">
            <v>500009</v>
          </cell>
          <cell r="U162">
            <v>100106002</v>
          </cell>
        </row>
        <row r="163">
          <cell r="A163">
            <v>100161</v>
          </cell>
          <cell r="B163" t="str">
            <v>龙腾江海</v>
          </cell>
          <cell r="C163" t="str">
            <v>取天地逍遥任我行之意，招式威猛之余亦不失灵动，有道是：猛若林中虎，迅如水里龙。共分[FF7700]龙腾江海[-]、[FF7700]虎噬山林[-]二式。相当要求习练者腿力根基，须有一定[FF7700]轻功[-]修为方能发挥其威力。</v>
          </cell>
          <cell r="D163" t="str">
            <v>拳掌+1</v>
          </cell>
          <cell r="E163" t="str">
            <v>UI_fi_02_33</v>
          </cell>
          <cell r="F163">
            <v>4</v>
          </cell>
          <cell r="G163">
            <v>3</v>
          </cell>
          <cell r="H163">
            <v>5</v>
          </cell>
          <cell r="I163" t="str">
            <v>(24,1)</v>
          </cell>
          <cell r="J163">
            <v>0</v>
          </cell>
          <cell r="K163">
            <v>1</v>
          </cell>
          <cell r="L163">
            <v>0</v>
          </cell>
          <cell r="M163">
            <v>2</v>
          </cell>
          <cell r="N163">
            <v>0</v>
          </cell>
          <cell r="O163">
            <v>2</v>
          </cell>
          <cell r="P163">
            <v>1</v>
          </cell>
          <cell r="Q163">
            <v>4</v>
          </cell>
          <cell r="R163">
            <v>24</v>
          </cell>
          <cell r="S163">
            <v>4</v>
          </cell>
          <cell r="T163" t="str">
            <v>500017,500200</v>
          </cell>
          <cell r="U163">
            <v>100014148</v>
          </cell>
        </row>
        <row r="164">
          <cell r="A164">
            <v>100162</v>
          </cell>
          <cell r="B164" t="str">
            <v>虎鹤双形腿</v>
          </cell>
          <cell r="C164" t="str">
            <v>由虎鹤双形拳演化而出，取虎之劲与鹤之意。攻防极为灵活，腿势有狂风般猛烈，有龙腾虎跃之势。</v>
          </cell>
          <cell r="D164" t="str">
            <v>拳掌+1</v>
          </cell>
          <cell r="E164" t="str">
            <v>UI_fi_02_33</v>
          </cell>
          <cell r="F164">
            <v>4</v>
          </cell>
          <cell r="G164">
            <v>3</v>
          </cell>
          <cell r="H164">
            <v>5</v>
          </cell>
          <cell r="I164" t="str">
            <v>(24,1)</v>
          </cell>
          <cell r="J164">
            <v>0</v>
          </cell>
          <cell r="K164">
            <v>1</v>
          </cell>
          <cell r="L164">
            <v>0</v>
          </cell>
          <cell r="M164">
            <v>2</v>
          </cell>
          <cell r="N164">
            <v>0</v>
          </cell>
          <cell r="O164">
            <v>1</v>
          </cell>
          <cell r="P164">
            <v>0</v>
          </cell>
          <cell r="Q164">
            <v>17</v>
          </cell>
          <cell r="R164">
            <v>10</v>
          </cell>
          <cell r="S164">
            <v>0</v>
          </cell>
          <cell r="T164" t="str">
            <v>500053</v>
          </cell>
          <cell r="U164">
            <v>100014144</v>
          </cell>
        </row>
        <row r="165">
          <cell r="A165">
            <v>100163</v>
          </cell>
          <cell r="B165" t="str">
            <v>佛山无影脚</v>
          </cell>
          <cell r="C165" t="str">
            <v>流传于广东一代的独门武学，以凌空连环踢著名，一招快过一招，令敌人难以招架的腿法。[FF7700]轻功[-]越高，越能展现腿法能力。数百年后，一黄姓武师更将此腿法发扬光大，打败洋鬼子立威中华。</v>
          </cell>
          <cell r="D165" t="str">
            <v>拳掌+1</v>
          </cell>
          <cell r="E165" t="str">
            <v>UI_fi_02_33</v>
          </cell>
          <cell r="F165">
            <v>4</v>
          </cell>
          <cell r="G165">
            <v>3</v>
          </cell>
          <cell r="H165">
            <v>5</v>
          </cell>
          <cell r="I165" t="str">
            <v>(24,1)</v>
          </cell>
          <cell r="J165">
            <v>0</v>
          </cell>
          <cell r="K165">
            <v>1</v>
          </cell>
          <cell r="L165">
            <v>0</v>
          </cell>
          <cell r="M165">
            <v>2</v>
          </cell>
          <cell r="N165">
            <v>0</v>
          </cell>
          <cell r="O165">
            <v>2</v>
          </cell>
          <cell r="P165">
            <v>0</v>
          </cell>
          <cell r="Q165">
            <v>17</v>
          </cell>
          <cell r="R165">
            <v>10</v>
          </cell>
          <cell r="S165">
            <v>0</v>
          </cell>
          <cell r="T165" t="str">
            <v>500053</v>
          </cell>
          <cell r="U165">
            <v>100014145</v>
          </cell>
        </row>
        <row r="166">
          <cell r="A166">
            <v>100164</v>
          </cell>
          <cell r="B166" t="str">
            <v>如影随形腿</v>
          </cell>
          <cell r="C166" t="str">
            <v>少林七十二绝技中，唯一以腿法为主的招式，一腿既出，其后数招连环而出，如影随形，使敌人退无可退。</v>
          </cell>
          <cell r="D166" t="str">
            <v>拳掌+1</v>
          </cell>
          <cell r="E166" t="str">
            <v>UI_fi_02_33</v>
          </cell>
          <cell r="F166">
            <v>4</v>
          </cell>
          <cell r="G166">
            <v>3</v>
          </cell>
          <cell r="H166">
            <v>5</v>
          </cell>
          <cell r="I166" t="str">
            <v>(24,1)</v>
          </cell>
          <cell r="J166">
            <v>0</v>
          </cell>
          <cell r="K166">
            <v>1</v>
          </cell>
          <cell r="L166">
            <v>0</v>
          </cell>
          <cell r="M166">
            <v>2</v>
          </cell>
          <cell r="N166">
            <v>0</v>
          </cell>
          <cell r="O166">
            <v>2</v>
          </cell>
          <cell r="P166">
            <v>0</v>
          </cell>
          <cell r="Q166">
            <v>17</v>
          </cell>
          <cell r="R166">
            <v>10</v>
          </cell>
          <cell r="S166">
            <v>2</v>
          </cell>
          <cell r="T166" t="str">
            <v>500027,500002</v>
          </cell>
          <cell r="U166">
            <v>100014176</v>
          </cell>
        </row>
        <row r="167">
          <cell r="A167">
            <v>100165</v>
          </cell>
          <cell r="B167" t="str">
            <v>风神腿</v>
          </cell>
          <cell r="C167" t="str">
            <v>含「风无相」之意，是一种速度极快、威力极高的腿法。没有人知道这套武功的来历。</v>
          </cell>
          <cell r="D167" t="str">
            <v>拳掌+1</v>
          </cell>
          <cell r="E167" t="str">
            <v>UI_fi_02_33</v>
          </cell>
          <cell r="F167">
            <v>4</v>
          </cell>
          <cell r="G167">
            <v>3</v>
          </cell>
          <cell r="H167">
            <v>5</v>
          </cell>
          <cell r="I167" t="str">
            <v>(24,1)</v>
          </cell>
          <cell r="J167">
            <v>0</v>
          </cell>
          <cell r="K167">
            <v>1</v>
          </cell>
          <cell r="L167">
            <v>0</v>
          </cell>
          <cell r="M167">
            <v>2</v>
          </cell>
          <cell r="N167">
            <v>0</v>
          </cell>
          <cell r="O167">
            <v>2</v>
          </cell>
          <cell r="P167">
            <v>0</v>
          </cell>
          <cell r="Q167">
            <v>6</v>
          </cell>
          <cell r="R167">
            <v>25</v>
          </cell>
          <cell r="S167">
            <v>2</v>
          </cell>
          <cell r="T167" t="str">
            <v>500053,987005</v>
          </cell>
          <cell r="U167">
            <v>100014147</v>
          </cell>
        </row>
        <row r="168">
          <cell r="A168">
            <v>100166</v>
          </cell>
          <cell r="B168" t="str">
            <v>地煞绝命腿</v>
          </cell>
          <cell r="C168" t="str">
            <v>失落已久的绝学，可在倏忽之间，连环踢出七腿，在力尽之际转身，足尖轻点其地，立时又能飞身踢出七腿，使人促不及防。</v>
          </cell>
          <cell r="D168" t="str">
            <v>拳掌+2</v>
          </cell>
          <cell r="E168" t="str">
            <v>UI_fi_02_33</v>
          </cell>
          <cell r="F168">
            <v>4</v>
          </cell>
          <cell r="G168">
            <v>3</v>
          </cell>
          <cell r="H168">
            <v>5</v>
          </cell>
          <cell r="I168" t="str">
            <v>(24,2)</v>
          </cell>
          <cell r="J168">
            <v>0</v>
          </cell>
          <cell r="K168">
            <v>0</v>
          </cell>
          <cell r="L168">
            <v>0</v>
          </cell>
          <cell r="M168">
            <v>2</v>
          </cell>
          <cell r="N168">
            <v>0</v>
          </cell>
          <cell r="O168">
            <v>0</v>
          </cell>
          <cell r="P168">
            <v>1</v>
          </cell>
          <cell r="Q168">
            <v>5</v>
          </cell>
          <cell r="R168">
            <v>24</v>
          </cell>
          <cell r="S168">
            <v>3</v>
          </cell>
          <cell r="T168" t="str">
            <v>500053,500000</v>
          </cell>
          <cell r="U168">
            <v>100422002</v>
          </cell>
        </row>
        <row r="169">
          <cell r="A169">
            <v>100167</v>
          </cell>
          <cell r="B169" t="str">
            <v>龙吞暴</v>
          </cell>
          <cell r="C169" t="str">
            <v>类似禅宗狮子吼的绝技，以内力发出狂暴的啸声，震碎对手的心脉，施为者需要运行霸道的内功。</v>
          </cell>
          <cell r="D169" t="str">
            <v>气功+1</v>
          </cell>
          <cell r="E169" t="str">
            <v>UI_fi_02_11</v>
          </cell>
          <cell r="F169">
            <v>4</v>
          </cell>
          <cell r="G169">
            <v>3</v>
          </cell>
          <cell r="H169">
            <v>5</v>
          </cell>
          <cell r="I169" t="str">
            <v>(25,1)</v>
          </cell>
          <cell r="J169">
            <v>0</v>
          </cell>
          <cell r="K169">
            <v>0</v>
          </cell>
          <cell r="L169">
            <v>0</v>
          </cell>
          <cell r="M169">
            <v>2</v>
          </cell>
          <cell r="N169">
            <v>0</v>
          </cell>
          <cell r="O169">
            <v>0</v>
          </cell>
          <cell r="P169">
            <v>1</v>
          </cell>
          <cell r="Q169">
            <v>22</v>
          </cell>
          <cell r="R169">
            <v>10</v>
          </cell>
          <cell r="S169">
            <v>3</v>
          </cell>
          <cell r="T169" t="str">
            <v>500039</v>
          </cell>
          <cell r="U169">
            <v>100126002</v>
          </cell>
        </row>
        <row r="170">
          <cell r="A170">
            <v>100168</v>
          </cell>
          <cell r="B170" t="str">
            <v>满天花雨</v>
          </cell>
          <cell r="C170" t="str">
            <v>为失传已久的独门暗器功夫，出手时暗器有如满天飞舞的落花般散落，无处不在，让敌人无从防备。</v>
          </cell>
          <cell r="D170" t="str">
            <v>箭器+1</v>
          </cell>
          <cell r="E170" t="str">
            <v>UI_fi_02_15</v>
          </cell>
          <cell r="F170">
            <v>3</v>
          </cell>
          <cell r="G170">
            <v>3</v>
          </cell>
          <cell r="H170">
            <v>5</v>
          </cell>
          <cell r="I170" t="str">
            <v>(23,1)</v>
          </cell>
          <cell r="J170">
            <v>0</v>
          </cell>
          <cell r="K170">
            <v>1</v>
          </cell>
          <cell r="L170">
            <v>0</v>
          </cell>
          <cell r="M170">
            <v>2</v>
          </cell>
          <cell r="N170">
            <v>0</v>
          </cell>
          <cell r="O170">
            <v>2</v>
          </cell>
          <cell r="P170">
            <v>2</v>
          </cell>
          <cell r="Q170">
            <v>5</v>
          </cell>
          <cell r="R170">
            <v>12</v>
          </cell>
          <cell r="S170">
            <v>4</v>
          </cell>
          <cell r="T170" t="str">
            <v>500039</v>
          </cell>
          <cell r="U170">
            <v>100059002</v>
          </cell>
        </row>
        <row r="171">
          <cell r="A171">
            <v>100169</v>
          </cell>
          <cell r="B171" t="str">
            <v>小李飞刀</v>
          </cell>
          <cell r="C171" t="str">
            <v>曾在武林通鉴上排行第三的兵器，但如今留存下来的小李飞刀不过是蜀中唐门揣摩观想后模仿而出的一种暗器手法。小李飞刀，例不虚发，这套手法精妙之处，全在精密计算、预测目标方位后，射出的那记致命一击。</v>
          </cell>
          <cell r="D171" t="str">
            <v>箭器+1</v>
          </cell>
          <cell r="E171" t="str">
            <v>UI_fi_02_15</v>
          </cell>
          <cell r="F171">
            <v>3</v>
          </cell>
          <cell r="G171">
            <v>3</v>
          </cell>
          <cell r="H171">
            <v>5</v>
          </cell>
          <cell r="I171" t="str">
            <v>(23,1)</v>
          </cell>
          <cell r="J171">
            <v>0</v>
          </cell>
          <cell r="K171">
            <v>1</v>
          </cell>
          <cell r="L171">
            <v>0</v>
          </cell>
          <cell r="M171">
            <v>2</v>
          </cell>
          <cell r="N171">
            <v>0</v>
          </cell>
          <cell r="O171">
            <v>3</v>
          </cell>
          <cell r="P171">
            <v>0</v>
          </cell>
          <cell r="Q171">
            <v>20</v>
          </cell>
          <cell r="R171">
            <v>13</v>
          </cell>
          <cell r="S171">
            <v>2</v>
          </cell>
          <cell r="T171" t="str">
            <v>900129</v>
          </cell>
          <cell r="U171">
            <v>100014151</v>
          </cell>
        </row>
        <row r="172">
          <cell r="A172">
            <v>100170</v>
          </cell>
          <cell r="B172" t="str">
            <v>生死符</v>
          </cell>
          <cell r="C172" t="str">
            <v>以天山六阳掌的内力，将掌中水滴化成冰符，射入敌人经脉之中，使其遭受无穷无尽的痛苦。</v>
          </cell>
          <cell r="D172" t="str">
            <v>箭器+1</v>
          </cell>
          <cell r="E172" t="str">
            <v>UI_fi_02_15</v>
          </cell>
          <cell r="F172">
            <v>3</v>
          </cell>
          <cell r="G172">
            <v>3</v>
          </cell>
          <cell r="H172">
            <v>5</v>
          </cell>
          <cell r="I172" t="str">
            <v>(23,1)</v>
          </cell>
          <cell r="J172">
            <v>0</v>
          </cell>
          <cell r="K172">
            <v>1</v>
          </cell>
          <cell r="L172">
            <v>0</v>
          </cell>
          <cell r="M172">
            <v>2</v>
          </cell>
          <cell r="N172">
            <v>0</v>
          </cell>
          <cell r="O172">
            <v>3</v>
          </cell>
          <cell r="P172">
            <v>0</v>
          </cell>
          <cell r="Q172">
            <v>6</v>
          </cell>
          <cell r="R172">
            <v>19</v>
          </cell>
          <cell r="S172">
            <v>2</v>
          </cell>
          <cell r="T172" t="str">
            <v>500011,500051</v>
          </cell>
          <cell r="U172">
            <v>100014154</v>
          </cell>
        </row>
        <row r="173">
          <cell r="A173">
            <v>100171</v>
          </cell>
          <cell r="B173" t="str">
            <v>业火红莲</v>
          </cell>
          <cell r="C173" t="str">
            <v>融合了当世数种擒拿手法，透过接触，将自身的业火内劲传入对手的体内，可以此破坏对方的经脉，此招阴损毒辣，也对自身耗损极大。</v>
          </cell>
          <cell r="D173" t="str">
            <v>箭器+1</v>
          </cell>
          <cell r="E173" t="str">
            <v>UI_fi_02_09</v>
          </cell>
          <cell r="F173">
            <v>3</v>
          </cell>
          <cell r="G173">
            <v>3</v>
          </cell>
          <cell r="H173">
            <v>5</v>
          </cell>
          <cell r="I173" t="str">
            <v>(23,1)</v>
          </cell>
          <cell r="J173">
            <v>0</v>
          </cell>
          <cell r="K173">
            <v>1</v>
          </cell>
          <cell r="L173">
            <v>0</v>
          </cell>
          <cell r="M173">
            <v>2</v>
          </cell>
          <cell r="N173">
            <v>0</v>
          </cell>
          <cell r="O173">
            <v>1</v>
          </cell>
          <cell r="P173">
            <v>0</v>
          </cell>
          <cell r="Q173">
            <v>20</v>
          </cell>
          <cell r="R173">
            <v>10</v>
          </cell>
          <cell r="S173">
            <v>0</v>
          </cell>
          <cell r="T173" t="str">
            <v>500004</v>
          </cell>
          <cell r="U173">
            <v>100011001</v>
          </cell>
        </row>
        <row r="174">
          <cell r="A174">
            <v>100172</v>
          </cell>
          <cell r="B174" t="str">
            <v>血夜隐</v>
          </cell>
          <cell r="C174" t="str">
            <v>攻守随心所欲，全无定势，此招重点在于一个隐字，双手卷缠紧锁，似缓实快，虚实难分。</v>
          </cell>
          <cell r="D174" t="str">
            <v>拳掌+1</v>
          </cell>
          <cell r="E174" t="str">
            <v>UI_fi_02_09</v>
          </cell>
          <cell r="F174">
            <v>4</v>
          </cell>
          <cell r="G174">
            <v>3</v>
          </cell>
          <cell r="H174">
            <v>5</v>
          </cell>
          <cell r="I174" t="str">
            <v>(24,1)</v>
          </cell>
          <cell r="J174">
            <v>0</v>
          </cell>
          <cell r="K174">
            <v>1</v>
          </cell>
          <cell r="L174">
            <v>0</v>
          </cell>
          <cell r="M174">
            <v>2</v>
          </cell>
          <cell r="N174">
            <v>0</v>
          </cell>
          <cell r="O174">
            <v>2</v>
          </cell>
          <cell r="P174">
            <v>0</v>
          </cell>
          <cell r="Q174">
            <v>15</v>
          </cell>
          <cell r="R174">
            <v>15</v>
          </cell>
          <cell r="S174">
            <v>3</v>
          </cell>
          <cell r="T174" t="str">
            <v>500002</v>
          </cell>
          <cell r="U174">
            <v>100011002</v>
          </cell>
        </row>
        <row r="175">
          <cell r="A175">
            <v>100173</v>
          </cell>
          <cell r="B175" t="str">
            <v>夜叉探海</v>
          </cell>
          <cell r="C175" t="str">
            <v>将暗器套路融入拳掌之中，兼具两家之长，远诛近攻，变化精微。</v>
          </cell>
          <cell r="D175" t="str">
            <v>箭器+1</v>
          </cell>
          <cell r="E175" t="str">
            <v>UI_fi_02_09</v>
          </cell>
          <cell r="F175">
            <v>4</v>
          </cell>
          <cell r="G175">
            <v>3</v>
          </cell>
          <cell r="H175">
            <v>5</v>
          </cell>
          <cell r="I175" t="str">
            <v>(24,1)</v>
          </cell>
          <cell r="J175">
            <v>0</v>
          </cell>
          <cell r="K175">
            <v>0</v>
          </cell>
          <cell r="L175">
            <v>0</v>
          </cell>
          <cell r="M175">
            <v>2</v>
          </cell>
          <cell r="N175">
            <v>0</v>
          </cell>
          <cell r="O175">
            <v>0</v>
          </cell>
          <cell r="P175">
            <v>1</v>
          </cell>
          <cell r="Q175">
            <v>15</v>
          </cell>
          <cell r="R175">
            <v>20</v>
          </cell>
          <cell r="S175">
            <v>3</v>
          </cell>
          <cell r="T175" t="str">
            <v>500023</v>
          </cell>
          <cell r="U175">
            <v>100011003</v>
          </cell>
        </row>
        <row r="176">
          <cell r="A176">
            <v>100174</v>
          </cell>
          <cell r="B176" t="str">
            <v>奇毒天镖</v>
          </cell>
          <cell r="C176" t="str">
            <v>原为唐门失传绝学之一，暗器手法即是特殊，并以天一奇毒附于其上，中者必死。</v>
          </cell>
          <cell r="D176" t="str">
            <v>箭器+1</v>
          </cell>
          <cell r="E176" t="str">
            <v>UI_fi_02_15</v>
          </cell>
          <cell r="F176">
            <v>3</v>
          </cell>
          <cell r="G176">
            <v>3</v>
          </cell>
          <cell r="H176">
            <v>5</v>
          </cell>
          <cell r="I176" t="str">
            <v>(23,1)</v>
          </cell>
          <cell r="J176">
            <v>0</v>
          </cell>
          <cell r="K176">
            <v>1</v>
          </cell>
          <cell r="L176">
            <v>0</v>
          </cell>
          <cell r="M176">
            <v>2</v>
          </cell>
          <cell r="N176">
            <v>1</v>
          </cell>
          <cell r="O176">
            <v>3</v>
          </cell>
          <cell r="P176">
            <v>0</v>
          </cell>
          <cell r="Q176">
            <v>14</v>
          </cell>
          <cell r="R176">
            <v>14</v>
          </cell>
          <cell r="S176">
            <v>3</v>
          </cell>
          <cell r="T176" t="str">
            <v>500049,500014</v>
          </cell>
          <cell r="U176">
            <v>100014210</v>
          </cell>
        </row>
        <row r="177">
          <cell r="A177">
            <v>100175</v>
          </cell>
          <cell r="B177" t="str">
            <v>星梭手法</v>
          </cell>
          <cell r="C177" t="str">
            <v>模拟流星坠落之势，将暗器如千百点星光射出。</v>
          </cell>
          <cell r="D177" t="str">
            <v>箭器+1</v>
          </cell>
          <cell r="E177" t="str">
            <v>UI_fi_02_15</v>
          </cell>
          <cell r="F177">
            <v>3</v>
          </cell>
          <cell r="G177">
            <v>3</v>
          </cell>
          <cell r="H177">
            <v>5</v>
          </cell>
          <cell r="I177" t="str">
            <v>(23,1)</v>
          </cell>
          <cell r="J177">
            <v>0</v>
          </cell>
          <cell r="K177">
            <v>1</v>
          </cell>
          <cell r="L177">
            <v>0</v>
          </cell>
          <cell r="M177">
            <v>2</v>
          </cell>
          <cell r="N177">
            <v>0</v>
          </cell>
          <cell r="O177">
            <v>4</v>
          </cell>
          <cell r="P177">
            <v>0</v>
          </cell>
          <cell r="Q177">
            <v>7</v>
          </cell>
          <cell r="R177">
            <v>13</v>
          </cell>
          <cell r="S177">
            <v>0</v>
          </cell>
          <cell r="T177" t="str">
            <v>500011</v>
          </cell>
          <cell r="U177">
            <v>200039001</v>
          </cell>
        </row>
        <row r="178">
          <cell r="A178">
            <v>100176</v>
          </cell>
          <cell r="B178" t="str">
            <v>飞燕连环手</v>
          </cell>
          <cell r="C178" t="str">
            <v>由飞燕回翔的身法所演化出来，将内力灌注在暗器之中，投掷之时精准异常，且能以内力牵引改变方向。</v>
          </cell>
          <cell r="D178" t="str">
            <v>箭器+1</v>
          </cell>
          <cell r="E178" t="str">
            <v>UI_fi_02_15</v>
          </cell>
          <cell r="F178">
            <v>3</v>
          </cell>
          <cell r="G178">
            <v>3</v>
          </cell>
          <cell r="H178">
            <v>5</v>
          </cell>
          <cell r="I178" t="str">
            <v>(23,1)</v>
          </cell>
          <cell r="J178">
            <v>0</v>
          </cell>
          <cell r="K178">
            <v>1</v>
          </cell>
          <cell r="L178">
            <v>0</v>
          </cell>
          <cell r="M178">
            <v>2</v>
          </cell>
          <cell r="N178">
            <v>0</v>
          </cell>
          <cell r="O178">
            <v>4</v>
          </cell>
          <cell r="P178">
            <v>0</v>
          </cell>
          <cell r="Q178">
            <v>8</v>
          </cell>
          <cell r="R178">
            <v>12</v>
          </cell>
          <cell r="S178">
            <v>0</v>
          </cell>
          <cell r="T178" t="str">
            <v>500011</v>
          </cell>
          <cell r="U178">
            <v>200039001</v>
          </cell>
        </row>
        <row r="179">
          <cell r="A179">
            <v>100177</v>
          </cell>
          <cell r="B179" t="str">
            <v>风魔手里剑</v>
          </cell>
          <cell r="C179" t="str">
            <v>东瀛忍者的暗器手法，使用一种叫做手里剑的十字尖刃暗器，利于飞行与投掷，是杀人越货的利器。</v>
          </cell>
          <cell r="D179" t="str">
            <v>箭器+1</v>
          </cell>
          <cell r="E179" t="str">
            <v>UI_fi_02_15</v>
          </cell>
          <cell r="F179">
            <v>3</v>
          </cell>
          <cell r="G179">
            <v>3</v>
          </cell>
          <cell r="H179">
            <v>5</v>
          </cell>
          <cell r="I179" t="str">
            <v>(23,1)</v>
          </cell>
          <cell r="J179">
            <v>0</v>
          </cell>
          <cell r="K179">
            <v>1</v>
          </cell>
          <cell r="L179">
            <v>0</v>
          </cell>
          <cell r="M179">
            <v>2</v>
          </cell>
          <cell r="N179">
            <v>0</v>
          </cell>
          <cell r="O179">
            <v>2</v>
          </cell>
          <cell r="P179">
            <v>1</v>
          </cell>
          <cell r="Q179">
            <v>16</v>
          </cell>
          <cell r="R179">
            <v>15</v>
          </cell>
          <cell r="S179">
            <v>2</v>
          </cell>
          <cell r="T179" t="str">
            <v>500011,500003</v>
          </cell>
          <cell r="U179">
            <v>100014209</v>
          </cell>
        </row>
        <row r="180">
          <cell r="A180">
            <v>100178</v>
          </cell>
          <cell r="B180" t="str">
            <v>摘星九影</v>
          </cell>
          <cell r="C180" t="str">
            <v>相传为偷王之王的绝学，以迅雷不及掩耳的速度、匪夷所思的角度出招，需具备上乘轻功身法，才可施展。</v>
          </cell>
          <cell r="D180" t="str">
            <v>箭器+2</v>
          </cell>
          <cell r="E180" t="str">
            <v>UI_fi_02_15</v>
          </cell>
          <cell r="F180">
            <v>3</v>
          </cell>
          <cell r="G180">
            <v>3</v>
          </cell>
          <cell r="H180">
            <v>5</v>
          </cell>
          <cell r="I180" t="str">
            <v>(23,2)</v>
          </cell>
          <cell r="J180">
            <v>0</v>
          </cell>
          <cell r="K180">
            <v>1</v>
          </cell>
          <cell r="L180">
            <v>0</v>
          </cell>
          <cell r="M180">
            <v>2</v>
          </cell>
          <cell r="N180">
            <v>0</v>
          </cell>
          <cell r="O180">
            <v>2</v>
          </cell>
          <cell r="P180">
            <v>1</v>
          </cell>
          <cell r="Q180">
            <v>17</v>
          </cell>
          <cell r="R180">
            <v>15</v>
          </cell>
          <cell r="S180">
            <v>2</v>
          </cell>
          <cell r="T180" t="str">
            <v>500014,500004</v>
          </cell>
          <cell r="U180">
            <v>200040001</v>
          </cell>
        </row>
        <row r="181">
          <cell r="A181">
            <v>100179</v>
          </cell>
          <cell r="B181" t="str">
            <v>飞星掷</v>
          </cell>
          <cell r="C181" t="str">
            <v>隐元阁的独门暗器，按动机括，则形如飞星之暗器直射而出后，会突地向左右分开，令人防不胜防。</v>
          </cell>
          <cell r="D181" t="str">
            <v>箭器+1</v>
          </cell>
          <cell r="E181" t="str">
            <v>UI_fi_02_15</v>
          </cell>
          <cell r="F181">
            <v>3</v>
          </cell>
          <cell r="G181">
            <v>3</v>
          </cell>
          <cell r="H181">
            <v>5</v>
          </cell>
          <cell r="I181" t="str">
            <v>(23,1)</v>
          </cell>
          <cell r="J181">
            <v>0</v>
          </cell>
          <cell r="K181">
            <v>1</v>
          </cell>
          <cell r="L181">
            <v>0</v>
          </cell>
          <cell r="M181">
            <v>2</v>
          </cell>
          <cell r="N181">
            <v>0</v>
          </cell>
          <cell r="O181">
            <v>3</v>
          </cell>
          <cell r="P181">
            <v>0</v>
          </cell>
          <cell r="Q181">
            <v>17</v>
          </cell>
          <cell r="R181">
            <v>10</v>
          </cell>
          <cell r="S181">
            <v>0</v>
          </cell>
          <cell r="T181" t="str">
            <v>500052</v>
          </cell>
          <cell r="U181">
            <v>100080001</v>
          </cell>
        </row>
        <row r="182">
          <cell r="A182">
            <v>100180</v>
          </cell>
          <cell r="B182" t="str">
            <v>爆破陷阱</v>
          </cell>
          <cell r="C182" t="str">
            <v>原为盗墓时所用之炸药，岳胖子加以改良之后，用于对阵之时，亦能收得奇效。</v>
          </cell>
          <cell r="D182" t="str">
            <v>箭器+1</v>
          </cell>
          <cell r="E182" t="str">
            <v>UI_fi_02_15</v>
          </cell>
          <cell r="F182">
            <v>3</v>
          </cell>
          <cell r="G182">
            <v>3</v>
          </cell>
          <cell r="H182">
            <v>5</v>
          </cell>
          <cell r="I182" t="str">
            <v>(23,1)</v>
          </cell>
          <cell r="J182">
            <v>0</v>
          </cell>
          <cell r="K182">
            <v>1</v>
          </cell>
          <cell r="L182">
            <v>0</v>
          </cell>
          <cell r="M182">
            <v>2</v>
          </cell>
          <cell r="N182">
            <v>0</v>
          </cell>
          <cell r="O182">
            <v>2</v>
          </cell>
          <cell r="P182">
            <v>0</v>
          </cell>
          <cell r="Q182">
            <v>18</v>
          </cell>
          <cell r="R182">
            <v>15</v>
          </cell>
          <cell r="S182">
            <v>3</v>
          </cell>
          <cell r="T182" t="str">
            <v>500003,500006</v>
          </cell>
          <cell r="U182">
            <v>100080002</v>
          </cell>
        </row>
        <row r="183">
          <cell r="A183">
            <v>100181</v>
          </cell>
          <cell r="B183" t="str">
            <v>含沙射影</v>
          </cell>
          <cell r="C183" t="str">
            <v>十大暗器中排行第二，胸前的机关能发射出无数细如牛毛的毒针，只要沾上一根，便立时毙命。</v>
          </cell>
          <cell r="D183" t="str">
            <v>箭器+1</v>
          </cell>
          <cell r="E183" t="str">
            <v>UI_fi_02_15</v>
          </cell>
          <cell r="F183">
            <v>3</v>
          </cell>
          <cell r="G183">
            <v>3</v>
          </cell>
          <cell r="H183">
            <v>5</v>
          </cell>
          <cell r="I183" t="str">
            <v>(23,1)</v>
          </cell>
          <cell r="J183">
            <v>0</v>
          </cell>
          <cell r="K183">
            <v>0</v>
          </cell>
          <cell r="L183">
            <v>0</v>
          </cell>
          <cell r="M183">
            <v>2</v>
          </cell>
          <cell r="N183">
            <v>0</v>
          </cell>
          <cell r="O183">
            <v>0</v>
          </cell>
          <cell r="P183">
            <v>2</v>
          </cell>
          <cell r="Q183">
            <v>13</v>
          </cell>
          <cell r="R183">
            <v>20</v>
          </cell>
          <cell r="S183">
            <v>3</v>
          </cell>
          <cell r="T183" t="str">
            <v>500049,500007</v>
          </cell>
          <cell r="U183">
            <v>100014209</v>
          </cell>
        </row>
        <row r="184">
          <cell r="A184">
            <v>100182</v>
          </cell>
          <cell r="B184" t="str">
            <v>千九掷</v>
          </cell>
          <cell r="C184" t="str">
            <v>天龙四恶之赌的绝技，由掷骰时的手法演化而成，可连续以独门手法掷出九种不同的暗器，使人难以闪避。</v>
          </cell>
          <cell r="D184" t="str">
            <v>箭器+1</v>
          </cell>
          <cell r="E184" t="str">
            <v>UI_fi_02_15</v>
          </cell>
          <cell r="F184">
            <v>3</v>
          </cell>
          <cell r="G184">
            <v>3</v>
          </cell>
          <cell r="H184">
            <v>5</v>
          </cell>
          <cell r="I184" t="str">
            <v>(23,1)</v>
          </cell>
          <cell r="J184">
            <v>0</v>
          </cell>
          <cell r="K184">
            <v>1</v>
          </cell>
          <cell r="L184">
            <v>0</v>
          </cell>
          <cell r="M184">
            <v>2</v>
          </cell>
          <cell r="N184">
            <v>0</v>
          </cell>
          <cell r="O184">
            <v>3</v>
          </cell>
          <cell r="P184">
            <v>0</v>
          </cell>
          <cell r="Q184">
            <v>11</v>
          </cell>
          <cell r="R184">
            <v>8</v>
          </cell>
          <cell r="S184">
            <v>0</v>
          </cell>
          <cell r="T184" t="str">
            <v>500011</v>
          </cell>
          <cell r="U184">
            <v>100129001</v>
          </cell>
        </row>
        <row r="185">
          <cell r="A185">
            <v>100183</v>
          </cell>
          <cell r="B185" t="str">
            <v>逍遥扇</v>
          </cell>
          <cell r="C185" t="str">
            <v>无瑕子自庄子逍遥游所创之扇功，以逍遥派独门心法为基础，能吸纳天地正气，增进自身修为，每出一招，人便能精神一分；配合精妙的步法，使动之际有如不食人间烟火的仙人一般。</v>
          </cell>
          <cell r="D185" t="str">
            <v>钢鞭+1</v>
          </cell>
          <cell r="E185" t="str">
            <v>UI_fi_02_31</v>
          </cell>
          <cell r="F185">
            <v>7</v>
          </cell>
          <cell r="G185">
            <v>3</v>
          </cell>
          <cell r="H185">
            <v>5</v>
          </cell>
          <cell r="I185" t="str">
            <v>(27,1)</v>
          </cell>
          <cell r="J185">
            <v>0</v>
          </cell>
          <cell r="K185">
            <v>1</v>
          </cell>
          <cell r="L185">
            <v>0</v>
          </cell>
          <cell r="M185">
            <v>2</v>
          </cell>
          <cell r="N185">
            <v>3</v>
          </cell>
          <cell r="O185">
            <v>1</v>
          </cell>
          <cell r="P185">
            <v>0</v>
          </cell>
          <cell r="Q185">
            <v>9</v>
          </cell>
          <cell r="R185">
            <v>10</v>
          </cell>
          <cell r="S185">
            <v>0</v>
          </cell>
          <cell r="T185" t="str">
            <v>500007,500014</v>
          </cell>
          <cell r="U185">
            <v>100014163</v>
          </cell>
        </row>
        <row r="186">
          <cell r="A186">
            <v>100184</v>
          </cell>
          <cell r="B186" t="str">
            <v>桃花扇</v>
          </cell>
          <cell r="C186" t="str">
            <v>忘忧七贤之书生年轻时所创的扇法，非以杀敌取胜，而是以怜香惜玉，回护佳人为目的；因此招式多守御，少进攻，若与心意相通的伴侣一同并肩作战，就能发挥此扇法的真正威力。</v>
          </cell>
          <cell r="D186" t="str">
            <v>钢鞭+1</v>
          </cell>
          <cell r="E186" t="str">
            <v>UI_fi_02_31</v>
          </cell>
          <cell r="F186">
            <v>7</v>
          </cell>
          <cell r="G186">
            <v>3</v>
          </cell>
          <cell r="H186">
            <v>5</v>
          </cell>
          <cell r="I186" t="str">
            <v>(27,1)</v>
          </cell>
          <cell r="J186">
            <v>0</v>
          </cell>
          <cell r="K186">
            <v>1</v>
          </cell>
          <cell r="L186">
            <v>0</v>
          </cell>
          <cell r="M186">
            <v>2</v>
          </cell>
          <cell r="N186">
            <v>0</v>
          </cell>
          <cell r="O186">
            <v>2</v>
          </cell>
          <cell r="P186">
            <v>0</v>
          </cell>
          <cell r="Q186">
            <v>8</v>
          </cell>
          <cell r="R186">
            <v>11</v>
          </cell>
          <cell r="S186">
            <v>0</v>
          </cell>
          <cell r="T186" t="str">
            <v>500027,500003</v>
          </cell>
          <cell r="U186">
            <v>100014165</v>
          </cell>
        </row>
        <row r="187">
          <cell r="A187">
            <v>100185</v>
          </cell>
          <cell r="B187" t="str">
            <v>天龙八部功</v>
          </cell>
          <cell r="C18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187" t="str">
            <v>气功+1</v>
          </cell>
          <cell r="E187" t="str">
            <v>UI_fi_02_17</v>
          </cell>
          <cell r="F187">
            <v>5</v>
          </cell>
          <cell r="G187">
            <v>3</v>
          </cell>
          <cell r="H187">
            <v>5</v>
          </cell>
          <cell r="I187" t="str">
            <v>(25,1)</v>
          </cell>
          <cell r="J187">
            <v>0</v>
          </cell>
          <cell r="K187">
            <v>1</v>
          </cell>
          <cell r="L187">
            <v>0</v>
          </cell>
          <cell r="M187">
            <v>2</v>
          </cell>
          <cell r="N187">
            <v>0</v>
          </cell>
          <cell r="O187">
            <v>1</v>
          </cell>
          <cell r="P187">
            <v>0</v>
          </cell>
          <cell r="Q187">
            <v>8</v>
          </cell>
          <cell r="R187">
            <v>12</v>
          </cell>
          <cell r="S187">
            <v>0</v>
          </cell>
          <cell r="T187" t="str">
            <v>500017,500019</v>
          </cell>
          <cell r="U187">
            <v>100014178</v>
          </cell>
        </row>
        <row r="188">
          <cell r="A188">
            <v>100186</v>
          </cell>
          <cell r="B188" t="str">
            <v>余音绕梁</v>
          </cell>
          <cell r="C188" t="str">
            <v>以余韵不绝之琴音平复人心，于战斗中运行此功法，则能将场上各式功体效果延长三回合。</v>
          </cell>
          <cell r="D188" t="str">
            <v>气功+1</v>
          </cell>
          <cell r="E188" t="str">
            <v>UI_fi_02_13</v>
          </cell>
          <cell r="F188">
            <v>5</v>
          </cell>
          <cell r="G188">
            <v>3</v>
          </cell>
          <cell r="H188">
            <v>5</v>
          </cell>
          <cell r="I188" t="str">
            <v>(25,1)</v>
          </cell>
          <cell r="J188">
            <v>0</v>
          </cell>
          <cell r="K188">
            <v>1</v>
          </cell>
          <cell r="L188">
            <v>0</v>
          </cell>
          <cell r="M188">
            <v>2</v>
          </cell>
          <cell r="N188">
            <v>0</v>
          </cell>
          <cell r="O188">
            <v>2</v>
          </cell>
          <cell r="P188">
            <v>0</v>
          </cell>
          <cell r="Q188">
            <v>9</v>
          </cell>
          <cell r="R188">
            <v>10</v>
          </cell>
          <cell r="S188">
            <v>0</v>
          </cell>
          <cell r="T188" t="str">
            <v>0</v>
          </cell>
          <cell r="U188">
            <v>100014166</v>
          </cell>
        </row>
        <row r="189">
          <cell r="A189">
            <v>100187</v>
          </cell>
          <cell r="B189" t="str">
            <v>狂风迅雷功</v>
          </cell>
          <cell r="C189" t="str">
            <v>百年前蒙古国师一名座下弟子的铁扇绝技，以刚猛内力为基础催动折扇，更有掷扇远击的奇招。挥舞之际能产生强大劲风，伴随习练者呼啸喝叱，有如风雷齐鸣，故有「狂风迅雷」之称，</v>
          </cell>
          <cell r="D189" t="str">
            <v>钢鞭+2</v>
          </cell>
          <cell r="E189" t="str">
            <v>UI_fi_02_31</v>
          </cell>
          <cell r="F189">
            <v>7</v>
          </cell>
          <cell r="G189">
            <v>3</v>
          </cell>
          <cell r="H189">
            <v>5</v>
          </cell>
          <cell r="I189" t="str">
            <v>(27,2)</v>
          </cell>
          <cell r="J189">
            <v>0</v>
          </cell>
          <cell r="K189">
            <v>0</v>
          </cell>
          <cell r="L189">
            <v>0</v>
          </cell>
          <cell r="M189">
            <v>2</v>
          </cell>
          <cell r="N189">
            <v>0</v>
          </cell>
          <cell r="O189">
            <v>0</v>
          </cell>
          <cell r="P189">
            <v>2</v>
          </cell>
          <cell r="Q189">
            <v>6</v>
          </cell>
          <cell r="R189">
            <v>18</v>
          </cell>
          <cell r="S189">
            <v>2</v>
          </cell>
          <cell r="T189" t="str">
            <v>500010</v>
          </cell>
          <cell r="U189">
            <v>100014180</v>
          </cell>
        </row>
        <row r="190">
          <cell r="A190">
            <v>100188</v>
          </cell>
          <cell r="B190" t="str">
            <v>意乱情迷</v>
          </cell>
          <cell r="C190" t="str">
            <v>善用女人柔软的肢体与神态，以美妙的身法与姿态吸引敌人注意力，使人意乱情迷后，在恍惚中被取走性命，对象为男人时，则伤害加倍。</v>
          </cell>
          <cell r="D190" t="str">
            <v>气功+1</v>
          </cell>
          <cell r="E190" t="str">
            <v>UI_fi_02_25</v>
          </cell>
          <cell r="F190">
            <v>5</v>
          </cell>
          <cell r="G190">
            <v>3</v>
          </cell>
          <cell r="H190">
            <v>5</v>
          </cell>
          <cell r="I190" t="str">
            <v>(25,1)</v>
          </cell>
          <cell r="J190">
            <v>0</v>
          </cell>
          <cell r="K190">
            <v>1</v>
          </cell>
          <cell r="L190">
            <v>0</v>
          </cell>
          <cell r="M190">
            <v>2</v>
          </cell>
          <cell r="N190">
            <v>0</v>
          </cell>
          <cell r="O190">
            <v>2</v>
          </cell>
          <cell r="P190">
            <v>0</v>
          </cell>
          <cell r="Q190">
            <v>6</v>
          </cell>
          <cell r="R190">
            <v>17</v>
          </cell>
          <cell r="S190">
            <v>3</v>
          </cell>
          <cell r="T190" t="str">
            <v>500002</v>
          </cell>
          <cell r="U190">
            <v>100105002</v>
          </cell>
        </row>
        <row r="191">
          <cell r="A191">
            <v>100189</v>
          </cell>
          <cell r="B191" t="str">
            <v>花开四季</v>
          </cell>
          <cell r="C191" t="str">
            <v>夜飘香的成名绝技，施招时优雅无比，犹如群芳盛开。</v>
          </cell>
          <cell r="D191" t="str">
            <v>刚鞭+1</v>
          </cell>
          <cell r="E191" t="str">
            <v>UI_fi_02_31</v>
          </cell>
          <cell r="F191">
            <v>7</v>
          </cell>
          <cell r="G191">
            <v>3</v>
          </cell>
          <cell r="H191">
            <v>5</v>
          </cell>
          <cell r="I191" t="str">
            <v>(27,1)</v>
          </cell>
          <cell r="J191">
            <v>0</v>
          </cell>
          <cell r="K191">
            <v>1</v>
          </cell>
          <cell r="L191">
            <v>1</v>
          </cell>
          <cell r="M191">
            <v>1</v>
          </cell>
          <cell r="N191">
            <v>1</v>
          </cell>
          <cell r="O191">
            <v>3</v>
          </cell>
          <cell r="P191">
            <v>0</v>
          </cell>
          <cell r="Q191">
            <v>20</v>
          </cell>
          <cell r="R191">
            <v>15</v>
          </cell>
          <cell r="S191">
            <v>3</v>
          </cell>
          <cell r="T191" t="str">
            <v>500058,500032</v>
          </cell>
          <cell r="U191">
            <v>200044001</v>
          </cell>
        </row>
        <row r="192">
          <cell r="A192">
            <v>100190</v>
          </cell>
          <cell r="B192" t="str">
            <v>弹指神通</v>
          </cell>
          <cell r="C192" t="str">
            <v>将内力贯注于物品之上弹出，内力深厚者，即使一块小石子都能于数丈之外取敌性命。</v>
          </cell>
          <cell r="D192" t="str">
            <v>箭器+1</v>
          </cell>
          <cell r="E192" t="str">
            <v>UI_fi_02_15</v>
          </cell>
          <cell r="F192">
            <v>3</v>
          </cell>
          <cell r="G192">
            <v>3</v>
          </cell>
          <cell r="H192">
            <v>5</v>
          </cell>
          <cell r="I192" t="str">
            <v>(23,1)</v>
          </cell>
          <cell r="J192">
            <v>0</v>
          </cell>
          <cell r="K192">
            <v>1</v>
          </cell>
          <cell r="L192">
            <v>0</v>
          </cell>
          <cell r="M192">
            <v>2</v>
          </cell>
          <cell r="N192">
            <v>0</v>
          </cell>
          <cell r="O192">
            <v>3</v>
          </cell>
          <cell r="P192">
            <v>0</v>
          </cell>
          <cell r="Q192">
            <v>6</v>
          </cell>
          <cell r="R192">
            <v>30</v>
          </cell>
          <cell r="S192">
            <v>2</v>
          </cell>
          <cell r="T192" t="str">
            <v>500002,500008</v>
          </cell>
          <cell r="U192">
            <v>200044002</v>
          </cell>
        </row>
        <row r="193">
          <cell r="A193">
            <v>100191</v>
          </cell>
          <cell r="B193" t="str">
            <v>九龙攀云</v>
          </cell>
          <cell r="C193" t="str">
            <v>史家家传的棍法，招式已强攻为主，棍法可刚可柔，招式奇异，且走势似直非直，自有一套轨迹身法。</v>
          </cell>
          <cell r="D193" t="str">
            <v>枪棍+1</v>
          </cell>
          <cell r="E193" t="str">
            <v>UI_fi_02_27</v>
          </cell>
          <cell r="F193">
            <v>8</v>
          </cell>
          <cell r="G193">
            <v>0</v>
          </cell>
          <cell r="H193">
            <v>5</v>
          </cell>
          <cell r="I193" t="str">
            <v>(28,1)</v>
          </cell>
          <cell r="J193">
            <v>0</v>
          </cell>
          <cell r="K193">
            <v>1</v>
          </cell>
          <cell r="L193">
            <v>0</v>
          </cell>
          <cell r="M193">
            <v>2</v>
          </cell>
          <cell r="N193">
            <v>0</v>
          </cell>
          <cell r="O193">
            <v>2</v>
          </cell>
          <cell r="P193">
            <v>0</v>
          </cell>
          <cell r="Q193">
            <v>12</v>
          </cell>
          <cell r="R193">
            <v>15</v>
          </cell>
          <cell r="S193">
            <v>0</v>
          </cell>
          <cell r="T193" t="str">
            <v>500001</v>
          </cell>
          <cell r="U193">
            <v>100066001</v>
          </cell>
        </row>
        <row r="194">
          <cell r="A194">
            <v>100192</v>
          </cell>
          <cell r="B194" t="str">
            <v>六扇棍法</v>
          </cell>
          <cell r="C194" t="str">
            <v>共有六六三十六招，多为守势，招招严谨自持，滴水不漏。</v>
          </cell>
          <cell r="D194" t="str">
            <v>枪棍+1</v>
          </cell>
          <cell r="E194" t="str">
            <v>UI_fi_02_27</v>
          </cell>
          <cell r="F194">
            <v>8</v>
          </cell>
          <cell r="G194">
            <v>0</v>
          </cell>
          <cell r="H194">
            <v>5</v>
          </cell>
          <cell r="I194" t="str">
            <v>(28,1)</v>
          </cell>
          <cell r="J194">
            <v>0</v>
          </cell>
          <cell r="K194">
            <v>1</v>
          </cell>
          <cell r="L194">
            <v>0</v>
          </cell>
          <cell r="M194">
            <v>2</v>
          </cell>
          <cell r="N194">
            <v>3</v>
          </cell>
          <cell r="O194">
            <v>1</v>
          </cell>
          <cell r="P194">
            <v>0</v>
          </cell>
          <cell r="Q194">
            <v>15</v>
          </cell>
          <cell r="R194">
            <v>15</v>
          </cell>
          <cell r="S194">
            <v>0</v>
          </cell>
          <cell r="T194" t="str">
            <v>500001</v>
          </cell>
          <cell r="U194">
            <v>100066001</v>
          </cell>
        </row>
        <row r="195">
          <cell r="A195">
            <v>100193</v>
          </cell>
          <cell r="B195" t="str">
            <v>不动明王棍</v>
          </cell>
          <cell r="C195" t="str">
            <v>出棍之时，以身带手，人棍合一，进若烈火奔腾之势，退如疾风之速。不动如山，动则雷霆，持棍者讲求心神宁定，处变不惊。</v>
          </cell>
          <cell r="D195" t="str">
            <v>枪棍+1</v>
          </cell>
          <cell r="E195" t="str">
            <v>UI_fi_02_27</v>
          </cell>
          <cell r="F195">
            <v>8</v>
          </cell>
          <cell r="G195">
            <v>1</v>
          </cell>
          <cell r="H195">
            <v>5</v>
          </cell>
          <cell r="I195" t="str">
            <v>(28,1)</v>
          </cell>
          <cell r="J195">
            <v>0</v>
          </cell>
          <cell r="K195">
            <v>0</v>
          </cell>
          <cell r="L195">
            <v>0</v>
          </cell>
          <cell r="M195">
            <v>2</v>
          </cell>
          <cell r="N195">
            <v>0</v>
          </cell>
          <cell r="O195">
            <v>0</v>
          </cell>
          <cell r="P195">
            <v>4</v>
          </cell>
          <cell r="Q195">
            <v>8</v>
          </cell>
          <cell r="R195">
            <v>12</v>
          </cell>
          <cell r="S195">
            <v>2</v>
          </cell>
          <cell r="T195" t="str">
            <v>500028</v>
          </cell>
          <cell r="U195">
            <v>200038001</v>
          </cell>
        </row>
        <row r="196">
          <cell r="A196">
            <v>100194</v>
          </cell>
          <cell r="B196" t="str">
            <v>禅意自在棍</v>
          </cell>
          <cell r="C196" t="str">
            <v>讲求逍遥自适的的圆满境界，身随心转，意到棍到，无论对手防备的如何严密，都能寻隙而破。</v>
          </cell>
          <cell r="D196" t="str">
            <v>枪棍+1</v>
          </cell>
          <cell r="E196" t="str">
            <v>UI_fi_02_27</v>
          </cell>
          <cell r="F196">
            <v>8</v>
          </cell>
          <cell r="G196">
            <v>1</v>
          </cell>
          <cell r="H196">
            <v>5</v>
          </cell>
          <cell r="I196" t="str">
            <v>(28,1)</v>
          </cell>
          <cell r="J196">
            <v>0</v>
          </cell>
          <cell r="K196">
            <v>1</v>
          </cell>
          <cell r="L196">
            <v>0</v>
          </cell>
          <cell r="M196">
            <v>2</v>
          </cell>
          <cell r="N196">
            <v>3</v>
          </cell>
          <cell r="O196">
            <v>1</v>
          </cell>
          <cell r="P196">
            <v>0</v>
          </cell>
          <cell r="Q196">
            <v>8</v>
          </cell>
          <cell r="R196">
            <v>20</v>
          </cell>
          <cell r="S196">
            <v>0</v>
          </cell>
          <cell r="T196" t="str">
            <v>500042,500020</v>
          </cell>
          <cell r="U196">
            <v>200038002</v>
          </cell>
        </row>
        <row r="197">
          <cell r="A197">
            <v>100195</v>
          </cell>
          <cell r="B197" t="str">
            <v>风随白云飞</v>
          </cell>
          <cell r="C197" t="str">
            <v>虽为棍法，其中却隐含着十八般兵器的招式，以柔克刚的手法为主，可收到借力打力之效。</v>
          </cell>
          <cell r="D197" t="str">
            <v>枪棍+1</v>
          </cell>
          <cell r="E197" t="str">
            <v>UI_fi_02_27</v>
          </cell>
          <cell r="F197">
            <v>8</v>
          </cell>
          <cell r="G197">
            <v>1</v>
          </cell>
          <cell r="H197">
            <v>5</v>
          </cell>
          <cell r="I197" t="str">
            <v>(28,1)</v>
          </cell>
          <cell r="J197">
            <v>0</v>
          </cell>
          <cell r="K197">
            <v>0</v>
          </cell>
          <cell r="L197">
            <v>0</v>
          </cell>
          <cell r="M197">
            <v>2</v>
          </cell>
          <cell r="N197">
            <v>0</v>
          </cell>
          <cell r="O197">
            <v>0</v>
          </cell>
          <cell r="P197">
            <v>1</v>
          </cell>
          <cell r="Q197">
            <v>6</v>
          </cell>
          <cell r="R197">
            <v>22</v>
          </cell>
          <cell r="S197">
            <v>3</v>
          </cell>
          <cell r="T197" t="str">
            <v>500001,500025</v>
          </cell>
          <cell r="U197">
            <v>100014059</v>
          </cell>
        </row>
        <row r="198">
          <cell r="A198">
            <v>100196</v>
          </cell>
          <cell r="B198" t="str">
            <v>达摩武诀</v>
          </cell>
          <cell r="C198" t="str">
            <v>讲求天地自然，生生不息之法，即便对阵之时，仍有调息之用，可提高各种状态，不惧久战。</v>
          </cell>
          <cell r="D198" t="str">
            <v>枪棍+1</v>
          </cell>
          <cell r="E198" t="str">
            <v>UI_fi_02_27</v>
          </cell>
          <cell r="F198">
            <v>8</v>
          </cell>
          <cell r="G198">
            <v>1</v>
          </cell>
          <cell r="H198">
            <v>5</v>
          </cell>
          <cell r="I198" t="str">
            <v>(28,1)</v>
          </cell>
          <cell r="J198">
            <v>0</v>
          </cell>
          <cell r="K198">
            <v>1</v>
          </cell>
          <cell r="L198">
            <v>0</v>
          </cell>
          <cell r="M198">
            <v>2</v>
          </cell>
          <cell r="N198">
            <v>3</v>
          </cell>
          <cell r="O198">
            <v>1</v>
          </cell>
          <cell r="P198">
            <v>0</v>
          </cell>
          <cell r="Q198">
            <v>5</v>
          </cell>
          <cell r="R198">
            <v>28</v>
          </cell>
          <cell r="S198">
            <v>3</v>
          </cell>
          <cell r="T198" t="str">
            <v>500012</v>
          </cell>
          <cell r="U198">
            <v>200038001</v>
          </cell>
        </row>
        <row r="199">
          <cell r="A199">
            <v>100197</v>
          </cell>
          <cell r="B199" t="str">
            <v>大闹天宫</v>
          </cell>
          <cell r="C199" t="str">
            <v>犹如齐天大圣大闹天宫，一出手便是连环猛击，以重重棍影横扫四周，如入无人之境。</v>
          </cell>
          <cell r="D199" t="str">
            <v>枪棍+1</v>
          </cell>
          <cell r="E199" t="str">
            <v>UI_fi_02_27</v>
          </cell>
          <cell r="F199">
            <v>8</v>
          </cell>
          <cell r="G199">
            <v>0</v>
          </cell>
          <cell r="H199">
            <v>5</v>
          </cell>
          <cell r="I199" t="str">
            <v>(28,1)</v>
          </cell>
          <cell r="J199">
            <v>0</v>
          </cell>
          <cell r="K199">
            <v>1</v>
          </cell>
          <cell r="L199">
            <v>0</v>
          </cell>
          <cell r="M199">
            <v>2</v>
          </cell>
          <cell r="N199">
            <v>0</v>
          </cell>
          <cell r="O199">
            <v>1</v>
          </cell>
          <cell r="P199">
            <v>1</v>
          </cell>
          <cell r="Q199">
            <v>14</v>
          </cell>
          <cell r="R199">
            <v>20</v>
          </cell>
          <cell r="S199">
            <v>4</v>
          </cell>
          <cell r="T199" t="str">
            <v>500014,600054</v>
          </cell>
          <cell r="U199">
            <v>100014066</v>
          </cell>
        </row>
        <row r="200">
          <cell r="A200">
            <v>100198</v>
          </cell>
          <cell r="B200" t="str">
            <v>疯魔棍法</v>
          </cell>
          <cell r="C200" t="str">
            <v>少林七十二绝技之一，出招之时猛若疯虎、势如天魔。招招只进不退，犹如癫狂之人。</v>
          </cell>
          <cell r="D200" t="str">
            <v>枪棍+1</v>
          </cell>
          <cell r="E200" t="str">
            <v>UI_fi_02_27</v>
          </cell>
          <cell r="F200">
            <v>8</v>
          </cell>
          <cell r="G200">
            <v>0</v>
          </cell>
          <cell r="H200">
            <v>5</v>
          </cell>
          <cell r="I200" t="str">
            <v>(28,1)</v>
          </cell>
          <cell r="J200">
            <v>0</v>
          </cell>
          <cell r="K200">
            <v>1</v>
          </cell>
          <cell r="L200">
            <v>0</v>
          </cell>
          <cell r="M200">
            <v>2</v>
          </cell>
          <cell r="N200">
            <v>0</v>
          </cell>
          <cell r="O200">
            <v>1</v>
          </cell>
          <cell r="P200">
            <v>1</v>
          </cell>
          <cell r="Q200">
            <v>17</v>
          </cell>
          <cell r="R200">
            <v>15</v>
          </cell>
          <cell r="S200">
            <v>4</v>
          </cell>
          <cell r="T200" t="str">
            <v>500000,987007</v>
          </cell>
          <cell r="U200">
            <v>100014060</v>
          </cell>
        </row>
        <row r="201">
          <cell r="A201">
            <v>100199</v>
          </cell>
          <cell r="B201" t="str">
            <v>灵蛇杖法</v>
          </cell>
          <cell r="C201" t="str">
            <v>含有棒法、棍法、杖法的路子，招数繁复，自不待言。</v>
          </cell>
          <cell r="D201" t="str">
            <v>枪棍+1</v>
          </cell>
          <cell r="E201" t="str">
            <v>UI_fi_02_27</v>
          </cell>
          <cell r="F201">
            <v>8</v>
          </cell>
          <cell r="G201">
            <v>2</v>
          </cell>
          <cell r="H201">
            <v>5</v>
          </cell>
          <cell r="I201" t="str">
            <v>(28,1)</v>
          </cell>
          <cell r="J201">
            <v>0</v>
          </cell>
          <cell r="K201">
            <v>1</v>
          </cell>
          <cell r="L201">
            <v>0</v>
          </cell>
          <cell r="M201">
            <v>2</v>
          </cell>
          <cell r="N201">
            <v>0</v>
          </cell>
          <cell r="O201">
            <v>2</v>
          </cell>
          <cell r="P201">
            <v>0</v>
          </cell>
          <cell r="Q201">
            <v>7</v>
          </cell>
          <cell r="R201">
            <v>13</v>
          </cell>
          <cell r="S201">
            <v>0</v>
          </cell>
          <cell r="T201" t="str">
            <v>500008,500018</v>
          </cell>
          <cell r="U201">
            <v>100014064</v>
          </cell>
        </row>
        <row r="202">
          <cell r="A202">
            <v>100200</v>
          </cell>
          <cell r="B202" t="str">
            <v>大须弥山棍</v>
          </cell>
          <cell r="C202" t="str">
            <v>运用精微巧妙的手法，以迅雷不及掩耳的速度，声东击西，迫使对方回身自救，从而趁隙夺走兵刃。</v>
          </cell>
          <cell r="D202" t="str">
            <v>枪棍+1</v>
          </cell>
          <cell r="E202" t="str">
            <v>UI_fi_02_27</v>
          </cell>
          <cell r="F202">
            <v>8</v>
          </cell>
          <cell r="G202">
            <v>2</v>
          </cell>
          <cell r="H202">
            <v>5</v>
          </cell>
          <cell r="I202" t="str">
            <v>(28,1)</v>
          </cell>
          <cell r="J202">
            <v>0</v>
          </cell>
          <cell r="K202">
            <v>1</v>
          </cell>
          <cell r="L202">
            <v>0</v>
          </cell>
          <cell r="M202">
            <v>2</v>
          </cell>
          <cell r="N202">
            <v>3</v>
          </cell>
          <cell r="O202">
            <v>1</v>
          </cell>
          <cell r="P202">
            <v>0</v>
          </cell>
          <cell r="Q202">
            <v>20</v>
          </cell>
          <cell r="R202">
            <v>16</v>
          </cell>
          <cell r="S202">
            <v>4</v>
          </cell>
          <cell r="T202" t="str">
            <v>987042</v>
          </cell>
          <cell r="U202">
            <v>100014065</v>
          </cell>
        </row>
        <row r="203">
          <cell r="A203">
            <v>100201</v>
          </cell>
          <cell r="B203" t="str">
            <v>天下无狗</v>
          </cell>
          <cell r="C203" t="str">
            <v>打狗棒法最为精妙的一招，此招一出，四面八方皆棍影，劲风扫过之处，无论面前有多少恶犬，皆能击毙。</v>
          </cell>
          <cell r="D203" t="str">
            <v>枪棍+2</v>
          </cell>
          <cell r="E203" t="str">
            <v>UI_fi_02_27</v>
          </cell>
          <cell r="F203">
            <v>8</v>
          </cell>
          <cell r="G203">
            <v>2</v>
          </cell>
          <cell r="H203">
            <v>5</v>
          </cell>
          <cell r="I203" t="str">
            <v>(28,2)</v>
          </cell>
          <cell r="J203">
            <v>0</v>
          </cell>
          <cell r="K203">
            <v>0</v>
          </cell>
          <cell r="L203">
            <v>0</v>
          </cell>
          <cell r="M203">
            <v>2</v>
          </cell>
          <cell r="N203">
            <v>0</v>
          </cell>
          <cell r="O203">
            <v>0</v>
          </cell>
          <cell r="P203">
            <v>1</v>
          </cell>
          <cell r="Q203">
            <v>5</v>
          </cell>
          <cell r="R203">
            <v>22</v>
          </cell>
          <cell r="S203">
            <v>3</v>
          </cell>
          <cell r="T203" t="str">
            <v>500014,600054</v>
          </cell>
          <cell r="U203">
            <v>100100003</v>
          </cell>
        </row>
        <row r="204">
          <cell r="A204">
            <v>100202</v>
          </cell>
          <cell r="B204" t="str">
            <v>醉卧乾坤</v>
          </cell>
          <cell r="C204" t="str">
            <v>以酒意激起内力，身法看似踉跄，有如醉汉倒卧于地，出招却也有如醉汉般，令人难以推测下一步行动。</v>
          </cell>
          <cell r="D204" t="str">
            <v>枪棍+1</v>
          </cell>
          <cell r="E204" t="str">
            <v>UI_fi_02_27</v>
          </cell>
          <cell r="F204">
            <v>8</v>
          </cell>
          <cell r="G204">
            <v>0</v>
          </cell>
          <cell r="H204">
            <v>5</v>
          </cell>
          <cell r="I204" t="str">
            <v>(28,1)</v>
          </cell>
          <cell r="J204">
            <v>0</v>
          </cell>
          <cell r="K204">
            <v>0</v>
          </cell>
          <cell r="L204">
            <v>0</v>
          </cell>
          <cell r="M204">
            <v>2</v>
          </cell>
          <cell r="N204">
            <v>0</v>
          </cell>
          <cell r="O204">
            <v>1</v>
          </cell>
          <cell r="P204">
            <v>1</v>
          </cell>
          <cell r="Q204">
            <v>8</v>
          </cell>
          <cell r="R204">
            <v>12</v>
          </cell>
          <cell r="S204">
            <v>2</v>
          </cell>
          <cell r="T204" t="str">
            <v>500020,500026</v>
          </cell>
          <cell r="U204">
            <v>100014062</v>
          </cell>
        </row>
        <row r="205">
          <cell r="A205">
            <v>100203</v>
          </cell>
          <cell r="B205" t="str">
            <v>一醉逍遥</v>
          </cell>
          <cell r="C205" t="str">
            <v>腿走八卦，看似醉眼朦胧，跌跌撞撞，实则形醉心不醉，融合各家擒拿之术，可有效封锁敌人的行动。</v>
          </cell>
          <cell r="D205" t="str">
            <v>枪棍+1</v>
          </cell>
          <cell r="E205" t="str">
            <v>UI_fi_02_27</v>
          </cell>
          <cell r="F205">
            <v>8</v>
          </cell>
          <cell r="G205">
            <v>3</v>
          </cell>
          <cell r="H205">
            <v>5</v>
          </cell>
          <cell r="I205" t="str">
            <v>(28,1)</v>
          </cell>
          <cell r="J205">
            <v>0</v>
          </cell>
          <cell r="K205">
            <v>1</v>
          </cell>
          <cell r="L205">
            <v>0</v>
          </cell>
          <cell r="M205">
            <v>2</v>
          </cell>
          <cell r="N205">
            <v>0</v>
          </cell>
          <cell r="O205">
            <v>2</v>
          </cell>
          <cell r="P205">
            <v>0</v>
          </cell>
          <cell r="Q205">
            <v>6</v>
          </cell>
          <cell r="R205">
            <v>16</v>
          </cell>
          <cell r="S205">
            <v>0</v>
          </cell>
          <cell r="T205" t="str">
            <v>900128</v>
          </cell>
          <cell r="U205">
            <v>100014061</v>
          </cell>
        </row>
        <row r="206">
          <cell r="A206">
            <v>100204</v>
          </cell>
          <cell r="B206" t="str">
            <v>天王枪法</v>
          </cell>
          <cell r="C206" t="str">
            <v>枪如龙飞之态，急进连击，讲究攻守兼施，以封、闭、拦、缠四字为要诀，气势宏大迅疾，出招时犹如电光击石。</v>
          </cell>
          <cell r="D206" t="str">
            <v>枪棍+2</v>
          </cell>
          <cell r="E206" t="str">
            <v>UI_fi_02_27</v>
          </cell>
          <cell r="F206">
            <v>8</v>
          </cell>
          <cell r="G206">
            <v>0</v>
          </cell>
          <cell r="H206">
            <v>5</v>
          </cell>
          <cell r="I206" t="str">
            <v>(28,2)</v>
          </cell>
          <cell r="J206">
            <v>0</v>
          </cell>
          <cell r="K206">
            <v>0</v>
          </cell>
          <cell r="L206">
            <v>0</v>
          </cell>
          <cell r="M206">
            <v>2</v>
          </cell>
          <cell r="N206">
            <v>0</v>
          </cell>
          <cell r="O206">
            <v>0</v>
          </cell>
          <cell r="P206">
            <v>1</v>
          </cell>
          <cell r="Q206">
            <v>8</v>
          </cell>
          <cell r="R206">
            <v>15</v>
          </cell>
          <cell r="S206">
            <v>3</v>
          </cell>
          <cell r="T206" t="str">
            <v>500132,500004,500000</v>
          </cell>
          <cell r="U206">
            <v>100014171</v>
          </cell>
        </row>
        <row r="207">
          <cell r="A207">
            <v>100205</v>
          </cell>
          <cell r="B207" t="str">
            <v>回马枪</v>
          </cell>
          <cell r="C207" t="str">
            <v>相传为唐氏一族的绝技之一，假露败象，后趁敌不备，突然掉头袭击对方，若此招练至化境，则没有枪头也能戳死人。</v>
          </cell>
          <cell r="D207" t="str">
            <v>枪棍+1</v>
          </cell>
          <cell r="E207" t="str">
            <v>UI_fi_02_27</v>
          </cell>
          <cell r="F207">
            <v>8</v>
          </cell>
          <cell r="G207">
            <v>0</v>
          </cell>
          <cell r="H207">
            <v>5</v>
          </cell>
          <cell r="I207" t="str">
            <v>(28,1)</v>
          </cell>
          <cell r="J207">
            <v>0</v>
          </cell>
          <cell r="K207">
            <v>1</v>
          </cell>
          <cell r="L207">
            <v>0</v>
          </cell>
          <cell r="M207">
            <v>2</v>
          </cell>
          <cell r="N207">
            <v>1</v>
          </cell>
          <cell r="O207">
            <v>2</v>
          </cell>
          <cell r="P207">
            <v>0</v>
          </cell>
          <cell r="Q207">
            <v>9</v>
          </cell>
          <cell r="R207">
            <v>10</v>
          </cell>
          <cell r="S207">
            <v>0</v>
          </cell>
          <cell r="T207" t="str">
            <v>500039,500014</v>
          </cell>
          <cell r="U207">
            <v>100014170</v>
          </cell>
        </row>
        <row r="208">
          <cell r="A208">
            <v>110001</v>
          </cell>
          <cell r="B208" t="str">
            <v>银月勾魂</v>
          </cell>
          <cell r="C208" t="str">
            <v>修罗宫双轮绝技，以轮刃圈住敌人首级，令其人头落地。</v>
          </cell>
          <cell r="D208" t="str">
            <v>钢鞭+1</v>
          </cell>
          <cell r="E208" t="str">
            <v>UI_fi_02_23</v>
          </cell>
          <cell r="F208">
            <v>7</v>
          </cell>
          <cell r="G208">
            <v>3</v>
          </cell>
          <cell r="H208">
            <v>5</v>
          </cell>
          <cell r="I208" t="str">
            <v>(27,1)</v>
          </cell>
          <cell r="J208">
            <v>0</v>
          </cell>
          <cell r="K208">
            <v>1</v>
          </cell>
          <cell r="L208">
            <v>0</v>
          </cell>
          <cell r="M208">
            <v>2</v>
          </cell>
          <cell r="N208">
            <v>1</v>
          </cell>
          <cell r="O208">
            <v>3</v>
          </cell>
          <cell r="P208">
            <v>0</v>
          </cell>
          <cell r="Q208">
            <v>13</v>
          </cell>
          <cell r="R208">
            <v>12</v>
          </cell>
          <cell r="S208">
            <v>0</v>
          </cell>
          <cell r="T208" t="str">
            <v>500018,500056</v>
          </cell>
          <cell r="U208">
            <v>100054001</v>
          </cell>
        </row>
        <row r="209">
          <cell r="A209">
            <v>110002</v>
          </cell>
          <cell r="B209" t="str">
            <v>七宝天岚</v>
          </cell>
          <cell r="C209" t="str">
            <v>由苗疆女子的舞蹈演化而出，姿态优美曼妙，自带一股摄人心魄的诱惑感，从而使敌人的攻击落空。心志不坚者，甚至有可能受到诱惑而产生混乱感。</v>
          </cell>
          <cell r="D209" t="str">
            <v>钢鞭+1</v>
          </cell>
          <cell r="E209" t="str">
            <v>UI_fi_02_23</v>
          </cell>
          <cell r="F209">
            <v>7</v>
          </cell>
          <cell r="G209">
            <v>3</v>
          </cell>
          <cell r="H209">
            <v>5</v>
          </cell>
          <cell r="I209" t="str">
            <v>(27,1)</v>
          </cell>
          <cell r="J209">
            <v>0</v>
          </cell>
          <cell r="K209">
            <v>0</v>
          </cell>
          <cell r="L209">
            <v>0</v>
          </cell>
          <cell r="M209">
            <v>2</v>
          </cell>
          <cell r="N209">
            <v>0</v>
          </cell>
          <cell r="O209">
            <v>0</v>
          </cell>
          <cell r="P209">
            <v>2</v>
          </cell>
          <cell r="Q209">
            <v>12</v>
          </cell>
          <cell r="R209">
            <v>15</v>
          </cell>
          <cell r="S209">
            <v>2</v>
          </cell>
          <cell r="T209" t="str">
            <v>500003,500027</v>
          </cell>
          <cell r="U209">
            <v>100054002</v>
          </cell>
        </row>
        <row r="210">
          <cell r="A210">
            <v>110003</v>
          </cell>
          <cell r="B210" t="str">
            <v>日月星尘</v>
          </cell>
          <cell r="C210" t="str">
            <v>日月双轮的绝招之一，以令人眼花撩乱的手法将双轮抛飞，在敌人目不暇给之时倏然夺命。</v>
          </cell>
          <cell r="D210" t="str">
            <v>钢鞭+1</v>
          </cell>
          <cell r="E210" t="str">
            <v>UI_fi_02_23</v>
          </cell>
          <cell r="F210">
            <v>7</v>
          </cell>
          <cell r="G210">
            <v>3</v>
          </cell>
          <cell r="H210">
            <v>5</v>
          </cell>
          <cell r="I210" t="str">
            <v>(27,1)</v>
          </cell>
          <cell r="J210">
            <v>0</v>
          </cell>
          <cell r="K210">
            <v>1</v>
          </cell>
          <cell r="L210">
            <v>0</v>
          </cell>
          <cell r="M210">
            <v>2</v>
          </cell>
          <cell r="N210">
            <v>1</v>
          </cell>
          <cell r="O210">
            <v>3</v>
          </cell>
          <cell r="P210">
            <v>0</v>
          </cell>
          <cell r="Q210">
            <v>14</v>
          </cell>
          <cell r="R210">
            <v>20</v>
          </cell>
          <cell r="S210">
            <v>3</v>
          </cell>
          <cell r="T210" t="str">
            <v>500014,500007</v>
          </cell>
          <cell r="U210">
            <v>100054003</v>
          </cell>
        </row>
        <row r="211">
          <cell r="A211">
            <v>110004</v>
          </cell>
          <cell r="B211" t="str">
            <v>银月勾魂</v>
          </cell>
          <cell r="C211" t="str">
            <v>修罗宫双轮绝技，以轮刃圈住敌人首级，令其人头落地。</v>
          </cell>
          <cell r="D211" t="str">
            <v>钢鞭+1</v>
          </cell>
          <cell r="E211" t="str">
            <v>UI_fi_02_23</v>
          </cell>
          <cell r="F211">
            <v>7</v>
          </cell>
          <cell r="G211">
            <v>3</v>
          </cell>
          <cell r="H211">
            <v>5</v>
          </cell>
          <cell r="I211" t="str">
            <v>(27,1)</v>
          </cell>
          <cell r="J211">
            <v>0</v>
          </cell>
          <cell r="K211">
            <v>1</v>
          </cell>
          <cell r="L211">
            <v>0</v>
          </cell>
          <cell r="M211">
            <v>2</v>
          </cell>
          <cell r="N211">
            <v>0</v>
          </cell>
          <cell r="O211">
            <v>2</v>
          </cell>
          <cell r="P211">
            <v>0</v>
          </cell>
          <cell r="Q211">
            <v>9</v>
          </cell>
          <cell r="R211">
            <v>10</v>
          </cell>
          <cell r="S211">
            <v>0</v>
          </cell>
          <cell r="T211" t="str">
            <v>500004</v>
          </cell>
          <cell r="U211">
            <v>100133001</v>
          </cell>
        </row>
        <row r="212">
          <cell r="A212">
            <v>110005</v>
          </cell>
          <cell r="B212" t="str">
            <v>游龙剑术</v>
          </cell>
          <cell r="C212" t="str">
            <v>游进自创之剑招，使用腰间软剑施展，以内力将软剑的特性发挥到极致，剑若游龙，招式绵密细腻，变化无穷，以不可思议的角度刺向对方，无孔不入。</v>
          </cell>
          <cell r="D212" t="str">
            <v>剑法+1</v>
          </cell>
          <cell r="E212" t="str">
            <v>UI_fi_02_03</v>
          </cell>
          <cell r="F212">
            <v>1</v>
          </cell>
          <cell r="G212">
            <v>3</v>
          </cell>
          <cell r="H212">
            <v>5</v>
          </cell>
          <cell r="I212" t="str">
            <v>(21,1)</v>
          </cell>
          <cell r="J212">
            <v>0</v>
          </cell>
          <cell r="K212">
            <v>1</v>
          </cell>
          <cell r="L212">
            <v>0</v>
          </cell>
          <cell r="M212">
            <v>2</v>
          </cell>
          <cell r="N212">
            <v>1</v>
          </cell>
          <cell r="O212">
            <v>3</v>
          </cell>
          <cell r="P212">
            <v>0</v>
          </cell>
          <cell r="Q212">
            <v>9</v>
          </cell>
          <cell r="R212">
            <v>10</v>
          </cell>
          <cell r="S212">
            <v>0</v>
          </cell>
          <cell r="T212" t="str">
            <v>500027</v>
          </cell>
          <cell r="U212">
            <v>210055001</v>
          </cell>
        </row>
        <row r="213">
          <cell r="A213">
            <v>110006</v>
          </cell>
          <cell r="B213" t="str">
            <v>龙游浅水</v>
          </cell>
          <cell r="C213" t="str">
            <v>游龙剑术第二式，刻意出卖破绽给敌人，趁敌人以为有机可趁而狂喜之际，忽然一跃而出，一击将敌人击杀的狠辣剑术。对搏击类武功特别有牵制效果。</v>
          </cell>
          <cell r="D213" t="str">
            <v>剑法+1</v>
          </cell>
          <cell r="E213" t="str">
            <v>UI_fi_02_03</v>
          </cell>
          <cell r="F213">
            <v>1</v>
          </cell>
          <cell r="G213">
            <v>3</v>
          </cell>
          <cell r="H213">
            <v>5</v>
          </cell>
          <cell r="I213" t="str">
            <v>(21,1)</v>
          </cell>
          <cell r="J213">
            <v>0</v>
          </cell>
          <cell r="K213">
            <v>1</v>
          </cell>
          <cell r="L213">
            <v>0</v>
          </cell>
          <cell r="M213">
            <v>2</v>
          </cell>
          <cell r="N213">
            <v>0</v>
          </cell>
          <cell r="O213">
            <v>2</v>
          </cell>
          <cell r="P213">
            <v>1</v>
          </cell>
          <cell r="Q213">
            <v>5</v>
          </cell>
          <cell r="R213">
            <v>24</v>
          </cell>
          <cell r="S213">
            <v>3</v>
          </cell>
          <cell r="T213" t="str">
            <v>500004</v>
          </cell>
          <cell r="U213">
            <v>100012002</v>
          </cell>
        </row>
        <row r="214">
          <cell r="A214">
            <v>110007</v>
          </cell>
          <cell r="B214" t="str">
            <v>飞龙在天</v>
          </cell>
          <cell r="C214" t="str">
            <v>从天而降的剑术，其威力堪比天外飞仙。</v>
          </cell>
          <cell r="D214" t="str">
            <v>剑法+1</v>
          </cell>
          <cell r="E214" t="str">
            <v>UI_fi_02_03</v>
          </cell>
          <cell r="F214">
            <v>1</v>
          </cell>
          <cell r="G214">
            <v>0</v>
          </cell>
          <cell r="H214">
            <v>5</v>
          </cell>
          <cell r="I214" t="str">
            <v>(21,1)</v>
          </cell>
          <cell r="J214">
            <v>0</v>
          </cell>
          <cell r="K214">
            <v>1</v>
          </cell>
          <cell r="L214">
            <v>0</v>
          </cell>
          <cell r="M214">
            <v>2</v>
          </cell>
          <cell r="N214">
            <v>3</v>
          </cell>
          <cell r="O214">
            <v>1</v>
          </cell>
          <cell r="P214">
            <v>0</v>
          </cell>
          <cell r="Q214">
            <v>5</v>
          </cell>
          <cell r="R214">
            <v>28</v>
          </cell>
          <cell r="S214">
            <v>3</v>
          </cell>
          <cell r="T214" t="str">
            <v>500014,500012</v>
          </cell>
          <cell r="U214">
            <v>100012003</v>
          </cell>
        </row>
        <row r="215">
          <cell r="A215">
            <v>110008</v>
          </cell>
          <cell r="B215" t="str">
            <v>傀线击</v>
          </cell>
          <cell r="C215" t="str">
            <v>以手中操控尸体的天蚕线进行攻防，线身十分锋利，足以将敌人给绞杀。作为防御的效果也十分出众。可说是居家旅行、杀人越货的神物。</v>
          </cell>
          <cell r="D215" t="str">
            <v>箭器+1</v>
          </cell>
          <cell r="E215" t="str">
            <v>UI_fi_02_25</v>
          </cell>
          <cell r="F215">
            <v>3</v>
          </cell>
          <cell r="G215">
            <v>0</v>
          </cell>
          <cell r="H215">
            <v>5</v>
          </cell>
          <cell r="I215" t="str">
            <v>(23,1)</v>
          </cell>
          <cell r="J215">
            <v>0</v>
          </cell>
          <cell r="K215">
            <v>0</v>
          </cell>
          <cell r="L215">
            <v>0</v>
          </cell>
          <cell r="M215">
            <v>2</v>
          </cell>
          <cell r="N215">
            <v>0</v>
          </cell>
          <cell r="O215">
            <v>0</v>
          </cell>
          <cell r="P215">
            <v>1</v>
          </cell>
          <cell r="Q215">
            <v>10</v>
          </cell>
          <cell r="R215">
            <v>15</v>
          </cell>
          <cell r="S215">
            <v>0</v>
          </cell>
          <cell r="T215" t="str">
            <v>500052,500056</v>
          </cell>
          <cell r="U215">
            <v>200005001</v>
          </cell>
        </row>
        <row r="216">
          <cell r="A216">
            <v>110009</v>
          </cell>
          <cell r="B216" t="str">
            <v>操尸术</v>
          </cell>
          <cell r="C216" t="str">
            <v>尸傀的独门绝技，以毒蛊炼化习武之人的尸体，并在对敌之时操纵此尸体以为己用。尸体生前的武功越高，则威力越强大。</v>
          </cell>
          <cell r="D216" t="str">
            <v>拳掌+1</v>
          </cell>
          <cell r="E216" t="str">
            <v>UI_fi_02_25</v>
          </cell>
          <cell r="F216">
            <v>4</v>
          </cell>
          <cell r="G216">
            <v>0</v>
          </cell>
          <cell r="H216">
            <v>5</v>
          </cell>
          <cell r="I216" t="str">
            <v>(24,1)</v>
          </cell>
          <cell r="J216">
            <v>0</v>
          </cell>
          <cell r="K216">
            <v>1</v>
          </cell>
          <cell r="L216">
            <v>0</v>
          </cell>
          <cell r="M216">
            <v>2</v>
          </cell>
          <cell r="N216">
            <v>1</v>
          </cell>
          <cell r="O216">
            <v>3</v>
          </cell>
          <cell r="P216">
            <v>0</v>
          </cell>
          <cell r="Q216">
            <v>20</v>
          </cell>
          <cell r="R216">
            <v>10</v>
          </cell>
          <cell r="S216">
            <v>3</v>
          </cell>
          <cell r="T216" t="str">
            <v>500052,500001</v>
          </cell>
          <cell r="U216">
            <v>200005001</v>
          </cell>
        </row>
        <row r="217">
          <cell r="A217">
            <v>110010</v>
          </cell>
          <cell r="B217" t="str">
            <v>尸毒瘴气</v>
          </cell>
          <cell r="C217" t="str">
            <v>尸傀儡身上所喷出的毒气，会造成眩晕的效果。</v>
          </cell>
          <cell r="D217" t="str">
            <v>气功+1</v>
          </cell>
          <cell r="E217" t="str">
            <v>UI_fi_02_25</v>
          </cell>
          <cell r="F217">
            <v>5</v>
          </cell>
          <cell r="G217">
            <v>1</v>
          </cell>
          <cell r="H217">
            <v>5</v>
          </cell>
          <cell r="I217" t="str">
            <v>(25,1)</v>
          </cell>
          <cell r="J217">
            <v>0</v>
          </cell>
          <cell r="K217">
            <v>1</v>
          </cell>
          <cell r="L217">
            <v>0</v>
          </cell>
          <cell r="M217">
            <v>2</v>
          </cell>
          <cell r="N217">
            <v>0</v>
          </cell>
          <cell r="O217">
            <v>3</v>
          </cell>
          <cell r="P217">
            <v>1</v>
          </cell>
          <cell r="Q217">
            <v>10</v>
          </cell>
          <cell r="R217">
            <v>25</v>
          </cell>
          <cell r="S217">
            <v>3</v>
          </cell>
          <cell r="T217" t="str">
            <v>500012,500049</v>
          </cell>
          <cell r="U217">
            <v>100104002</v>
          </cell>
        </row>
        <row r="218">
          <cell r="A218">
            <v>110011</v>
          </cell>
          <cell r="B218" t="str">
            <v>散魂血爪</v>
          </cell>
          <cell r="C218" t="str">
            <v>尸傀以操尸术控尸所使出的招式，尸身上头甚至连血液中都布满剧毒，只要被尸傀儡抓伤，便是见血封喉。</v>
          </cell>
          <cell r="D218" t="str">
            <v>拳掌+1</v>
          </cell>
          <cell r="E218" t="str">
            <v>UI_fi_02_09</v>
          </cell>
          <cell r="F218">
            <v>4</v>
          </cell>
          <cell r="G218">
            <v>0</v>
          </cell>
          <cell r="H218">
            <v>5</v>
          </cell>
          <cell r="I218" t="str">
            <v>(24,1)</v>
          </cell>
          <cell r="J218">
            <v>0</v>
          </cell>
          <cell r="K218">
            <v>1</v>
          </cell>
          <cell r="L218">
            <v>0</v>
          </cell>
          <cell r="M218">
            <v>2</v>
          </cell>
          <cell r="N218">
            <v>0</v>
          </cell>
          <cell r="O218">
            <v>3</v>
          </cell>
          <cell r="P218">
            <v>0</v>
          </cell>
          <cell r="Q218">
            <v>20</v>
          </cell>
          <cell r="R218">
            <v>10</v>
          </cell>
          <cell r="S218">
            <v>2</v>
          </cell>
          <cell r="T218" t="str">
            <v>500009,987006</v>
          </cell>
          <cell r="U218">
            <v>200008001</v>
          </cell>
        </row>
        <row r="219">
          <cell r="A219">
            <v>110012</v>
          </cell>
          <cell r="B219" t="str">
            <v>噬血</v>
          </cell>
          <cell r="C219" t="str">
            <v>欧阳笑饲养在寒蝠洞的蝙蝠，一旦被其咬噬，则会被身中寒毒。</v>
          </cell>
          <cell r="D219" t="str">
            <v>无</v>
          </cell>
          <cell r="E219" t="str">
            <v>UI_fi_02_25</v>
          </cell>
          <cell r="F219">
            <v>0</v>
          </cell>
          <cell r="G219">
            <v>3</v>
          </cell>
          <cell r="H219">
            <v>5</v>
          </cell>
          <cell r="I219">
            <v>0</v>
          </cell>
          <cell r="J219">
            <v>0</v>
          </cell>
          <cell r="K219">
            <v>1</v>
          </cell>
          <cell r="L219">
            <v>0</v>
          </cell>
          <cell r="M219">
            <v>2</v>
          </cell>
          <cell r="N219">
            <v>0</v>
          </cell>
          <cell r="O219">
            <v>2</v>
          </cell>
          <cell r="P219">
            <v>0</v>
          </cell>
          <cell r="Q219">
            <v>15</v>
          </cell>
          <cell r="R219">
            <v>10</v>
          </cell>
          <cell r="S219">
            <v>0</v>
          </cell>
          <cell r="T219" t="str">
            <v>500023</v>
          </cell>
          <cell r="U219">
            <v>200010001</v>
          </cell>
        </row>
        <row r="220">
          <cell r="A220">
            <v>110013</v>
          </cell>
          <cell r="B220" t="str">
            <v>寒蝠神掌</v>
          </cell>
          <cell r="C220" t="str">
            <v>极为阴毒的掌法，中掌者全身血液会逐渐凝结，最后七孔流血而死。</v>
          </cell>
          <cell r="D220" t="str">
            <v>拳掌+1</v>
          </cell>
          <cell r="E220" t="str">
            <v>UI_fi_02_09</v>
          </cell>
          <cell r="F220">
            <v>4</v>
          </cell>
          <cell r="G220">
            <v>3</v>
          </cell>
          <cell r="H220">
            <v>5</v>
          </cell>
          <cell r="I220" t="str">
            <v>(24,1)</v>
          </cell>
          <cell r="J220">
            <v>0</v>
          </cell>
          <cell r="K220">
            <v>1</v>
          </cell>
          <cell r="L220">
            <v>0</v>
          </cell>
          <cell r="M220">
            <v>2</v>
          </cell>
          <cell r="N220">
            <v>0</v>
          </cell>
          <cell r="O220">
            <v>2</v>
          </cell>
          <cell r="P220">
            <v>0</v>
          </cell>
          <cell r="Q220">
            <v>8</v>
          </cell>
          <cell r="R220">
            <v>12</v>
          </cell>
          <cell r="S220">
            <v>0</v>
          </cell>
          <cell r="T220" t="str">
            <v>500028</v>
          </cell>
          <cell r="U220">
            <v>200009001</v>
          </cell>
        </row>
        <row r="221">
          <cell r="A221">
            <v>110014</v>
          </cell>
          <cell r="B221" t="str">
            <v>只手遮天</v>
          </cell>
          <cell r="C221" t="str">
            <v>利用刚猛的掌力，以玄冥寒气攻击敌手，使对手身中剧毒。此招虽然威力非凡，但若碰上内功远高于自身的对手，极有可能遭到反噬，苦不堪言。</v>
          </cell>
          <cell r="D221" t="str">
            <v>拳掌+1</v>
          </cell>
          <cell r="E221" t="str">
            <v>UI_fi_02_09</v>
          </cell>
          <cell r="F221">
            <v>4</v>
          </cell>
          <cell r="G221">
            <v>3</v>
          </cell>
          <cell r="H221">
            <v>5</v>
          </cell>
          <cell r="I221" t="str">
            <v>(24,1)</v>
          </cell>
          <cell r="J221">
            <v>0</v>
          </cell>
          <cell r="K221">
            <v>1</v>
          </cell>
          <cell r="L221">
            <v>0</v>
          </cell>
          <cell r="M221">
            <v>2</v>
          </cell>
          <cell r="N221">
            <v>0</v>
          </cell>
          <cell r="O221">
            <v>2</v>
          </cell>
          <cell r="P221">
            <v>0</v>
          </cell>
          <cell r="Q221">
            <v>6</v>
          </cell>
          <cell r="R221">
            <v>18</v>
          </cell>
          <cell r="S221">
            <v>0</v>
          </cell>
          <cell r="T221" t="str">
            <v>500028</v>
          </cell>
          <cell r="U221">
            <v>200009001</v>
          </cell>
        </row>
        <row r="222">
          <cell r="A222">
            <v>110015</v>
          </cell>
          <cell r="B222" t="str">
            <v>玄冥双行</v>
          </cell>
          <cell r="C222" t="str">
            <v>玄冥神掌最为厉害的绝招，非内外功均臻至化境者无法施展。此招乃是在惊涛骇浪升华，如何习得端看自身造化。</v>
          </cell>
          <cell r="D222" t="str">
            <v>拳掌+1</v>
          </cell>
          <cell r="E222" t="str">
            <v>UI_fi_02_09</v>
          </cell>
          <cell r="F222">
            <v>4</v>
          </cell>
          <cell r="G222">
            <v>3</v>
          </cell>
          <cell r="H222">
            <v>5</v>
          </cell>
          <cell r="I222" t="str">
            <v>(24,1)</v>
          </cell>
          <cell r="J222">
            <v>0</v>
          </cell>
          <cell r="K222">
            <v>1</v>
          </cell>
          <cell r="L222">
            <v>0</v>
          </cell>
          <cell r="M222">
            <v>2</v>
          </cell>
          <cell r="N222">
            <v>1</v>
          </cell>
          <cell r="O222">
            <v>3</v>
          </cell>
          <cell r="P222">
            <v>0</v>
          </cell>
          <cell r="Q222">
            <v>16</v>
          </cell>
          <cell r="R222">
            <v>15</v>
          </cell>
          <cell r="S222">
            <v>0</v>
          </cell>
          <cell r="T222" t="str">
            <v>500009,910018</v>
          </cell>
          <cell r="U222">
            <v>200009001</v>
          </cell>
        </row>
        <row r="223">
          <cell r="A223">
            <v>110016</v>
          </cell>
          <cell r="B223" t="str">
            <v>千军万马刀</v>
          </cell>
          <cell r="C223" t="str">
            <v>前朝骑兵的所学的基础刀法，招式简单，在战场上却极有效用。</v>
          </cell>
          <cell r="D223" t="str">
            <v>刀法+1</v>
          </cell>
          <cell r="E223" t="str">
            <v>UI_fi_02_01</v>
          </cell>
          <cell r="F223">
            <v>2</v>
          </cell>
          <cell r="G223">
            <v>0</v>
          </cell>
          <cell r="H223">
            <v>5</v>
          </cell>
          <cell r="I223" t="str">
            <v>(22,1)</v>
          </cell>
          <cell r="J223">
            <v>0</v>
          </cell>
          <cell r="K223">
            <v>1</v>
          </cell>
          <cell r="L223">
            <v>0</v>
          </cell>
          <cell r="M223">
            <v>2</v>
          </cell>
          <cell r="N223">
            <v>0</v>
          </cell>
          <cell r="O223">
            <v>3</v>
          </cell>
          <cell r="P223">
            <v>0</v>
          </cell>
          <cell r="Q223">
            <v>12</v>
          </cell>
          <cell r="R223">
            <v>10</v>
          </cell>
          <cell r="S223">
            <v>0</v>
          </cell>
          <cell r="T223" t="str">
            <v>500199,500194</v>
          </cell>
          <cell r="U223">
            <v>100112001</v>
          </cell>
        </row>
        <row r="224">
          <cell r="A224">
            <v>110017</v>
          </cell>
          <cell r="B224" t="str">
            <v>曼荼罗轮舞</v>
          </cell>
          <cell r="C224" t="str">
            <v>孔雀王朝绝顶心法，将内力形成一股漩涡，借势用劲，一推一挡间，化去敌人招式，彷若翩翩起舞之态。</v>
          </cell>
          <cell r="D224" t="str">
            <v>气功+1</v>
          </cell>
          <cell r="E224" t="str">
            <v>UI_fi_02_23</v>
          </cell>
          <cell r="F224">
            <v>5</v>
          </cell>
          <cell r="G224">
            <v>3</v>
          </cell>
          <cell r="H224">
            <v>5</v>
          </cell>
          <cell r="I224" t="str">
            <v>(25,1)</v>
          </cell>
          <cell r="J224">
            <v>0</v>
          </cell>
          <cell r="K224">
            <v>1</v>
          </cell>
          <cell r="L224">
            <v>0</v>
          </cell>
          <cell r="M224">
            <v>2</v>
          </cell>
          <cell r="N224">
            <v>3</v>
          </cell>
          <cell r="O224">
            <v>1</v>
          </cell>
          <cell r="P224">
            <v>0</v>
          </cell>
          <cell r="Q224">
            <v>13</v>
          </cell>
          <cell r="R224">
            <v>12</v>
          </cell>
          <cell r="S224">
            <v>0</v>
          </cell>
          <cell r="T224" t="str">
            <v>500014,100123</v>
          </cell>
          <cell r="U224">
            <v>200003001</v>
          </cell>
        </row>
        <row r="225">
          <cell r="A225">
            <v>110018</v>
          </cell>
          <cell r="B225" t="str">
            <v>六道圆满</v>
          </cell>
          <cell r="C225" t="str">
            <v>曼荼罗轮舞中最精髓的招式。将手中的双轮盘旋掷出，多次攻击敌人后再收回，且力道依次递增，狠辣非常。</v>
          </cell>
          <cell r="D225" t="str">
            <v>气功+1</v>
          </cell>
          <cell r="E225" t="str">
            <v>UI_fi_02_23</v>
          </cell>
          <cell r="F225">
            <v>5</v>
          </cell>
          <cell r="G225">
            <v>3</v>
          </cell>
          <cell r="H225">
            <v>5</v>
          </cell>
          <cell r="I225" t="str">
            <v>(25,1)</v>
          </cell>
          <cell r="J225">
            <v>0</v>
          </cell>
          <cell r="K225">
            <v>0</v>
          </cell>
          <cell r="L225">
            <v>0</v>
          </cell>
          <cell r="M225">
            <v>2</v>
          </cell>
          <cell r="N225">
            <v>0</v>
          </cell>
          <cell r="O225">
            <v>0</v>
          </cell>
          <cell r="P225">
            <v>1</v>
          </cell>
          <cell r="Q225">
            <v>14</v>
          </cell>
          <cell r="R225">
            <v>20</v>
          </cell>
          <cell r="S225">
            <v>2</v>
          </cell>
          <cell r="T225" t="str">
            <v>500016,500000</v>
          </cell>
          <cell r="U225">
            <v>200003002</v>
          </cell>
        </row>
        <row r="226">
          <cell r="A226">
            <v>110019</v>
          </cell>
          <cell r="B226" t="str">
            <v>孔雀真言</v>
          </cell>
          <cell r="C226" t="str">
            <v>出自孔雀明王咒，以内力念诵真言，有迷惑心神之效，此套武功纯以心力制敌，若对手内力深厚，则会反噬其身。</v>
          </cell>
          <cell r="D226" t="str">
            <v>气功+1</v>
          </cell>
          <cell r="E226" t="str">
            <v>UI_fi_02_17</v>
          </cell>
          <cell r="F226">
            <v>5</v>
          </cell>
          <cell r="G226">
            <v>1</v>
          </cell>
          <cell r="H226">
            <v>5</v>
          </cell>
          <cell r="I226" t="str">
            <v>(25,1)</v>
          </cell>
          <cell r="J226">
            <v>0</v>
          </cell>
          <cell r="K226">
            <v>1</v>
          </cell>
          <cell r="L226">
            <v>0</v>
          </cell>
          <cell r="M226">
            <v>2</v>
          </cell>
          <cell r="N226">
            <v>3</v>
          </cell>
          <cell r="O226">
            <v>2</v>
          </cell>
          <cell r="P226">
            <v>0</v>
          </cell>
          <cell r="Q226">
            <v>10</v>
          </cell>
          <cell r="R226">
            <v>30</v>
          </cell>
          <cell r="S226">
            <v>3</v>
          </cell>
          <cell r="T226" t="str">
            <v>500009,500023</v>
          </cell>
          <cell r="U226">
            <v>200003003</v>
          </cell>
        </row>
        <row r="227">
          <cell r="A227">
            <v>110020</v>
          </cell>
          <cell r="B227" t="str">
            <v>罗煞追魂枪</v>
          </cell>
          <cell r="C227" t="str">
            <v>罗煞自创之武学，步法进退有度，上下翻动，枪头皆不离对手心脏三尺之处，使敌有步步追魂索命之感。虽只一式，然一枪快过一枪，可谓无坚不催、罕逢敌手！</v>
          </cell>
          <cell r="D227" t="str">
            <v>枪棍+1</v>
          </cell>
          <cell r="E227" t="str">
            <v>UI_fi_02_27</v>
          </cell>
          <cell r="F227">
            <v>8</v>
          </cell>
          <cell r="G227">
            <v>0</v>
          </cell>
          <cell r="H227">
            <v>5</v>
          </cell>
          <cell r="I227" t="str">
            <v>(28,1)</v>
          </cell>
          <cell r="J227">
            <v>0</v>
          </cell>
          <cell r="K227">
            <v>1</v>
          </cell>
          <cell r="L227">
            <v>0</v>
          </cell>
          <cell r="M227">
            <v>2</v>
          </cell>
          <cell r="N227">
            <v>0</v>
          </cell>
          <cell r="O227">
            <v>1</v>
          </cell>
          <cell r="P227">
            <v>1</v>
          </cell>
          <cell r="Q227">
            <v>7</v>
          </cell>
          <cell r="R227">
            <v>20</v>
          </cell>
          <cell r="S227">
            <v>3</v>
          </cell>
          <cell r="T227" t="str">
            <v>500011,500052</v>
          </cell>
          <cell r="U227">
            <v>200025001</v>
          </cell>
        </row>
        <row r="228">
          <cell r="A228">
            <v>110021</v>
          </cell>
          <cell r="B228" t="str">
            <v>屠牛药叉</v>
          </cell>
          <cell r="C228" t="str">
            <v>仅有三招，相传为当年桃花岛主所传下，并无繁复变化，威力只凭日日积累的功底。</v>
          </cell>
          <cell r="D228" t="str">
            <v>拳掌+1</v>
          </cell>
          <cell r="E228" t="str">
            <v>UI_fi_02_27</v>
          </cell>
          <cell r="F228">
            <v>4</v>
          </cell>
          <cell r="G228">
            <v>0</v>
          </cell>
          <cell r="H228">
            <v>5</v>
          </cell>
          <cell r="I228" t="str">
            <v>(24,1)</v>
          </cell>
          <cell r="J228">
            <v>0</v>
          </cell>
          <cell r="K228">
            <v>1</v>
          </cell>
          <cell r="L228">
            <v>0</v>
          </cell>
          <cell r="M228">
            <v>2</v>
          </cell>
          <cell r="N228">
            <v>1</v>
          </cell>
          <cell r="O228">
            <v>2</v>
          </cell>
          <cell r="P228">
            <v>0</v>
          </cell>
          <cell r="Q228">
            <v>8</v>
          </cell>
          <cell r="R228">
            <v>12</v>
          </cell>
          <cell r="S228">
            <v>0</v>
          </cell>
          <cell r="T228" t="str">
            <v>500027,500024</v>
          </cell>
          <cell r="U228">
            <v>200026001</v>
          </cell>
        </row>
        <row r="229">
          <cell r="A229">
            <v>110022</v>
          </cell>
          <cell r="B229" t="str">
            <v>蚩尤毒掌</v>
          </cell>
          <cell r="C229" t="str">
            <v>掌中带有剧毒，出招时似缓时快，掌势雄浑，夹杂着腥臭之气。</v>
          </cell>
          <cell r="D229" t="str">
            <v>拳掌+1</v>
          </cell>
          <cell r="E229" t="str">
            <v>UI_fi_02_09</v>
          </cell>
          <cell r="F229">
            <v>4</v>
          </cell>
          <cell r="G229">
            <v>1</v>
          </cell>
          <cell r="H229">
            <v>5</v>
          </cell>
          <cell r="I229" t="str">
            <v>(24,1)</v>
          </cell>
          <cell r="J229">
            <v>0</v>
          </cell>
          <cell r="K229">
            <v>0</v>
          </cell>
          <cell r="L229">
            <v>0</v>
          </cell>
          <cell r="M229">
            <v>2</v>
          </cell>
          <cell r="N229">
            <v>0</v>
          </cell>
          <cell r="O229">
            <v>0</v>
          </cell>
          <cell r="P229">
            <v>1</v>
          </cell>
          <cell r="Q229">
            <v>5</v>
          </cell>
          <cell r="R229">
            <v>23</v>
          </cell>
          <cell r="S229">
            <v>2</v>
          </cell>
          <cell r="T229" t="str">
            <v>500049,500035</v>
          </cell>
          <cell r="U229">
            <v>200026002</v>
          </cell>
        </row>
        <row r="230">
          <cell r="A230">
            <v>110023</v>
          </cell>
          <cell r="B230" t="str">
            <v>生死判</v>
          </cell>
          <cell r="C230" t="str">
            <v>为一近身搏击之术，招式应变奇速，只要与敌人接触，立刻以擒拿抓打之法，不留一丝喘息的空间。</v>
          </cell>
          <cell r="D230" t="str">
            <v>钢鞭+1</v>
          </cell>
          <cell r="E230" t="str">
            <v>UI_fi_02_25</v>
          </cell>
          <cell r="F230">
            <v>7</v>
          </cell>
          <cell r="G230">
            <v>0</v>
          </cell>
          <cell r="H230">
            <v>5</v>
          </cell>
          <cell r="I230" t="str">
            <v>(27,1)</v>
          </cell>
          <cell r="J230">
            <v>0</v>
          </cell>
          <cell r="K230">
            <v>1</v>
          </cell>
          <cell r="L230">
            <v>0</v>
          </cell>
          <cell r="M230">
            <v>2</v>
          </cell>
          <cell r="N230">
            <v>1</v>
          </cell>
          <cell r="O230">
            <v>2</v>
          </cell>
          <cell r="P230">
            <v>0</v>
          </cell>
          <cell r="Q230">
            <v>10</v>
          </cell>
          <cell r="R230">
            <v>10</v>
          </cell>
          <cell r="S230">
            <v>0</v>
          </cell>
          <cell r="T230" t="str">
            <v>500027</v>
          </cell>
          <cell r="U230">
            <v>100109001</v>
          </cell>
        </row>
        <row r="231">
          <cell r="A231">
            <v>110024</v>
          </cell>
          <cell r="B231" t="str">
            <v>生死无常</v>
          </cell>
          <cell r="C231" t="str">
            <v>为一近身搏击之术，招式应变奇速，只要与敌人接触，立刻以擒拿抓打之法，不留一丝喘息的空间。</v>
          </cell>
          <cell r="D231" t="str">
            <v>钢鞭+1</v>
          </cell>
          <cell r="E231" t="str">
            <v>UI_fi_02_25</v>
          </cell>
          <cell r="F231">
            <v>7</v>
          </cell>
          <cell r="G231">
            <v>0</v>
          </cell>
          <cell r="H231">
            <v>5</v>
          </cell>
          <cell r="I231" t="str">
            <v>(27,1)</v>
          </cell>
          <cell r="J231">
            <v>0</v>
          </cell>
          <cell r="K231">
            <v>1</v>
          </cell>
          <cell r="L231">
            <v>0</v>
          </cell>
          <cell r="M231">
            <v>2</v>
          </cell>
          <cell r="N231">
            <v>0</v>
          </cell>
          <cell r="O231">
            <v>1</v>
          </cell>
          <cell r="P231">
            <v>0</v>
          </cell>
          <cell r="Q231">
            <v>7</v>
          </cell>
          <cell r="R231">
            <v>20</v>
          </cell>
          <cell r="S231">
            <v>1</v>
          </cell>
          <cell r="T231" t="str">
            <v>500009</v>
          </cell>
          <cell r="U231">
            <v>100109002</v>
          </cell>
        </row>
        <row r="232">
          <cell r="A232">
            <v>110025</v>
          </cell>
          <cell r="B232" t="str">
            <v>阎王索命</v>
          </cell>
          <cell r="C232" t="str">
            <v>凭恃着深厚的内家功夫，招招只往人体各大要害攻击，中者如遭雷击，顷刻间丧命，犹如阎王催命。</v>
          </cell>
          <cell r="D232" t="str">
            <v>钢鞭+1</v>
          </cell>
          <cell r="E232" t="str">
            <v>UI_fi_02_25</v>
          </cell>
          <cell r="F232">
            <v>7</v>
          </cell>
          <cell r="G232">
            <v>3</v>
          </cell>
          <cell r="H232">
            <v>5</v>
          </cell>
          <cell r="I232" t="str">
            <v>(27,1)</v>
          </cell>
          <cell r="J232">
            <v>0</v>
          </cell>
          <cell r="K232">
            <v>1</v>
          </cell>
          <cell r="L232">
            <v>0</v>
          </cell>
          <cell r="M232">
            <v>2</v>
          </cell>
          <cell r="N232">
            <v>0</v>
          </cell>
          <cell r="O232">
            <v>3</v>
          </cell>
          <cell r="P232">
            <v>0</v>
          </cell>
          <cell r="Q232">
            <v>10</v>
          </cell>
          <cell r="R232">
            <v>10</v>
          </cell>
          <cell r="S232">
            <v>0</v>
          </cell>
          <cell r="T232" t="str">
            <v>500028</v>
          </cell>
          <cell r="U232">
            <v>100110001</v>
          </cell>
        </row>
        <row r="233">
          <cell r="A233">
            <v>110026</v>
          </cell>
          <cell r="B233" t="str">
            <v>哭嚎钩</v>
          </cell>
          <cell r="C233" t="str">
            <v>凭恃着深厚的内家功夫，招招只往人体各大要害攻击，中者如遭雷击，顷刻间丧命，犹如阎王催命。</v>
          </cell>
          <cell r="D233" t="str">
            <v>钢鞭+1</v>
          </cell>
          <cell r="E233" t="str">
            <v>UI_fi_02_25</v>
          </cell>
          <cell r="F233">
            <v>7</v>
          </cell>
          <cell r="G233">
            <v>3</v>
          </cell>
          <cell r="H233">
            <v>5</v>
          </cell>
          <cell r="I233" t="str">
            <v>(27,1)</v>
          </cell>
          <cell r="J233">
            <v>0</v>
          </cell>
          <cell r="K233">
            <v>1</v>
          </cell>
          <cell r="L233">
            <v>0</v>
          </cell>
          <cell r="M233">
            <v>2</v>
          </cell>
          <cell r="N233">
            <v>0</v>
          </cell>
          <cell r="O233">
            <v>1</v>
          </cell>
          <cell r="P233">
            <v>0</v>
          </cell>
          <cell r="Q233">
            <v>7</v>
          </cell>
          <cell r="R233">
            <v>20</v>
          </cell>
          <cell r="S233">
            <v>1</v>
          </cell>
          <cell r="T233" t="str">
            <v>500004</v>
          </cell>
          <cell r="U233">
            <v>100110002</v>
          </cell>
        </row>
        <row r="234">
          <cell r="A234">
            <v>110027</v>
          </cell>
          <cell r="B234" t="str">
            <v>万兽刀法</v>
          </cell>
          <cell r="C234" t="str">
            <v>兽王庄镇庄武学，仿效诸多猛兽之形，或扑击、或撕咬，招招充满野性与爆发力。</v>
          </cell>
          <cell r="D234" t="str">
            <v>刀法+1</v>
          </cell>
          <cell r="E234" t="str">
            <v>UI_fi_02_01</v>
          </cell>
          <cell r="F234">
            <v>2</v>
          </cell>
          <cell r="G234">
            <v>0</v>
          </cell>
          <cell r="H234">
            <v>5</v>
          </cell>
          <cell r="I234" t="str">
            <v>(22,1)</v>
          </cell>
          <cell r="J234">
            <v>0</v>
          </cell>
          <cell r="K234">
            <v>1</v>
          </cell>
          <cell r="L234">
            <v>0</v>
          </cell>
          <cell r="M234">
            <v>2</v>
          </cell>
          <cell r="N234">
            <v>0</v>
          </cell>
          <cell r="O234">
            <v>2</v>
          </cell>
          <cell r="P234">
            <v>0</v>
          </cell>
          <cell r="Q234">
            <v>9</v>
          </cell>
          <cell r="R234">
            <v>10</v>
          </cell>
          <cell r="S234">
            <v>0</v>
          </cell>
          <cell r="T234" t="str">
            <v>500011</v>
          </cell>
          <cell r="U234">
            <v>200030001</v>
          </cell>
        </row>
        <row r="235">
          <cell r="A235">
            <v>110028</v>
          </cell>
          <cell r="B235" t="str">
            <v>战国杀</v>
          </cell>
          <cell r="C235" t="str">
            <v>黑冢罗王的独门绝招，施展之时，可在四周形成一个灼热沸腾的阵法，能以内力操控热流大范围攻击，敌人有如被抽干四周空气，犹如火烧而死。</v>
          </cell>
          <cell r="D235" t="str">
            <v>气功+1</v>
          </cell>
          <cell r="E235" t="str">
            <v>UI_fi_02_15</v>
          </cell>
          <cell r="F235">
            <v>5</v>
          </cell>
          <cell r="G235">
            <v>3</v>
          </cell>
          <cell r="H235">
            <v>5</v>
          </cell>
          <cell r="I235" t="str">
            <v>(25,1)</v>
          </cell>
          <cell r="J235">
            <v>0</v>
          </cell>
          <cell r="K235">
            <v>1</v>
          </cell>
          <cell r="L235">
            <v>0</v>
          </cell>
          <cell r="M235">
            <v>2</v>
          </cell>
          <cell r="N235">
            <v>1</v>
          </cell>
          <cell r="O235">
            <v>3</v>
          </cell>
          <cell r="P235">
            <v>0</v>
          </cell>
          <cell r="Q235">
            <v>6</v>
          </cell>
          <cell r="R235">
            <v>20</v>
          </cell>
          <cell r="S235">
            <v>0</v>
          </cell>
          <cell r="T235" t="str">
            <v>500132,500074</v>
          </cell>
          <cell r="U235">
            <v>200032001</v>
          </cell>
        </row>
        <row r="236">
          <cell r="A236">
            <v>110029</v>
          </cell>
          <cell r="B236" t="str">
            <v>影分身幻杀</v>
          </cell>
          <cell r="C236" t="str">
            <v>东瀛秘法，可幻化出数个分身，用以扰敌耳目。</v>
          </cell>
          <cell r="D236" t="str">
            <v>气功+1</v>
          </cell>
          <cell r="E236" t="str">
            <v>UI_fi_02_15</v>
          </cell>
          <cell r="F236">
            <v>5</v>
          </cell>
          <cell r="G236">
            <v>3</v>
          </cell>
          <cell r="H236">
            <v>5</v>
          </cell>
          <cell r="I236" t="str">
            <v>(25,1)</v>
          </cell>
          <cell r="J236">
            <v>0</v>
          </cell>
          <cell r="K236">
            <v>1</v>
          </cell>
          <cell r="L236">
            <v>0</v>
          </cell>
          <cell r="M236">
            <v>2</v>
          </cell>
          <cell r="N236">
            <v>0</v>
          </cell>
          <cell r="O236">
            <v>1</v>
          </cell>
          <cell r="P236">
            <v>1</v>
          </cell>
          <cell r="Q236">
            <v>4</v>
          </cell>
          <cell r="R236">
            <v>40</v>
          </cell>
          <cell r="S236">
            <v>3</v>
          </cell>
          <cell r="T236" t="str">
            <v>500010</v>
          </cell>
          <cell r="U236">
            <v>200032002</v>
          </cell>
        </row>
        <row r="237">
          <cell r="A237">
            <v>110030</v>
          </cell>
          <cell r="B237" t="str">
            <v>红袖添香</v>
          </cell>
          <cell r="C237" t="str">
            <v>东瀛传来的秘法之一，施展之时，内力在激发运转之下会形成一片红雾，触者即死。</v>
          </cell>
          <cell r="D237" t="str">
            <v>气功+1</v>
          </cell>
          <cell r="E237" t="str">
            <v>UI_fi_02_15</v>
          </cell>
          <cell r="F237">
            <v>5</v>
          </cell>
          <cell r="G237">
            <v>3</v>
          </cell>
          <cell r="H237">
            <v>5</v>
          </cell>
          <cell r="I237" t="str">
            <v>(25,1)</v>
          </cell>
          <cell r="J237">
            <v>0</v>
          </cell>
          <cell r="K237">
            <v>0</v>
          </cell>
          <cell r="L237">
            <v>0</v>
          </cell>
          <cell r="M237">
            <v>2</v>
          </cell>
          <cell r="N237">
            <v>0</v>
          </cell>
          <cell r="O237">
            <v>0</v>
          </cell>
          <cell r="P237">
            <v>3</v>
          </cell>
          <cell r="Q237">
            <v>11</v>
          </cell>
          <cell r="R237">
            <v>10</v>
          </cell>
          <cell r="S237">
            <v>4</v>
          </cell>
          <cell r="T237" t="str">
            <v>500012,500039</v>
          </cell>
          <cell r="U237">
            <v>200032003</v>
          </cell>
        </row>
        <row r="238">
          <cell r="A238">
            <v>110031</v>
          </cell>
          <cell r="B238" t="str">
            <v>虎咬</v>
          </cell>
          <cell r="C238" t="str">
            <v>以利齿咬噬敌人。</v>
          </cell>
          <cell r="D238" t="str">
            <v>无</v>
          </cell>
          <cell r="E238" t="str">
            <v>UI_fi_02_09</v>
          </cell>
          <cell r="F238">
            <v>0</v>
          </cell>
          <cell r="G238">
            <v>0</v>
          </cell>
          <cell r="H238">
            <v>5</v>
          </cell>
          <cell r="I238">
            <v>0</v>
          </cell>
          <cell r="J238">
            <v>0</v>
          </cell>
          <cell r="K238">
            <v>1</v>
          </cell>
          <cell r="L238">
            <v>0</v>
          </cell>
          <cell r="M238">
            <v>2</v>
          </cell>
          <cell r="N238">
            <v>0</v>
          </cell>
          <cell r="O238">
            <v>3</v>
          </cell>
          <cell r="P238">
            <v>0</v>
          </cell>
          <cell r="Q238">
            <v>20</v>
          </cell>
          <cell r="R238">
            <v>10</v>
          </cell>
          <cell r="S238">
            <v>0</v>
          </cell>
          <cell r="T238" t="str">
            <v>987005,500052,500008</v>
          </cell>
          <cell r="U238">
            <v>200036001</v>
          </cell>
        </row>
        <row r="239">
          <cell r="A239">
            <v>110032</v>
          </cell>
          <cell r="B239" t="str">
            <v>虎撕</v>
          </cell>
          <cell r="C239" t="str">
            <v>以利爪撕裂猎物。</v>
          </cell>
          <cell r="D239" t="str">
            <v>无</v>
          </cell>
          <cell r="E239" t="str">
            <v>UI_fi_02_09</v>
          </cell>
          <cell r="F239">
            <v>0</v>
          </cell>
          <cell r="G239">
            <v>0</v>
          </cell>
          <cell r="H239">
            <v>5</v>
          </cell>
          <cell r="I239">
            <v>0</v>
          </cell>
          <cell r="J239">
            <v>0</v>
          </cell>
          <cell r="K239">
            <v>1</v>
          </cell>
          <cell r="L239">
            <v>0</v>
          </cell>
          <cell r="M239">
            <v>2</v>
          </cell>
          <cell r="N239">
            <v>0</v>
          </cell>
          <cell r="O239">
            <v>3</v>
          </cell>
          <cell r="P239">
            <v>0</v>
          </cell>
          <cell r="Q239">
            <v>17</v>
          </cell>
          <cell r="R239">
            <v>15</v>
          </cell>
          <cell r="S239">
            <v>2</v>
          </cell>
          <cell r="T239" t="str">
            <v>987005,500052,500004</v>
          </cell>
          <cell r="U239">
            <v>200037001</v>
          </cell>
        </row>
        <row r="240">
          <cell r="A240">
            <v>110033</v>
          </cell>
          <cell r="B240" t="str">
            <v>五虎断门刀</v>
          </cell>
          <cell r="C240" t="str">
            <v>相传为五虎门中的武学，以砍、切、挡、扫、截五式为基础，刀法刚猛，只攻不守，以攻势为守势，威力强大。</v>
          </cell>
          <cell r="D240" t="str">
            <v>刀法+1</v>
          </cell>
          <cell r="E240" t="str">
            <v>UI_fi_02_01</v>
          </cell>
          <cell r="F240">
            <v>2</v>
          </cell>
          <cell r="G240">
            <v>0</v>
          </cell>
          <cell r="H240">
            <v>5</v>
          </cell>
          <cell r="I240" t="str">
            <v>(22,1)</v>
          </cell>
          <cell r="J240">
            <v>0</v>
          </cell>
          <cell r="K240">
            <v>1</v>
          </cell>
          <cell r="L240">
            <v>0</v>
          </cell>
          <cell r="M240">
            <v>2</v>
          </cell>
          <cell r="N240">
            <v>0</v>
          </cell>
          <cell r="O240">
            <v>2</v>
          </cell>
          <cell r="P240">
            <v>0</v>
          </cell>
          <cell r="Q240">
            <v>9</v>
          </cell>
          <cell r="R240">
            <v>10</v>
          </cell>
          <cell r="S240">
            <v>0</v>
          </cell>
          <cell r="T240" t="str">
            <v>500011,987035</v>
          </cell>
          <cell r="U240">
            <v>100111001</v>
          </cell>
        </row>
        <row r="241">
          <cell r="A241">
            <v>110034</v>
          </cell>
          <cell r="B241" t="str">
            <v>三才剑术</v>
          </cell>
          <cell r="C241" t="str">
            <v>以天地人三才及五行步法搭配而成，招式虽难学难精，一旦掌握其相生相克的奥妙，则变化多端，让人难以抵御。</v>
          </cell>
          <cell r="D241" t="str">
            <v>剑法+1</v>
          </cell>
          <cell r="E241" t="str">
            <v>UI_fi_02_03</v>
          </cell>
          <cell r="F241">
            <v>1</v>
          </cell>
          <cell r="G241">
            <v>3</v>
          </cell>
          <cell r="H241">
            <v>5</v>
          </cell>
          <cell r="I241" t="str">
            <v>(21,1)</v>
          </cell>
          <cell r="J241">
            <v>0</v>
          </cell>
          <cell r="K241">
            <v>1</v>
          </cell>
          <cell r="L241">
            <v>0</v>
          </cell>
          <cell r="M241">
            <v>2</v>
          </cell>
          <cell r="N241">
            <v>0</v>
          </cell>
          <cell r="O241">
            <v>2</v>
          </cell>
          <cell r="P241">
            <v>0</v>
          </cell>
          <cell r="Q241">
            <v>9</v>
          </cell>
          <cell r="R241">
            <v>10</v>
          </cell>
          <cell r="S241">
            <v>0</v>
          </cell>
          <cell r="T241" t="str">
            <v>500011</v>
          </cell>
          <cell r="U241">
            <v>100012003</v>
          </cell>
        </row>
        <row r="242">
          <cell r="A242">
            <v>110035</v>
          </cell>
          <cell r="B242" t="str">
            <v>通臂拳</v>
          </cell>
          <cell r="C242" t="str">
            <v>自战国时流传至今，原为养身健体之用，仿效长臂猿猴之态，后加入太极拳之技巧，成为极富威力的一门拳法。</v>
          </cell>
          <cell r="D242" t="str">
            <v>拳掌+1</v>
          </cell>
          <cell r="E242" t="str">
            <v>UI_fi_02_11</v>
          </cell>
          <cell r="F242">
            <v>4</v>
          </cell>
          <cell r="G242">
            <v>1</v>
          </cell>
          <cell r="H242">
            <v>5</v>
          </cell>
          <cell r="I242" t="str">
            <v>(24,1)</v>
          </cell>
          <cell r="J242">
            <v>0</v>
          </cell>
          <cell r="K242">
            <v>1</v>
          </cell>
          <cell r="L242">
            <v>0</v>
          </cell>
          <cell r="M242">
            <v>2</v>
          </cell>
          <cell r="N242">
            <v>0</v>
          </cell>
          <cell r="O242">
            <v>2</v>
          </cell>
          <cell r="P242">
            <v>0</v>
          </cell>
          <cell r="Q242">
            <v>9</v>
          </cell>
          <cell r="R242">
            <v>10</v>
          </cell>
          <cell r="S242">
            <v>0</v>
          </cell>
          <cell r="T242" t="str">
            <v>100123</v>
          </cell>
          <cell r="U242">
            <v>100012003</v>
          </cell>
        </row>
        <row r="243">
          <cell r="A243">
            <v>110036</v>
          </cell>
          <cell r="B243" t="str">
            <v>罗汉伏魔棍</v>
          </cell>
          <cell r="C243" t="str">
            <v>需以佛家内功驱使，需摒除贪嗔痴三毒，此棍法纯以佛法震慑诸恶，以刚克柔，极为消耗真力。</v>
          </cell>
          <cell r="D243" t="str">
            <v>枪棍+1</v>
          </cell>
          <cell r="E243" t="str">
            <v>UI_fi_02_27</v>
          </cell>
          <cell r="F243">
            <v>8</v>
          </cell>
          <cell r="G243">
            <v>0</v>
          </cell>
          <cell r="H243">
            <v>5</v>
          </cell>
          <cell r="I243" t="str">
            <v>(28,1)</v>
          </cell>
          <cell r="J243">
            <v>0</v>
          </cell>
          <cell r="K243">
            <v>0</v>
          </cell>
          <cell r="L243">
            <v>0</v>
          </cell>
          <cell r="M243">
            <v>2</v>
          </cell>
          <cell r="N243">
            <v>0</v>
          </cell>
          <cell r="O243">
            <v>0</v>
          </cell>
          <cell r="P243">
            <v>1</v>
          </cell>
          <cell r="Q243">
            <v>16</v>
          </cell>
          <cell r="R243">
            <v>15</v>
          </cell>
          <cell r="S243">
            <v>0</v>
          </cell>
          <cell r="T243" t="str">
            <v>500001,500022</v>
          </cell>
          <cell r="U243">
            <v>100052002</v>
          </cell>
        </row>
        <row r="244">
          <cell r="A244">
            <v>110037</v>
          </cell>
          <cell r="B244" t="str">
            <v>罗汉拳</v>
          </cell>
          <cell r="C244" t="str">
            <v>少林寺基础入门武功之一</v>
          </cell>
          <cell r="D244" t="str">
            <v>拳掌+1</v>
          </cell>
          <cell r="E244" t="str">
            <v>UI_fi_02_11</v>
          </cell>
          <cell r="F244">
            <v>4</v>
          </cell>
          <cell r="G244">
            <v>0</v>
          </cell>
          <cell r="H244">
            <v>5</v>
          </cell>
          <cell r="I244" t="str">
            <v>(24,1)</v>
          </cell>
          <cell r="J244">
            <v>0</v>
          </cell>
          <cell r="K244">
            <v>1</v>
          </cell>
          <cell r="L244">
            <v>0</v>
          </cell>
          <cell r="M244">
            <v>2</v>
          </cell>
          <cell r="N244">
            <v>0</v>
          </cell>
          <cell r="O244">
            <v>1</v>
          </cell>
          <cell r="P244">
            <v>0</v>
          </cell>
          <cell r="Q244">
            <v>19</v>
          </cell>
          <cell r="R244">
            <v>10</v>
          </cell>
          <cell r="S244">
            <v>0</v>
          </cell>
          <cell r="T244" t="str">
            <v>500000</v>
          </cell>
          <cell r="U244">
            <v>100053002</v>
          </cell>
        </row>
        <row r="245">
          <cell r="A245">
            <v>110038</v>
          </cell>
          <cell r="B245" t="str">
            <v>武当剑术</v>
          </cell>
          <cell r="C245" t="str">
            <v>武当基础剑术，刚柔相济，搭配身法，将剑的轻灵迅巧发挥到极致，多采守势，拖延游斗之用。</v>
          </cell>
          <cell r="D245" t="str">
            <v>剑法+1</v>
          </cell>
          <cell r="E245" t="str">
            <v>UI_fi_02_03</v>
          </cell>
          <cell r="F245">
            <v>1</v>
          </cell>
          <cell r="G245">
            <v>1</v>
          </cell>
          <cell r="H245">
            <v>5</v>
          </cell>
          <cell r="I245" t="str">
            <v>(21,1)</v>
          </cell>
          <cell r="J245">
            <v>0</v>
          </cell>
          <cell r="K245">
            <v>1</v>
          </cell>
          <cell r="L245">
            <v>0</v>
          </cell>
          <cell r="M245">
            <v>2</v>
          </cell>
          <cell r="N245">
            <v>0</v>
          </cell>
          <cell r="O245">
            <v>1</v>
          </cell>
          <cell r="P245">
            <v>0</v>
          </cell>
          <cell r="Q245">
            <v>9</v>
          </cell>
          <cell r="R245">
            <v>10</v>
          </cell>
          <cell r="S245">
            <v>0</v>
          </cell>
          <cell r="T245" t="str">
            <v>500011</v>
          </cell>
          <cell r="U245">
            <v>100042001</v>
          </cell>
        </row>
        <row r="246">
          <cell r="A246">
            <v>110039</v>
          </cell>
          <cell r="B246" t="str">
            <v>干三连</v>
          </cell>
          <cell r="C246" t="str">
            <v>武当基础剑术，刚柔相济，搭配身法，将剑的轻灵迅巧发挥到极致，多采守势，拖延游斗之用。</v>
          </cell>
          <cell r="D246" t="str">
            <v>剑法+1</v>
          </cell>
          <cell r="E246" t="str">
            <v>UI_fi_02_03</v>
          </cell>
          <cell r="F246">
            <v>1</v>
          </cell>
          <cell r="G246">
            <v>1</v>
          </cell>
          <cell r="H246">
            <v>5</v>
          </cell>
          <cell r="I246" t="str">
            <v>(21,1)</v>
          </cell>
          <cell r="J246">
            <v>0</v>
          </cell>
          <cell r="K246">
            <v>1</v>
          </cell>
          <cell r="L246">
            <v>0</v>
          </cell>
          <cell r="M246">
            <v>2</v>
          </cell>
          <cell r="N246">
            <v>0</v>
          </cell>
          <cell r="O246">
            <v>1</v>
          </cell>
          <cell r="P246">
            <v>0</v>
          </cell>
          <cell r="Q246">
            <v>6</v>
          </cell>
          <cell r="R246">
            <v>18</v>
          </cell>
          <cell r="S246">
            <v>2</v>
          </cell>
          <cell r="T246" t="str">
            <v>500004,500026</v>
          </cell>
          <cell r="U246">
            <v>100042002</v>
          </cell>
        </row>
        <row r="247">
          <cell r="A247">
            <v>110040</v>
          </cell>
          <cell r="B247" t="str">
            <v>莲花棍法</v>
          </cell>
          <cell r="C247" t="str">
            <v>为丐帮入门武学之一，进退灵动，身法飘忽不定，沾连缠绕变化莫测，若有两人以上，可结为莲花落阵，威力倍增。</v>
          </cell>
          <cell r="D247" t="str">
            <v>枪棍+1</v>
          </cell>
          <cell r="E247" t="str">
            <v>UI_fi_02_27</v>
          </cell>
          <cell r="F247">
            <v>8</v>
          </cell>
          <cell r="G247">
            <v>3</v>
          </cell>
          <cell r="H247">
            <v>5</v>
          </cell>
          <cell r="I247" t="str">
            <v>(28,1)</v>
          </cell>
          <cell r="J247">
            <v>0</v>
          </cell>
          <cell r="K247">
            <v>1</v>
          </cell>
          <cell r="L247">
            <v>0</v>
          </cell>
          <cell r="M247">
            <v>2</v>
          </cell>
          <cell r="N247">
            <v>0</v>
          </cell>
          <cell r="O247">
            <v>2</v>
          </cell>
          <cell r="P247">
            <v>0</v>
          </cell>
          <cell r="Q247">
            <v>9</v>
          </cell>
          <cell r="R247">
            <v>10</v>
          </cell>
          <cell r="S247">
            <v>0</v>
          </cell>
          <cell r="T247" t="str">
            <v>500010</v>
          </cell>
          <cell r="U247">
            <v>100012003</v>
          </cell>
        </row>
        <row r="248">
          <cell r="A248">
            <v>110041</v>
          </cell>
          <cell r="B248" t="str">
            <v>四大美人曲</v>
          </cell>
          <cell r="C248" t="str">
            <v>曲意中蕴含中国四大美人之意，所谓昭君出塞、西施捧心、貂蝉拜月、贵妃醉酒。武学的发挥程度与[FF7700]音律[-]艺能有相当的关系。</v>
          </cell>
          <cell r="D248" t="str">
            <v>气功+1</v>
          </cell>
          <cell r="E248" t="str">
            <v>UI_fi_02_13</v>
          </cell>
          <cell r="F248">
            <v>9</v>
          </cell>
          <cell r="G248">
            <v>1</v>
          </cell>
          <cell r="H248">
            <v>5</v>
          </cell>
          <cell r="I248" t="str">
            <v>(25,1)</v>
          </cell>
          <cell r="J248">
            <v>0</v>
          </cell>
          <cell r="K248">
            <v>1</v>
          </cell>
          <cell r="L248">
            <v>0</v>
          </cell>
          <cell r="M248">
            <v>2</v>
          </cell>
          <cell r="N248">
            <v>0</v>
          </cell>
          <cell r="O248">
            <v>2</v>
          </cell>
          <cell r="P248">
            <v>0</v>
          </cell>
          <cell r="Q248">
            <v>6</v>
          </cell>
          <cell r="R248">
            <v>20</v>
          </cell>
          <cell r="S248">
            <v>0</v>
          </cell>
          <cell r="T248" t="str">
            <v>500010</v>
          </cell>
          <cell r="U248">
            <v>100012003</v>
          </cell>
        </row>
        <row r="249">
          <cell r="A249">
            <v>110042</v>
          </cell>
          <cell r="B249" t="str">
            <v>七弦剑意</v>
          </cell>
          <cell r="C249" t="str">
            <v>将音律化至剑招之中，一招一式皆合于音律节奏，时而激越昂扬，剑招越攻越急，时而婉转低回，剑势亦如庭中舞剑。</v>
          </cell>
          <cell r="D249" t="str">
            <v>气功+1</v>
          </cell>
          <cell r="E249" t="str">
            <v>UI_fi_02_13</v>
          </cell>
          <cell r="F249">
            <v>9</v>
          </cell>
          <cell r="G249">
            <v>1</v>
          </cell>
          <cell r="H249">
            <v>5</v>
          </cell>
          <cell r="I249" t="str">
            <v>(25,1)</v>
          </cell>
          <cell r="J249">
            <v>0</v>
          </cell>
          <cell r="K249">
            <v>1</v>
          </cell>
          <cell r="L249">
            <v>0</v>
          </cell>
          <cell r="M249">
            <v>2</v>
          </cell>
          <cell r="N249">
            <v>0</v>
          </cell>
          <cell r="O249">
            <v>2</v>
          </cell>
          <cell r="P249">
            <v>0</v>
          </cell>
          <cell r="Q249">
            <v>6</v>
          </cell>
          <cell r="R249">
            <v>20</v>
          </cell>
          <cell r="S249">
            <v>0</v>
          </cell>
          <cell r="T249" t="str">
            <v>500010</v>
          </cell>
          <cell r="U249">
            <v>100012003</v>
          </cell>
        </row>
        <row r="250">
          <cell r="A250">
            <v>110043</v>
          </cell>
          <cell r="B250" t="str">
            <v>飞瀑连天诀</v>
          </cell>
          <cell r="C250" t="str">
            <v>出自残花宝鉴的武功，有如飞瀑一般发出连环快剑。由于出招迅捷，因此需要有相应的轻身功夫，才能精准的击中对手。</v>
          </cell>
          <cell r="D250" t="str">
            <v>剑法+1</v>
          </cell>
          <cell r="E250" t="str">
            <v>UI_fi_02_03</v>
          </cell>
          <cell r="F250">
            <v>1</v>
          </cell>
          <cell r="G250">
            <v>1</v>
          </cell>
          <cell r="H250">
            <v>5</v>
          </cell>
          <cell r="I250" t="str">
            <v>(21,1)</v>
          </cell>
          <cell r="J250">
            <v>0</v>
          </cell>
          <cell r="K250">
            <v>1</v>
          </cell>
          <cell r="L250">
            <v>0</v>
          </cell>
          <cell r="M250">
            <v>2</v>
          </cell>
          <cell r="N250">
            <v>0</v>
          </cell>
          <cell r="O250">
            <v>2</v>
          </cell>
          <cell r="P250">
            <v>0</v>
          </cell>
          <cell r="Q250">
            <v>6</v>
          </cell>
          <cell r="R250">
            <v>20</v>
          </cell>
          <cell r="S250">
            <v>0</v>
          </cell>
          <cell r="T250" t="str">
            <v>500010</v>
          </cell>
          <cell r="U250">
            <v>100012003</v>
          </cell>
        </row>
        <row r="251">
          <cell r="A251">
            <v>110044</v>
          </cell>
          <cell r="B251" t="str">
            <v>问情</v>
          </cell>
          <cell r="C251" t="str">
            <v>剑术虚实不定，宛若动情之人心中忐忑不定，剑招密密麻麻，如同织起一张绵密的网，交手之时越长，则此剑网越为坚固。</v>
          </cell>
          <cell r="D251" t="str">
            <v>剑法+1</v>
          </cell>
          <cell r="E251" t="str">
            <v>UI_fi_02_03</v>
          </cell>
          <cell r="F251">
            <v>1</v>
          </cell>
          <cell r="G251">
            <v>1</v>
          </cell>
          <cell r="H251">
            <v>5</v>
          </cell>
          <cell r="I251" t="str">
            <v>(21,1)</v>
          </cell>
          <cell r="J251">
            <v>0</v>
          </cell>
          <cell r="K251">
            <v>1</v>
          </cell>
          <cell r="L251">
            <v>0</v>
          </cell>
          <cell r="M251">
            <v>2</v>
          </cell>
          <cell r="N251">
            <v>0</v>
          </cell>
          <cell r="O251">
            <v>2</v>
          </cell>
          <cell r="P251">
            <v>0</v>
          </cell>
          <cell r="Q251">
            <v>6</v>
          </cell>
          <cell r="R251">
            <v>20</v>
          </cell>
          <cell r="S251">
            <v>0</v>
          </cell>
          <cell r="T251" t="str">
            <v>500010</v>
          </cell>
          <cell r="U251">
            <v>100012003</v>
          </cell>
        </row>
        <row r="252">
          <cell r="A252">
            <v>110045</v>
          </cell>
          <cell r="B252" t="str">
            <v>青龙刀法</v>
          </cell>
          <cell r="C252" t="str">
            <v>三国名将关羽以青龙偃月刀使出的绝技，经数代关家后人传承后，将招式改为短兵器之用。招式注重实用，以斜劈横砍为主，势凶招险，锐不可挡。</v>
          </cell>
          <cell r="D252" t="str">
            <v>刀法+1</v>
          </cell>
          <cell r="E252" t="str">
            <v>UI_fi_02_01</v>
          </cell>
          <cell r="F252">
            <v>2</v>
          </cell>
          <cell r="G252">
            <v>0</v>
          </cell>
          <cell r="H252">
            <v>5</v>
          </cell>
          <cell r="I252" t="str">
            <v>(22,1)</v>
          </cell>
          <cell r="J252">
            <v>0</v>
          </cell>
          <cell r="K252">
            <v>1</v>
          </cell>
          <cell r="L252">
            <v>0</v>
          </cell>
          <cell r="M252">
            <v>2</v>
          </cell>
          <cell r="N252">
            <v>0</v>
          </cell>
          <cell r="O252">
            <v>2</v>
          </cell>
          <cell r="P252">
            <v>0</v>
          </cell>
          <cell r="Q252">
            <v>9</v>
          </cell>
          <cell r="R252">
            <v>10</v>
          </cell>
          <cell r="S252">
            <v>0</v>
          </cell>
          <cell r="T252" t="str">
            <v>500010</v>
          </cell>
          <cell r="U252">
            <v>100012003</v>
          </cell>
        </row>
        <row r="253">
          <cell r="A253">
            <v>110046</v>
          </cell>
          <cell r="B253" t="str">
            <v>狂风剑术</v>
          </cell>
          <cell r="C253" t="str">
            <v>天剑门绝技，以内力引导剑身，持剑挥舞之际隐含凌厉风声，出招时更是一剑快似一剑，有狂风怒号之威。</v>
          </cell>
          <cell r="D253" t="str">
            <v>剑法+1</v>
          </cell>
          <cell r="E253" t="str">
            <v>UI_fi_02_03</v>
          </cell>
          <cell r="F253">
            <v>1</v>
          </cell>
          <cell r="G253">
            <v>3</v>
          </cell>
          <cell r="H253">
            <v>5</v>
          </cell>
          <cell r="I253" t="str">
            <v>(21,1)</v>
          </cell>
          <cell r="J253">
            <v>0</v>
          </cell>
          <cell r="K253">
            <v>1</v>
          </cell>
          <cell r="L253">
            <v>0</v>
          </cell>
          <cell r="M253">
            <v>2</v>
          </cell>
          <cell r="N253">
            <v>0</v>
          </cell>
          <cell r="O253">
            <v>2</v>
          </cell>
          <cell r="P253">
            <v>0</v>
          </cell>
          <cell r="Q253">
            <v>9</v>
          </cell>
          <cell r="R253">
            <v>10</v>
          </cell>
          <cell r="S253">
            <v>0</v>
          </cell>
          <cell r="T253" t="str">
            <v>500010</v>
          </cell>
          <cell r="U253">
            <v>100012003</v>
          </cell>
        </row>
        <row r="254">
          <cell r="A254">
            <v>110047</v>
          </cell>
          <cell r="B254" t="str">
            <v>阴阳极刀</v>
          </cell>
          <cell r="C254" t="str">
            <v>阴中有阳，阳中有阴，此刀法虽为迅猛刚劲一路，大开大阖，却刚柔并济，招式使来却如行云流水而不失其势。</v>
          </cell>
          <cell r="D254" t="str">
            <v>刀法+1</v>
          </cell>
          <cell r="E254" t="str">
            <v>UI_fi_02_01</v>
          </cell>
          <cell r="F254">
            <v>2</v>
          </cell>
          <cell r="G254">
            <v>0</v>
          </cell>
          <cell r="H254">
            <v>5</v>
          </cell>
          <cell r="I254" t="str">
            <v>(22,1)</v>
          </cell>
          <cell r="J254">
            <v>0</v>
          </cell>
          <cell r="K254">
            <v>1</v>
          </cell>
          <cell r="L254">
            <v>0</v>
          </cell>
          <cell r="M254">
            <v>2</v>
          </cell>
          <cell r="N254">
            <v>0</v>
          </cell>
          <cell r="O254">
            <v>2</v>
          </cell>
          <cell r="P254">
            <v>0</v>
          </cell>
          <cell r="Q254">
            <v>9</v>
          </cell>
          <cell r="R254">
            <v>10</v>
          </cell>
          <cell r="S254">
            <v>0</v>
          </cell>
          <cell r="T254" t="str">
            <v>500010</v>
          </cell>
          <cell r="U254">
            <v>100012003</v>
          </cell>
        </row>
        <row r="255">
          <cell r="A255">
            <v>120001</v>
          </cell>
          <cell r="B255" t="str">
            <v>龙擒功</v>
          </cell>
          <cell r="C255" t="str">
            <v>世上少见可藉由内力控制气劲，以达隔空取物的功夫。神功大成后，真气充盈于体内，可于四周形成强大吸力，凌空形成气墙，夺人兵刃。</v>
          </cell>
          <cell r="D255" t="str">
            <v>气功+1</v>
          </cell>
          <cell r="E255" t="str">
            <v>UI_fi_02_09</v>
          </cell>
          <cell r="F255">
            <v>5</v>
          </cell>
          <cell r="G255">
            <v>0</v>
          </cell>
          <cell r="H255">
            <v>5</v>
          </cell>
          <cell r="I255" t="str">
            <v>(25,1)</v>
          </cell>
          <cell r="J255">
            <v>0</v>
          </cell>
          <cell r="K255">
            <v>0</v>
          </cell>
          <cell r="L255">
            <v>0</v>
          </cell>
          <cell r="M255">
            <v>2</v>
          </cell>
          <cell r="N255">
            <v>0</v>
          </cell>
          <cell r="O255">
            <v>2</v>
          </cell>
          <cell r="P255">
            <v>2</v>
          </cell>
          <cell r="Q255">
            <v>7</v>
          </cell>
          <cell r="R255">
            <v>15</v>
          </cell>
          <cell r="S255">
            <v>0</v>
          </cell>
          <cell r="T255" t="str">
            <v>500008,500028</v>
          </cell>
          <cell r="U255">
            <v>100005003</v>
          </cell>
        </row>
        <row r="256">
          <cell r="A256">
            <v>120002</v>
          </cell>
          <cell r="B256" t="str">
            <v>独尊龙王诀</v>
          </cell>
          <cell r="C256" t="str">
            <v>龙王自创的心法，以霸道的手法重塑奇经八脉，为一种无坚不摧、至刚至猛的霸体真气。</v>
          </cell>
          <cell r="D256" t="str">
            <v>气功+1</v>
          </cell>
          <cell r="E256" t="str">
            <v>UI_fi_02_09</v>
          </cell>
          <cell r="F256">
            <v>5</v>
          </cell>
          <cell r="G256">
            <v>1</v>
          </cell>
          <cell r="H256">
            <v>5</v>
          </cell>
          <cell r="I256" t="str">
            <v>(25,1)</v>
          </cell>
          <cell r="J256">
            <v>0</v>
          </cell>
          <cell r="K256">
            <v>1</v>
          </cell>
          <cell r="L256">
            <v>0</v>
          </cell>
          <cell r="M256">
            <v>2</v>
          </cell>
          <cell r="N256">
            <v>0</v>
          </cell>
          <cell r="O256">
            <v>2</v>
          </cell>
          <cell r="P256">
            <v>1</v>
          </cell>
          <cell r="Q256">
            <v>6</v>
          </cell>
          <cell r="R256">
            <v>20</v>
          </cell>
          <cell r="S256">
            <v>2</v>
          </cell>
          <cell r="T256" t="str">
            <v>500013,500014,500023</v>
          </cell>
          <cell r="U256">
            <v>100005002</v>
          </cell>
        </row>
        <row r="257">
          <cell r="A257">
            <v>120003</v>
          </cell>
          <cell r="B257" t="str">
            <v>龙图山河啸</v>
          </cell>
          <cell r="C257" t="str">
            <v>龙王的独门内功，凝聚内力发出的清啸之声，犹如平地一声雷，声闻数里，令人肝胆俱裂，丧失战意。</v>
          </cell>
          <cell r="D257" t="str">
            <v>气功+1</v>
          </cell>
          <cell r="E257" t="str">
            <v>UI_fi_02_09</v>
          </cell>
          <cell r="F257">
            <v>5</v>
          </cell>
          <cell r="G257">
            <v>1</v>
          </cell>
          <cell r="H257">
            <v>5</v>
          </cell>
          <cell r="I257" t="str">
            <v>(25,1)</v>
          </cell>
          <cell r="J257">
            <v>0</v>
          </cell>
          <cell r="K257">
            <v>0</v>
          </cell>
          <cell r="L257">
            <v>0</v>
          </cell>
          <cell r="M257">
            <v>2</v>
          </cell>
          <cell r="N257">
            <v>0</v>
          </cell>
          <cell r="O257">
            <v>0</v>
          </cell>
          <cell r="P257">
            <v>3</v>
          </cell>
          <cell r="Q257">
            <v>5</v>
          </cell>
          <cell r="R257">
            <v>30</v>
          </cell>
          <cell r="S257">
            <v>3</v>
          </cell>
          <cell r="T257" t="str">
            <v>500027,500000,500051</v>
          </cell>
          <cell r="U257">
            <v>100005001</v>
          </cell>
        </row>
        <row r="258">
          <cell r="A258">
            <v>120004</v>
          </cell>
          <cell r="B258" t="str">
            <v>摧魂百毒掌</v>
          </cell>
          <cell r="C258" t="str">
            <v>阴损的掌法，将含带毒质的内劲攻入对方心脉，使其中毒而死。威力完全看修练者的[FF7700]毒功[-]而定。分为断魂奇毒、鬼哭神号二式。</v>
          </cell>
          <cell r="D258" t="str">
            <v>拳掌+1</v>
          </cell>
          <cell r="E258" t="str">
            <v>UI_fi_02_25</v>
          </cell>
          <cell r="F258">
            <v>4</v>
          </cell>
          <cell r="G258">
            <v>1</v>
          </cell>
          <cell r="H258">
            <v>5</v>
          </cell>
          <cell r="I258" t="str">
            <v>(24,1)</v>
          </cell>
          <cell r="J258">
            <v>0</v>
          </cell>
          <cell r="K258">
            <v>1</v>
          </cell>
          <cell r="L258">
            <v>0</v>
          </cell>
          <cell r="M258">
            <v>2</v>
          </cell>
          <cell r="N258">
            <v>0</v>
          </cell>
          <cell r="O258">
            <v>2</v>
          </cell>
          <cell r="P258">
            <v>0</v>
          </cell>
          <cell r="Q258">
            <v>17</v>
          </cell>
          <cell r="R258">
            <v>10</v>
          </cell>
          <cell r="S258">
            <v>0</v>
          </cell>
          <cell r="T258" t="str">
            <v>500052,500006</v>
          </cell>
          <cell r="U258">
            <v>100010001</v>
          </cell>
        </row>
        <row r="259">
          <cell r="A259">
            <v>120005</v>
          </cell>
          <cell r="B259" t="str">
            <v>离魂七步手</v>
          </cell>
          <cell r="C259" t="str">
            <v>以自身毒功为主，掌中含有剧毒，中者脸色发黑，七步之内必亡。</v>
          </cell>
          <cell r="D259" t="str">
            <v>拳掌+1</v>
          </cell>
          <cell r="E259" t="str">
            <v>UI_fi_02_25</v>
          </cell>
          <cell r="F259">
            <v>4</v>
          </cell>
          <cell r="G259">
            <v>1</v>
          </cell>
          <cell r="H259">
            <v>5</v>
          </cell>
          <cell r="I259" t="str">
            <v>(24,1)</v>
          </cell>
          <cell r="J259">
            <v>0</v>
          </cell>
          <cell r="K259">
            <v>1</v>
          </cell>
          <cell r="L259">
            <v>0</v>
          </cell>
          <cell r="M259">
            <v>2</v>
          </cell>
          <cell r="N259">
            <v>0</v>
          </cell>
          <cell r="O259">
            <v>2</v>
          </cell>
          <cell r="P259">
            <v>0</v>
          </cell>
          <cell r="Q259">
            <v>17</v>
          </cell>
          <cell r="R259">
            <v>15</v>
          </cell>
          <cell r="S259">
            <v>2</v>
          </cell>
          <cell r="T259" t="str">
            <v>500005,500006,987006</v>
          </cell>
          <cell r="U259">
            <v>100010002</v>
          </cell>
        </row>
        <row r="260">
          <cell r="A260">
            <v>120006</v>
          </cell>
          <cell r="B260" t="str">
            <v>杯弓蛇影</v>
          </cell>
          <cell r="C260" t="str">
            <v>运功之时，双臂皆泛青绿之色，出掌之时带起毒雾，使对手有所顾忌，因而缚手缚脚，达到震慑之效。</v>
          </cell>
          <cell r="D260" t="str">
            <v>拳掌+1</v>
          </cell>
          <cell r="E260" t="str">
            <v>UI_fi_02_25</v>
          </cell>
          <cell r="F260">
            <v>4</v>
          </cell>
          <cell r="G260">
            <v>1</v>
          </cell>
          <cell r="H260">
            <v>5</v>
          </cell>
          <cell r="I260" t="str">
            <v>(24,1)</v>
          </cell>
          <cell r="J260">
            <v>0</v>
          </cell>
          <cell r="K260">
            <v>1</v>
          </cell>
          <cell r="L260">
            <v>0</v>
          </cell>
          <cell r="M260">
            <v>2</v>
          </cell>
          <cell r="N260">
            <v>3</v>
          </cell>
          <cell r="O260">
            <v>1</v>
          </cell>
          <cell r="P260">
            <v>0</v>
          </cell>
          <cell r="Q260">
            <v>15</v>
          </cell>
          <cell r="R260">
            <v>20</v>
          </cell>
          <cell r="S260">
            <v>3</v>
          </cell>
          <cell r="T260" t="str">
            <v>500049</v>
          </cell>
          <cell r="U260">
            <v>100010003</v>
          </cell>
        </row>
        <row r="261">
          <cell r="A261">
            <v>120007</v>
          </cell>
          <cell r="B261" t="str">
            <v>绞杀术</v>
          </cell>
          <cell r="C261" t="str">
            <v>为移魂大法的残篇，比斗中以内力催眠心智不坚定之人，进而加以控制，以供己淫乐。</v>
          </cell>
          <cell r="D261" t="str">
            <v>气功+1</v>
          </cell>
          <cell r="E261" t="str">
            <v>UI_fi_02_09</v>
          </cell>
          <cell r="F261">
            <v>5</v>
          </cell>
          <cell r="G261">
            <v>1</v>
          </cell>
          <cell r="H261">
            <v>5</v>
          </cell>
          <cell r="I261" t="str">
            <v>(25,1)</v>
          </cell>
          <cell r="J261">
            <v>0</v>
          </cell>
          <cell r="K261">
            <v>1</v>
          </cell>
          <cell r="L261">
            <v>0</v>
          </cell>
          <cell r="M261">
            <v>2</v>
          </cell>
          <cell r="N261">
            <v>0</v>
          </cell>
          <cell r="O261">
            <v>2</v>
          </cell>
          <cell r="P261">
            <v>0</v>
          </cell>
          <cell r="Q261">
            <v>9</v>
          </cell>
          <cell r="R261">
            <v>10</v>
          </cell>
          <cell r="S261">
            <v>0</v>
          </cell>
          <cell r="T261" t="str">
            <v>500014,990132</v>
          </cell>
          <cell r="U261">
            <v>100105001</v>
          </cell>
        </row>
        <row r="262">
          <cell r="A262">
            <v>120008</v>
          </cell>
          <cell r="B262" t="str">
            <v>迷情大法</v>
          </cell>
          <cell r="C262" t="str">
            <v>为近身搏击之法，以手肘、大腿等处绞杀对手的脖颈、腰椎等脆弱之处。</v>
          </cell>
          <cell r="D262" t="str">
            <v>拳掌+1</v>
          </cell>
          <cell r="E262" t="str">
            <v>UI_fi_02_09</v>
          </cell>
          <cell r="F262">
            <v>4</v>
          </cell>
          <cell r="G262">
            <v>3</v>
          </cell>
          <cell r="H262">
            <v>5</v>
          </cell>
          <cell r="I262" t="str">
            <v>(24,1)</v>
          </cell>
          <cell r="J262">
            <v>0</v>
          </cell>
          <cell r="K262">
            <v>1</v>
          </cell>
          <cell r="L262">
            <v>0</v>
          </cell>
          <cell r="M262">
            <v>2</v>
          </cell>
          <cell r="N262">
            <v>0</v>
          </cell>
          <cell r="O262">
            <v>2</v>
          </cell>
          <cell r="P262">
            <v>0</v>
          </cell>
          <cell r="Q262">
            <v>7</v>
          </cell>
          <cell r="R262">
            <v>16</v>
          </cell>
          <cell r="S262">
            <v>3</v>
          </cell>
          <cell r="T262" t="str">
            <v>500014,500002</v>
          </cell>
          <cell r="U262">
            <v>100105002</v>
          </cell>
        </row>
        <row r="263">
          <cell r="A263">
            <v>120009</v>
          </cell>
          <cell r="B263" t="str">
            <v>暴拳</v>
          </cell>
          <cell r="C263" t="str">
            <v>毫无美学与技巧可言，单纯用暴力将敌人痛殴到死。</v>
          </cell>
          <cell r="D263" t="str">
            <v>拳掌+1</v>
          </cell>
          <cell r="E263" t="str">
            <v>UI_fi_02_11</v>
          </cell>
          <cell r="F263">
            <v>4</v>
          </cell>
          <cell r="G263">
            <v>0</v>
          </cell>
          <cell r="H263">
            <v>5</v>
          </cell>
          <cell r="I263" t="str">
            <v>(24,1)</v>
          </cell>
          <cell r="J263">
            <v>0</v>
          </cell>
          <cell r="K263">
            <v>1</v>
          </cell>
          <cell r="L263">
            <v>0</v>
          </cell>
          <cell r="M263">
            <v>2</v>
          </cell>
          <cell r="N263">
            <v>0</v>
          </cell>
          <cell r="O263">
            <v>2</v>
          </cell>
          <cell r="P263">
            <v>0</v>
          </cell>
          <cell r="Q263">
            <v>9</v>
          </cell>
          <cell r="R263">
            <v>10</v>
          </cell>
          <cell r="S263">
            <v>3</v>
          </cell>
          <cell r="T263" t="str">
            <v>500014,500002</v>
          </cell>
          <cell r="U263">
            <v>100105002</v>
          </cell>
        </row>
        <row r="264">
          <cell r="A264">
            <v>120010</v>
          </cell>
          <cell r="B264" t="str">
            <v>咬杀</v>
          </cell>
          <cell r="C264" t="str">
            <v>敖广于海上见识到鲨鱼争食之态，故而模仿鲨鱼利齿噬咬猎物，运起内力徒手撕裂敌人，死状犹如被分食的尸体。</v>
          </cell>
          <cell r="D264" t="str">
            <v>拳掌+1</v>
          </cell>
          <cell r="E264" t="str">
            <v>UI_fi_02_09</v>
          </cell>
          <cell r="F264">
            <v>4</v>
          </cell>
          <cell r="G264">
            <v>0</v>
          </cell>
          <cell r="H264">
            <v>5</v>
          </cell>
          <cell r="I264" t="str">
            <v>(24,1)</v>
          </cell>
          <cell r="J264">
            <v>0</v>
          </cell>
          <cell r="K264">
            <v>1</v>
          </cell>
          <cell r="L264">
            <v>0</v>
          </cell>
          <cell r="M264">
            <v>2</v>
          </cell>
          <cell r="N264">
            <v>0</v>
          </cell>
          <cell r="O264">
            <v>1</v>
          </cell>
          <cell r="P264">
            <v>0</v>
          </cell>
          <cell r="Q264">
            <v>12</v>
          </cell>
          <cell r="R264">
            <v>10</v>
          </cell>
          <cell r="S264">
            <v>0</v>
          </cell>
          <cell r="T264" t="str">
            <v>500008,500009</v>
          </cell>
          <cell r="U264">
            <v>100106001</v>
          </cell>
        </row>
        <row r="265">
          <cell r="A265">
            <v>120011</v>
          </cell>
          <cell r="B265" t="str">
            <v>含蛊喷人</v>
          </cell>
          <cell r="C265" t="str">
            <v>将体内毒息朝敌人喷出，使敌人毒发身亡。</v>
          </cell>
          <cell r="D265" t="str">
            <v>气功+1</v>
          </cell>
          <cell r="E265" t="str">
            <v>UI_fi_02_25</v>
          </cell>
          <cell r="F265">
            <v>5</v>
          </cell>
          <cell r="G265">
            <v>1</v>
          </cell>
          <cell r="H265">
            <v>5</v>
          </cell>
          <cell r="I265" t="str">
            <v>(25,1)</v>
          </cell>
          <cell r="J265">
            <v>0</v>
          </cell>
          <cell r="K265">
            <v>1</v>
          </cell>
          <cell r="L265">
            <v>0</v>
          </cell>
          <cell r="M265">
            <v>2</v>
          </cell>
          <cell r="N265">
            <v>2</v>
          </cell>
          <cell r="O265">
            <v>2</v>
          </cell>
          <cell r="P265">
            <v>0</v>
          </cell>
          <cell r="Q265">
            <v>15</v>
          </cell>
          <cell r="R265">
            <v>15</v>
          </cell>
          <cell r="S265">
            <v>3</v>
          </cell>
          <cell r="T265" t="str">
            <v>910180</v>
          </cell>
          <cell r="U265">
            <v>100104001</v>
          </cell>
        </row>
        <row r="266">
          <cell r="A266">
            <v>120012</v>
          </cell>
          <cell r="B266" t="str">
            <v>厄难毒气</v>
          </cell>
          <cell r="C266" t="str">
            <v>将体内毒息朝敌人喷出，使敌人毒发身亡。</v>
          </cell>
          <cell r="D266" t="str">
            <v>箭器+1</v>
          </cell>
          <cell r="E266" t="str">
            <v>UI_fi_02_25</v>
          </cell>
          <cell r="F266">
            <v>4</v>
          </cell>
          <cell r="G266">
            <v>1</v>
          </cell>
          <cell r="H266">
            <v>5</v>
          </cell>
          <cell r="I266" t="str">
            <v>(23,1)</v>
          </cell>
          <cell r="J266">
            <v>0</v>
          </cell>
          <cell r="K266">
            <v>1</v>
          </cell>
          <cell r="L266">
            <v>0</v>
          </cell>
          <cell r="M266">
            <v>2</v>
          </cell>
          <cell r="N266">
            <v>0</v>
          </cell>
          <cell r="O266">
            <v>2</v>
          </cell>
          <cell r="P266">
            <v>1</v>
          </cell>
          <cell r="Q266">
            <v>4</v>
          </cell>
          <cell r="R266">
            <v>25</v>
          </cell>
          <cell r="S266">
            <v>3</v>
          </cell>
          <cell r="T266" t="str">
            <v>500049,500012</v>
          </cell>
          <cell r="U266">
            <v>100104002</v>
          </cell>
        </row>
        <row r="267">
          <cell r="A267">
            <v>120013</v>
          </cell>
          <cell r="B267" t="str">
            <v>吞食天地</v>
          </cell>
          <cell r="C267" t="str">
            <v>天龙四恶中吃的绝技，招式以力见长，直取喉骨心脉之处，务求将人立毙于掌下。</v>
          </cell>
          <cell r="D267" t="str">
            <v>拳掌+1</v>
          </cell>
          <cell r="E267" t="str">
            <v>UI_fi_02_11</v>
          </cell>
          <cell r="F267">
            <v>4</v>
          </cell>
          <cell r="G267">
            <v>0</v>
          </cell>
          <cell r="H267">
            <v>5</v>
          </cell>
          <cell r="I267" t="str">
            <v>(24,1)</v>
          </cell>
          <cell r="J267">
            <v>0</v>
          </cell>
          <cell r="K267">
            <v>1</v>
          </cell>
          <cell r="L267">
            <v>0</v>
          </cell>
          <cell r="M267">
            <v>2</v>
          </cell>
          <cell r="N267">
            <v>0</v>
          </cell>
          <cell r="O267">
            <v>1</v>
          </cell>
          <cell r="P267">
            <v>0</v>
          </cell>
          <cell r="Q267">
            <v>22</v>
          </cell>
          <cell r="R267">
            <v>10</v>
          </cell>
          <cell r="S267">
            <v>0</v>
          </cell>
          <cell r="T267" t="str">
            <v>500039,500023</v>
          </cell>
          <cell r="U267">
            <v>100126001</v>
          </cell>
        </row>
        <row r="268">
          <cell r="A268">
            <v>120014</v>
          </cell>
          <cell r="B268" t="str">
            <v>龙吞暴</v>
          </cell>
          <cell r="C268" t="str">
            <v>类似禅宗狮子吼的绝技，以内力发出狂暴的啸声，震碎对手的心脉，施为者需要运行霸道的内功。</v>
          </cell>
          <cell r="D268" t="str">
            <v>拳掌+1</v>
          </cell>
          <cell r="E268" t="str">
            <v>UI_fi_02_11</v>
          </cell>
          <cell r="F268">
            <v>4</v>
          </cell>
          <cell r="G268">
            <v>0</v>
          </cell>
          <cell r="H268">
            <v>5</v>
          </cell>
          <cell r="I268" t="str">
            <v>(24,1)</v>
          </cell>
          <cell r="J268">
            <v>0</v>
          </cell>
          <cell r="K268">
            <v>0</v>
          </cell>
          <cell r="L268">
            <v>0</v>
          </cell>
          <cell r="M268">
            <v>2</v>
          </cell>
          <cell r="N268">
            <v>0</v>
          </cell>
          <cell r="O268">
            <v>0</v>
          </cell>
          <cell r="P268">
            <v>2</v>
          </cell>
          <cell r="Q268">
            <v>13</v>
          </cell>
          <cell r="R268">
            <v>20</v>
          </cell>
          <cell r="S268">
            <v>3</v>
          </cell>
          <cell r="T268" t="str">
            <v>500004</v>
          </cell>
          <cell r="U268">
            <v>100126002</v>
          </cell>
        </row>
        <row r="269">
          <cell r="A269">
            <v>120015</v>
          </cell>
          <cell r="B269" t="str">
            <v>牛饮</v>
          </cell>
          <cell r="C269" t="str">
            <v>天龙四恶中喝的绝技，以坛灌酒入腹之后，再以内力引导，将腹中酒水化为水箭激射而出。</v>
          </cell>
          <cell r="D269" t="str">
            <v>拳掌+1</v>
          </cell>
          <cell r="E269" t="str">
            <v>UI_fi_02_11</v>
          </cell>
          <cell r="F269">
            <v>4</v>
          </cell>
          <cell r="G269">
            <v>1</v>
          </cell>
          <cell r="H269">
            <v>5</v>
          </cell>
          <cell r="I269" t="str">
            <v>(24,1)</v>
          </cell>
          <cell r="J269">
            <v>0</v>
          </cell>
          <cell r="K269">
            <v>1</v>
          </cell>
          <cell r="L269">
            <v>0</v>
          </cell>
          <cell r="M269">
            <v>2</v>
          </cell>
          <cell r="N269">
            <v>1</v>
          </cell>
          <cell r="O269">
            <v>2</v>
          </cell>
          <cell r="P269">
            <v>0</v>
          </cell>
          <cell r="Q269">
            <v>18</v>
          </cell>
          <cell r="R269">
            <v>10</v>
          </cell>
          <cell r="S269">
            <v>0</v>
          </cell>
          <cell r="T269" t="str">
            <v>500026</v>
          </cell>
          <cell r="U269">
            <v>100127001</v>
          </cell>
        </row>
        <row r="270">
          <cell r="A270">
            <v>120016</v>
          </cell>
          <cell r="B270" t="str">
            <v>甩酒壶</v>
          </cell>
          <cell r="C270" t="str">
            <v>天龙四恶中喝的绝技，以流星锤之手法操控，为最难修练的兵器之一，讲究缠、绕、点的动作，稍有不慎，便会伤及自身。</v>
          </cell>
          <cell r="D270" t="str">
            <v>拳掌+1</v>
          </cell>
          <cell r="E270" t="str">
            <v>UI_fi_02_11</v>
          </cell>
          <cell r="F270">
            <v>4</v>
          </cell>
          <cell r="G270">
            <v>0</v>
          </cell>
          <cell r="H270">
            <v>5</v>
          </cell>
          <cell r="I270" t="str">
            <v>(24,1)</v>
          </cell>
          <cell r="J270">
            <v>0</v>
          </cell>
          <cell r="K270">
            <v>1</v>
          </cell>
          <cell r="L270">
            <v>0</v>
          </cell>
          <cell r="M270">
            <v>2</v>
          </cell>
          <cell r="N270">
            <v>3</v>
          </cell>
          <cell r="O270">
            <v>1</v>
          </cell>
          <cell r="P270">
            <v>0</v>
          </cell>
          <cell r="Q270">
            <v>16</v>
          </cell>
          <cell r="R270">
            <v>15</v>
          </cell>
          <cell r="S270">
            <v>2</v>
          </cell>
          <cell r="T270" t="str">
            <v>500021</v>
          </cell>
          <cell r="U270">
            <v>100127002</v>
          </cell>
        </row>
        <row r="271">
          <cell r="A271">
            <v>120017</v>
          </cell>
          <cell r="B271" t="str">
            <v>虎爪绝户手</v>
          </cell>
          <cell r="C271" t="str">
            <v>源自武当派的虎爪绝户手，招招阴损狠毒，专找敌人最为脆弱之处，使人断子绝孙、灭门毁户。</v>
          </cell>
          <cell r="D271" t="str">
            <v>拳掌+1</v>
          </cell>
          <cell r="E271" t="str">
            <v>UI_fi_02_09</v>
          </cell>
          <cell r="F271">
            <v>4</v>
          </cell>
          <cell r="G271">
            <v>3</v>
          </cell>
          <cell r="H271">
            <v>5</v>
          </cell>
          <cell r="I271" t="str">
            <v>(24,1)</v>
          </cell>
          <cell r="J271">
            <v>0</v>
          </cell>
          <cell r="K271">
            <v>1</v>
          </cell>
          <cell r="L271">
            <v>0</v>
          </cell>
          <cell r="M271">
            <v>2</v>
          </cell>
          <cell r="N271">
            <v>0</v>
          </cell>
          <cell r="O271">
            <v>1</v>
          </cell>
          <cell r="P271">
            <v>0</v>
          </cell>
          <cell r="Q271">
            <v>22</v>
          </cell>
          <cell r="R271">
            <v>10</v>
          </cell>
          <cell r="S271">
            <v>0</v>
          </cell>
          <cell r="T271" t="str">
            <v>500057,910085</v>
          </cell>
          <cell r="U271">
            <v>100128001</v>
          </cell>
        </row>
        <row r="272">
          <cell r="A272">
            <v>120018</v>
          </cell>
          <cell r="B272" t="str">
            <v>鹰指功</v>
          </cell>
          <cell r="C272" t="str">
            <v>由鹰爪功脱胎换骨而来，专注于指法之上，将全臂之力灌注于十指之上，能洞穿铁板。</v>
          </cell>
          <cell r="D272" t="str">
            <v>拳掌+1</v>
          </cell>
          <cell r="E272" t="str">
            <v>UI_fi_02_35</v>
          </cell>
          <cell r="F272">
            <v>4</v>
          </cell>
          <cell r="G272">
            <v>3</v>
          </cell>
          <cell r="H272">
            <v>5</v>
          </cell>
          <cell r="I272" t="str">
            <v>(24,1)</v>
          </cell>
          <cell r="J272">
            <v>0</v>
          </cell>
          <cell r="K272">
            <v>1</v>
          </cell>
          <cell r="L272">
            <v>0</v>
          </cell>
          <cell r="M272">
            <v>2</v>
          </cell>
          <cell r="N272">
            <v>0</v>
          </cell>
          <cell r="O272">
            <v>1</v>
          </cell>
          <cell r="P272">
            <v>0</v>
          </cell>
          <cell r="Q272">
            <v>18</v>
          </cell>
          <cell r="R272">
            <v>15</v>
          </cell>
          <cell r="S272">
            <v>2</v>
          </cell>
          <cell r="T272" t="str">
            <v>500010,500004</v>
          </cell>
          <cell r="U272">
            <v>100128002</v>
          </cell>
        </row>
        <row r="273">
          <cell r="A273">
            <v>120019</v>
          </cell>
          <cell r="B273" t="str">
            <v>千九掷</v>
          </cell>
          <cell r="C273" t="str">
            <v>天龙四恶之赌的绝技，由掷骰时的手法演化而成，可连续以独门手法掷出九种不同的暗器，使人难以闪避。</v>
          </cell>
          <cell r="D273" t="str">
            <v>箭器+1</v>
          </cell>
          <cell r="E273" t="str">
            <v>UI_fi_02_15</v>
          </cell>
          <cell r="F273">
            <v>3</v>
          </cell>
          <cell r="G273">
            <v>3</v>
          </cell>
          <cell r="H273">
            <v>5</v>
          </cell>
          <cell r="I273" t="str">
            <v>(24,1)</v>
          </cell>
          <cell r="J273">
            <v>0</v>
          </cell>
          <cell r="K273">
            <v>1</v>
          </cell>
          <cell r="L273">
            <v>0</v>
          </cell>
          <cell r="M273">
            <v>2</v>
          </cell>
          <cell r="N273">
            <v>0</v>
          </cell>
          <cell r="O273">
            <v>3</v>
          </cell>
          <cell r="P273">
            <v>0</v>
          </cell>
          <cell r="Q273">
            <v>15</v>
          </cell>
          <cell r="R273">
            <v>12</v>
          </cell>
          <cell r="S273">
            <v>0</v>
          </cell>
          <cell r="T273" t="str">
            <v>500052,500008</v>
          </cell>
          <cell r="U273">
            <v>100129001</v>
          </cell>
        </row>
        <row r="274">
          <cell r="A274">
            <v>120020</v>
          </cell>
          <cell r="B274" t="str">
            <v>灌骰八打</v>
          </cell>
          <cell r="C274" t="str">
            <v>本为赌桌上以特殊手法控制骰子的点数。此招拳法即是运用此巧劲，心随意转，可随时改变发力的方向。</v>
          </cell>
          <cell r="D274" t="str">
            <v>箭器+1</v>
          </cell>
          <cell r="E274" t="str">
            <v>UI_fi_02_15</v>
          </cell>
          <cell r="F274">
            <v>3</v>
          </cell>
          <cell r="G274">
            <v>3</v>
          </cell>
          <cell r="H274">
            <v>5</v>
          </cell>
          <cell r="I274" t="str">
            <v>(23,1)</v>
          </cell>
          <cell r="J274">
            <v>0</v>
          </cell>
          <cell r="K274">
            <v>1</v>
          </cell>
          <cell r="L274">
            <v>0</v>
          </cell>
          <cell r="M274">
            <v>2</v>
          </cell>
          <cell r="N274">
            <v>0</v>
          </cell>
          <cell r="O274">
            <v>3</v>
          </cell>
          <cell r="P274">
            <v>0</v>
          </cell>
          <cell r="Q274">
            <v>20</v>
          </cell>
          <cell r="R274">
            <v>13</v>
          </cell>
          <cell r="S274">
            <v>2</v>
          </cell>
          <cell r="T274" t="str">
            <v>500027,500051</v>
          </cell>
          <cell r="U274">
            <v>100129002</v>
          </cell>
        </row>
        <row r="275">
          <cell r="A275">
            <v>120021</v>
          </cell>
          <cell r="B275" t="str">
            <v>空明拳</v>
          </cell>
          <cell r="C275" t="str">
            <v>为天下至柔之拳术，由道德经中所化出，经中有言，兵强则灭，木强则折。出招之际，拳力若有似无，使对手无着力之处，难以还击。</v>
          </cell>
          <cell r="D275" t="str">
            <v>拳掌+2</v>
          </cell>
          <cell r="E275" t="str">
            <v>UI_fi_02_11</v>
          </cell>
          <cell r="F275">
            <v>4</v>
          </cell>
          <cell r="G275">
            <v>3</v>
          </cell>
          <cell r="H275">
            <v>5</v>
          </cell>
          <cell r="I275" t="str">
            <v>(24,2)</v>
          </cell>
          <cell r="J275">
            <v>0</v>
          </cell>
          <cell r="K275">
            <v>1</v>
          </cell>
          <cell r="L275">
            <v>0</v>
          </cell>
          <cell r="M275">
            <v>2</v>
          </cell>
          <cell r="N275">
            <v>1</v>
          </cell>
          <cell r="O275">
            <v>3</v>
          </cell>
          <cell r="P275">
            <v>0</v>
          </cell>
          <cell r="Q275">
            <v>10</v>
          </cell>
          <cell r="R275">
            <v>12</v>
          </cell>
          <cell r="S275">
            <v>2</v>
          </cell>
          <cell r="T275" t="str">
            <v>500015</v>
          </cell>
          <cell r="U275">
            <v>200045001</v>
          </cell>
        </row>
        <row r="276">
          <cell r="A276">
            <v>120022</v>
          </cell>
          <cell r="B276" t="str">
            <v>三花聚顶掌</v>
          </cell>
          <cell r="C276" t="str">
            <v>全真派最为精妙细微的掌法，观想头顶聚顶三花，将全身真气凝于一线，转为磅礡掌劲攻击对手。</v>
          </cell>
          <cell r="D276" t="str">
            <v>拳掌+2</v>
          </cell>
          <cell r="E276" t="str">
            <v>UI_fi_02_11</v>
          </cell>
          <cell r="F276">
            <v>4</v>
          </cell>
          <cell r="G276">
            <v>3</v>
          </cell>
          <cell r="H276">
            <v>5</v>
          </cell>
          <cell r="I276" t="str">
            <v>(24,2)</v>
          </cell>
          <cell r="J276">
            <v>0</v>
          </cell>
          <cell r="K276">
            <v>1</v>
          </cell>
          <cell r="L276">
            <v>0</v>
          </cell>
          <cell r="M276">
            <v>2</v>
          </cell>
          <cell r="N276">
            <v>1</v>
          </cell>
          <cell r="O276">
            <v>2</v>
          </cell>
          <cell r="P276">
            <v>0</v>
          </cell>
          <cell r="Q276">
            <v>9</v>
          </cell>
          <cell r="R276">
            <v>10</v>
          </cell>
          <cell r="S276">
            <v>0</v>
          </cell>
          <cell r="T276" t="str">
            <v>500000</v>
          </cell>
          <cell r="U276">
            <v>200045002</v>
          </cell>
        </row>
        <row r="277">
          <cell r="A277">
            <v>120023</v>
          </cell>
          <cell r="B277" t="str">
            <v>太王四神剑</v>
          </cell>
          <cell r="C277" t="str">
            <v>逍遥谷绝学，无瑕子观想四圣姿态，领悟而出，威力端看修练者的[FF7700]剑术[-]修为。招式有青龙啸天、凤翼天翔、不动如山。</v>
          </cell>
          <cell r="D277" t="str">
            <v>剑法+1</v>
          </cell>
          <cell r="E277" t="str">
            <v>UI_fi_02_03</v>
          </cell>
          <cell r="F277">
            <v>1</v>
          </cell>
          <cell r="G277">
            <v>3</v>
          </cell>
          <cell r="H277">
            <v>5</v>
          </cell>
          <cell r="I277" t="str">
            <v>(21,1)</v>
          </cell>
          <cell r="J277">
            <v>0</v>
          </cell>
          <cell r="K277">
            <v>1</v>
          </cell>
          <cell r="L277">
            <v>0</v>
          </cell>
          <cell r="M277">
            <v>2</v>
          </cell>
          <cell r="N277">
            <v>0</v>
          </cell>
          <cell r="O277">
            <v>1</v>
          </cell>
          <cell r="P277">
            <v>1</v>
          </cell>
          <cell r="Q277">
            <v>9</v>
          </cell>
          <cell r="R277">
            <v>10</v>
          </cell>
          <cell r="S277">
            <v>0</v>
          </cell>
          <cell r="T277" t="str">
            <v>500013</v>
          </cell>
          <cell r="U277">
            <v>100014046</v>
          </cell>
        </row>
        <row r="278">
          <cell r="A278">
            <v>120024</v>
          </cell>
          <cell r="B278" t="str">
            <v>堪舆剑</v>
          </cell>
          <cell r="C278" t="str">
            <v>源于上古时期的河图洛书，结合了九宫星象以及阴阳五行之法，相克相生，衍生出无穷剑意。</v>
          </cell>
          <cell r="D278" t="str">
            <v>剑法+1</v>
          </cell>
          <cell r="E278" t="str">
            <v>UI_fi_02_03</v>
          </cell>
          <cell r="F278">
            <v>1</v>
          </cell>
          <cell r="G278">
            <v>2</v>
          </cell>
          <cell r="H278">
            <v>5</v>
          </cell>
          <cell r="I278" t="str">
            <v>(21,1)</v>
          </cell>
          <cell r="J278">
            <v>0</v>
          </cell>
          <cell r="K278">
            <v>1</v>
          </cell>
          <cell r="L278">
            <v>0</v>
          </cell>
          <cell r="M278">
            <v>2</v>
          </cell>
          <cell r="N278">
            <v>0</v>
          </cell>
          <cell r="O278">
            <v>1</v>
          </cell>
          <cell r="P278">
            <v>0</v>
          </cell>
          <cell r="Q278">
            <v>9</v>
          </cell>
          <cell r="R278">
            <v>10</v>
          </cell>
          <cell r="S278">
            <v>0</v>
          </cell>
          <cell r="T278" t="str">
            <v>900013</v>
          </cell>
          <cell r="U278">
            <v>100014040</v>
          </cell>
        </row>
        <row r="279">
          <cell r="A279">
            <v>120025</v>
          </cell>
          <cell r="B279" t="str">
            <v>白虹贯日</v>
          </cell>
          <cell r="C279" t="str">
            <v>西域吐蕃流传的至上武功，唯内功修为高者才得以施展。凝聚内力于掌缘，再以此伤敌，内力高强者甚至能隔空伤人，与六脉神剑堪称一时瑜亮。</v>
          </cell>
          <cell r="D279" t="str">
            <v>气功+1</v>
          </cell>
          <cell r="E279" t="str">
            <v>UI_fi_02_17</v>
          </cell>
          <cell r="F279">
            <v>5</v>
          </cell>
          <cell r="G279">
            <v>1</v>
          </cell>
          <cell r="H279">
            <v>5</v>
          </cell>
          <cell r="I279" t="str">
            <v>(25,1)</v>
          </cell>
          <cell r="J279">
            <v>0</v>
          </cell>
          <cell r="K279">
            <v>1</v>
          </cell>
          <cell r="L279">
            <v>0</v>
          </cell>
          <cell r="M279">
            <v>2</v>
          </cell>
          <cell r="N279">
            <v>0</v>
          </cell>
          <cell r="O279">
            <v>2</v>
          </cell>
          <cell r="P279">
            <v>0</v>
          </cell>
          <cell r="Q279">
            <v>9</v>
          </cell>
          <cell r="R279">
            <v>10</v>
          </cell>
          <cell r="S279">
            <v>0</v>
          </cell>
          <cell r="T279" t="str">
            <v>500010</v>
          </cell>
          <cell r="U279">
            <v>200046001</v>
          </cell>
        </row>
        <row r="280">
          <cell r="A280">
            <v>120026</v>
          </cell>
          <cell r="B280" t="str">
            <v>涅盘火焰刀</v>
          </cell>
          <cell r="C280" t="str">
            <v>西域吐蕃流传的至上武功，唯内功修为高者才得以施展。凝聚内力于掌缘，再以此伤敌，内力高强者甚至能隔空伤人，与六脉神剑堪称一时瑜亮。</v>
          </cell>
          <cell r="D280" t="str">
            <v>气功+1</v>
          </cell>
          <cell r="E280" t="str">
            <v>UI_fi_02_17</v>
          </cell>
          <cell r="F280">
            <v>5</v>
          </cell>
          <cell r="G280">
            <v>1</v>
          </cell>
          <cell r="H280">
            <v>5</v>
          </cell>
          <cell r="I280" t="str">
            <v>(25,1)</v>
          </cell>
          <cell r="J280">
            <v>0</v>
          </cell>
          <cell r="K280">
            <v>1</v>
          </cell>
          <cell r="L280">
            <v>0</v>
          </cell>
          <cell r="M280">
            <v>2</v>
          </cell>
          <cell r="N280">
            <v>0</v>
          </cell>
          <cell r="O280">
            <v>3</v>
          </cell>
          <cell r="P280">
            <v>0</v>
          </cell>
          <cell r="Q280">
            <v>9</v>
          </cell>
          <cell r="R280">
            <v>10</v>
          </cell>
          <cell r="S280">
            <v>0</v>
          </cell>
          <cell r="T280" t="str">
            <v>990301,500027</v>
          </cell>
          <cell r="U280">
            <v>200046001</v>
          </cell>
        </row>
        <row r="281">
          <cell r="A281">
            <v>120027</v>
          </cell>
          <cell r="B281" t="str">
            <v>孽镜沉暮</v>
          </cell>
          <cell r="C281" t="str">
            <v>阎罗自创的刀法绝技，一共十招，每招都对应一位地府十王，或诡谲、或霸道、或阴毒、或阳刚。最后一式转轮更号称中者必亡。</v>
          </cell>
          <cell r="D281" t="str">
            <v>刀法+1</v>
          </cell>
          <cell r="E281" t="str">
            <v>UI_fi_02_01</v>
          </cell>
          <cell r="F281">
            <v>2</v>
          </cell>
          <cell r="G281">
            <v>0</v>
          </cell>
          <cell r="H281">
            <v>5</v>
          </cell>
          <cell r="I281" t="str">
            <v>(22,1)</v>
          </cell>
          <cell r="J281">
            <v>0</v>
          </cell>
          <cell r="K281">
            <v>1</v>
          </cell>
          <cell r="L281">
            <v>0</v>
          </cell>
          <cell r="M281">
            <v>2</v>
          </cell>
          <cell r="N281">
            <v>1</v>
          </cell>
          <cell r="O281">
            <v>3</v>
          </cell>
          <cell r="P281">
            <v>0</v>
          </cell>
          <cell r="Q281">
            <v>10</v>
          </cell>
          <cell r="R281">
            <v>10</v>
          </cell>
          <cell r="S281">
            <v>0</v>
          </cell>
          <cell r="T281" t="str">
            <v>500004</v>
          </cell>
          <cell r="U281">
            <v>100014054</v>
          </cell>
        </row>
        <row r="282">
          <cell r="A282">
            <v>120028</v>
          </cell>
          <cell r="B282" t="str">
            <v>八方藏刀式</v>
          </cell>
          <cell r="C282" t="str">
            <v>此刀法以快为要，出手时须在四面八方连斩一十六刀，多于夜晚临敌之用，使人难以抵御，亦常用于抵挡各处袭来的暗器剑矢。</v>
          </cell>
          <cell r="D282" t="str">
            <v>刀法+1</v>
          </cell>
          <cell r="E282" t="str">
            <v>UI_fi_02_01</v>
          </cell>
          <cell r="F282">
            <v>2</v>
          </cell>
          <cell r="G282">
            <v>3</v>
          </cell>
          <cell r="H282">
            <v>4</v>
          </cell>
          <cell r="I282" t="str">
            <v>(22,1)</v>
          </cell>
          <cell r="J282">
            <v>0</v>
          </cell>
          <cell r="K282">
            <v>0</v>
          </cell>
          <cell r="L282">
            <v>0</v>
          </cell>
          <cell r="M282">
            <v>2</v>
          </cell>
          <cell r="N282">
            <v>0</v>
          </cell>
          <cell r="O282">
            <v>0</v>
          </cell>
          <cell r="P282">
            <v>1</v>
          </cell>
          <cell r="Q282">
            <v>12</v>
          </cell>
          <cell r="R282">
            <v>7</v>
          </cell>
          <cell r="S282">
            <v>2</v>
          </cell>
          <cell r="T282" t="str">
            <v>500008,900094</v>
          </cell>
          <cell r="U282">
            <v>100019001</v>
          </cell>
        </row>
        <row r="283">
          <cell r="A283">
            <v>120029</v>
          </cell>
          <cell r="B283" t="str">
            <v>缠身摘心刀</v>
          </cell>
          <cell r="C283" t="str">
            <v>胡家刀法之一，此刀法以快为要。缠身乃指快刀攻敌周身，而韵摘心一击于其中。</v>
          </cell>
          <cell r="D283" t="str">
            <v>刀法+1</v>
          </cell>
          <cell r="E283" t="str">
            <v>UI_fi_02_01</v>
          </cell>
          <cell r="F283">
            <v>2</v>
          </cell>
          <cell r="G283">
            <v>3</v>
          </cell>
          <cell r="H283">
            <v>5</v>
          </cell>
          <cell r="I283" t="str">
            <v>(22,1)</v>
          </cell>
          <cell r="J283">
            <v>0</v>
          </cell>
          <cell r="K283">
            <v>1</v>
          </cell>
          <cell r="L283">
            <v>0</v>
          </cell>
          <cell r="M283">
            <v>2</v>
          </cell>
          <cell r="N283">
            <v>1</v>
          </cell>
          <cell r="O283">
            <v>2</v>
          </cell>
          <cell r="P283">
            <v>0</v>
          </cell>
          <cell r="Q283">
            <v>6</v>
          </cell>
          <cell r="R283">
            <v>10</v>
          </cell>
          <cell r="S283">
            <v>2</v>
          </cell>
          <cell r="T283" t="str">
            <v>500001</v>
          </cell>
          <cell r="U283">
            <v>100019002</v>
          </cell>
        </row>
        <row r="284">
          <cell r="A284">
            <v>120030</v>
          </cell>
          <cell r="B284" t="str">
            <v>闭门铁扇刀</v>
          </cell>
          <cell r="C284" t="str">
            <v>胡家刀法中，长于守势的一招。虽然采取守势，却寓守于攻。</v>
          </cell>
          <cell r="D284" t="str">
            <v>刀法+1</v>
          </cell>
          <cell r="E284" t="str">
            <v>UI_fi_02_01</v>
          </cell>
          <cell r="F284">
            <v>2</v>
          </cell>
          <cell r="G284">
            <v>3</v>
          </cell>
          <cell r="H284">
            <v>6</v>
          </cell>
          <cell r="I284" t="str">
            <v>(22,1)</v>
          </cell>
          <cell r="J284">
            <v>0</v>
          </cell>
          <cell r="K284">
            <v>0</v>
          </cell>
          <cell r="L284">
            <v>0</v>
          </cell>
          <cell r="M284">
            <v>2</v>
          </cell>
          <cell r="N284">
            <v>0</v>
          </cell>
          <cell r="O284">
            <v>0</v>
          </cell>
          <cell r="P284">
            <v>1</v>
          </cell>
          <cell r="Q284">
            <v>5</v>
          </cell>
          <cell r="R284">
            <v>15</v>
          </cell>
          <cell r="S284">
            <v>3</v>
          </cell>
          <cell r="T284" t="str">
            <v>500126</v>
          </cell>
          <cell r="U284">
            <v>100019003</v>
          </cell>
        </row>
        <row r="285">
          <cell r="A285">
            <v>120031</v>
          </cell>
          <cell r="B285" t="str">
            <v>千本千鸟</v>
          </cell>
          <cell r="C285" t="str">
            <v>为失传已久的独门暗器功夫，出手时暗器有如满天飞舞的落花般散落，无处不在，让敌人无从防备。</v>
          </cell>
          <cell r="D285" t="str">
            <v>箭器+1</v>
          </cell>
          <cell r="E285" t="str">
            <v>UI_fi_02_15</v>
          </cell>
          <cell r="F285">
            <v>3</v>
          </cell>
          <cell r="G285">
            <v>3</v>
          </cell>
          <cell r="H285">
            <v>5</v>
          </cell>
          <cell r="I285" t="str">
            <v>(23,1)</v>
          </cell>
          <cell r="J285">
            <v>0</v>
          </cell>
          <cell r="K285">
            <v>1</v>
          </cell>
          <cell r="L285">
            <v>0</v>
          </cell>
          <cell r="M285">
            <v>2</v>
          </cell>
          <cell r="N285">
            <v>0</v>
          </cell>
          <cell r="O285">
            <v>2</v>
          </cell>
          <cell r="P285">
            <v>1</v>
          </cell>
          <cell r="Q285">
            <v>6</v>
          </cell>
          <cell r="R285">
            <v>10</v>
          </cell>
          <cell r="S285">
            <v>2</v>
          </cell>
          <cell r="T285" t="str">
            <v>500007</v>
          </cell>
          <cell r="U285">
            <v>100059002</v>
          </cell>
        </row>
        <row r="286">
          <cell r="A286">
            <v>120032</v>
          </cell>
          <cell r="B286" t="str">
            <v>草薙剑</v>
          </cell>
          <cell r="C286" t="str">
            <v>草薙剑乃扶桑国三神器之一，传为大蛇之尾所化。此剑法以此为名，乃是源于对虚佐之男的崇拜。</v>
          </cell>
          <cell r="D286" t="str">
            <v>剑法+1</v>
          </cell>
          <cell r="E286" t="str">
            <v>UI_fi_02_03</v>
          </cell>
          <cell r="F286">
            <v>1</v>
          </cell>
          <cell r="G286">
            <v>3</v>
          </cell>
          <cell r="H286">
            <v>5</v>
          </cell>
          <cell r="I286" t="str">
            <v>(21,1)</v>
          </cell>
          <cell r="J286">
            <v>0</v>
          </cell>
          <cell r="K286">
            <v>1</v>
          </cell>
          <cell r="L286">
            <v>0</v>
          </cell>
          <cell r="M286">
            <v>2</v>
          </cell>
          <cell r="N286">
            <v>0</v>
          </cell>
          <cell r="O286">
            <v>2</v>
          </cell>
          <cell r="P286">
            <v>0</v>
          </cell>
          <cell r="Q286">
            <v>9</v>
          </cell>
          <cell r="R286">
            <v>10</v>
          </cell>
          <cell r="S286">
            <v>0</v>
          </cell>
          <cell r="T286" t="str">
            <v>500052</v>
          </cell>
          <cell r="U286">
            <v>100091003</v>
          </cell>
        </row>
        <row r="287">
          <cell r="A287">
            <v>120033</v>
          </cell>
          <cell r="B287" t="str">
            <v>洪家铁线拳</v>
          </cell>
          <cell r="C287" t="str">
            <v>为洪家所创，当年是难得一见的内家拳。可惜与其配套的心法已失传，现在仅余其形。</v>
          </cell>
          <cell r="D287" t="str">
            <v>拳掌+1</v>
          </cell>
          <cell r="E287" t="str">
            <v>UI_fi_02_11</v>
          </cell>
          <cell r="F287">
            <v>4</v>
          </cell>
          <cell r="G287">
            <v>1</v>
          </cell>
          <cell r="H287">
            <v>5</v>
          </cell>
          <cell r="I287" t="str">
            <v>(24,1)</v>
          </cell>
          <cell r="J287">
            <v>0</v>
          </cell>
          <cell r="K287">
            <v>1</v>
          </cell>
          <cell r="L287">
            <v>0</v>
          </cell>
          <cell r="M287">
            <v>2</v>
          </cell>
          <cell r="N287">
            <v>0</v>
          </cell>
          <cell r="O287">
            <v>1</v>
          </cell>
          <cell r="P287">
            <v>0</v>
          </cell>
          <cell r="Q287">
            <v>7</v>
          </cell>
          <cell r="R287">
            <v>17</v>
          </cell>
          <cell r="S287">
            <v>0</v>
          </cell>
          <cell r="T287" t="str">
            <v>500009</v>
          </cell>
          <cell r="U287">
            <v>100025001</v>
          </cell>
        </row>
        <row r="288">
          <cell r="A288">
            <v>120034</v>
          </cell>
          <cell r="B288" t="str">
            <v>力劈华山</v>
          </cell>
          <cell r="C288" t="str">
            <v>常见的江湖刀招，亦有拳脚功夫以此为名。</v>
          </cell>
          <cell r="D288" t="str">
            <v>刀法+1</v>
          </cell>
          <cell r="E288" t="str">
            <v>UI_fi_02_01</v>
          </cell>
          <cell r="F288">
            <v>2</v>
          </cell>
          <cell r="G288">
            <v>3</v>
          </cell>
          <cell r="H288">
            <v>5</v>
          </cell>
          <cell r="I288" t="str">
            <v>(22,1)</v>
          </cell>
          <cell r="J288">
            <v>0</v>
          </cell>
          <cell r="K288">
            <v>1</v>
          </cell>
          <cell r="L288">
            <v>0</v>
          </cell>
          <cell r="M288">
            <v>2</v>
          </cell>
          <cell r="N288">
            <v>0</v>
          </cell>
          <cell r="O288">
            <v>1</v>
          </cell>
          <cell r="P288">
            <v>0</v>
          </cell>
          <cell r="Q288">
            <v>9</v>
          </cell>
          <cell r="R288">
            <v>10</v>
          </cell>
          <cell r="S288">
            <v>0</v>
          </cell>
          <cell r="T288" t="str">
            <v>500010,500018</v>
          </cell>
          <cell r="U288">
            <v>100078001</v>
          </cell>
        </row>
        <row r="289">
          <cell r="A289">
            <v>120035</v>
          </cell>
          <cell r="B289" t="str">
            <v>挑衅</v>
          </cell>
          <cell r="C289" t="str">
            <v>挑衅激怒，令人丧失心神，盲目进攻。</v>
          </cell>
          <cell r="D289" t="str">
            <v>无</v>
          </cell>
          <cell r="E289" t="str">
            <v>UI_fi_02_25</v>
          </cell>
          <cell r="F289">
            <v>4</v>
          </cell>
          <cell r="G289">
            <v>0</v>
          </cell>
          <cell r="H289">
            <v>5</v>
          </cell>
          <cell r="I289">
            <v>0</v>
          </cell>
          <cell r="J289">
            <v>0</v>
          </cell>
          <cell r="K289">
            <v>0</v>
          </cell>
          <cell r="L289">
            <v>0</v>
          </cell>
          <cell r="M289">
            <v>2</v>
          </cell>
          <cell r="N289">
            <v>0</v>
          </cell>
          <cell r="O289">
            <v>0</v>
          </cell>
          <cell r="P289">
            <v>1</v>
          </cell>
          <cell r="Q289">
            <v>10</v>
          </cell>
          <cell r="R289">
            <v>10</v>
          </cell>
          <cell r="S289">
            <v>2</v>
          </cell>
          <cell r="T289" t="str">
            <v>910001</v>
          </cell>
          <cell r="U289">
            <v>990024003</v>
          </cell>
        </row>
        <row r="290">
          <cell r="A290">
            <v>120036</v>
          </cell>
          <cell r="B290" t="str">
            <v>凶焰</v>
          </cell>
          <cell r="C290" t="str">
            <v>激起发疯的群众，使他们状若疯魔地猛攻。</v>
          </cell>
          <cell r="D290" t="str">
            <v>无</v>
          </cell>
          <cell r="E290" t="str">
            <v>UI_fi_02_25</v>
          </cell>
          <cell r="F290">
            <v>4</v>
          </cell>
          <cell r="G290">
            <v>0</v>
          </cell>
          <cell r="H290">
            <v>5</v>
          </cell>
          <cell r="I290">
            <v>0</v>
          </cell>
          <cell r="J290">
            <v>0</v>
          </cell>
          <cell r="K290">
            <v>0</v>
          </cell>
          <cell r="L290">
            <v>1</v>
          </cell>
          <cell r="M290">
            <v>1</v>
          </cell>
          <cell r="N290">
            <v>0</v>
          </cell>
          <cell r="O290">
            <v>0</v>
          </cell>
          <cell r="P290">
            <v>2</v>
          </cell>
          <cell r="Q290">
            <v>10</v>
          </cell>
          <cell r="R290">
            <v>10</v>
          </cell>
          <cell r="S290">
            <v>1</v>
          </cell>
          <cell r="T290" t="str">
            <v>910003</v>
          </cell>
          <cell r="U290">
            <v>100067003</v>
          </cell>
        </row>
        <row r="291">
          <cell r="A291">
            <v>120037</v>
          </cell>
          <cell r="B291" t="str">
            <v>移弦夺魄</v>
          </cell>
          <cell r="C291" t="str">
            <v>萧复所奏魔音，令入魔者嗜血无比。</v>
          </cell>
          <cell r="D291" t="str">
            <v>气功+1</v>
          </cell>
          <cell r="E291" t="str">
            <v>UI_fi_02_13</v>
          </cell>
          <cell r="F291">
            <v>5</v>
          </cell>
          <cell r="G291">
            <v>0</v>
          </cell>
          <cell r="H291">
            <v>5</v>
          </cell>
          <cell r="I291" t="str">
            <v>(25,1)</v>
          </cell>
          <cell r="J291">
            <v>0</v>
          </cell>
          <cell r="K291">
            <v>0</v>
          </cell>
          <cell r="L291">
            <v>1</v>
          </cell>
          <cell r="M291">
            <v>1</v>
          </cell>
          <cell r="N291">
            <v>0</v>
          </cell>
          <cell r="O291">
            <v>0</v>
          </cell>
          <cell r="P291">
            <v>2</v>
          </cell>
          <cell r="Q291">
            <v>10</v>
          </cell>
          <cell r="R291">
            <v>10</v>
          </cell>
          <cell r="S291">
            <v>3</v>
          </cell>
          <cell r="T291" t="str">
            <v>900135,900144</v>
          </cell>
          <cell r="U291">
            <v>100014140</v>
          </cell>
        </row>
        <row r="292">
          <cell r="A292">
            <v>120038</v>
          </cell>
          <cell r="B292" t="str">
            <v>厉魔夺魂</v>
          </cell>
          <cell r="C292" t="str">
            <v>萧复所奏魔音，激发入魔者潜能，令其无视身上所有伤痛。</v>
          </cell>
          <cell r="D292" t="str">
            <v>气功+1</v>
          </cell>
          <cell r="E292" t="str">
            <v>UI_fi_02_13</v>
          </cell>
          <cell r="F292">
            <v>5</v>
          </cell>
          <cell r="G292">
            <v>0</v>
          </cell>
          <cell r="H292">
            <v>5</v>
          </cell>
          <cell r="I292" t="str">
            <v>(25,1)</v>
          </cell>
          <cell r="J292">
            <v>0</v>
          </cell>
          <cell r="K292">
            <v>0</v>
          </cell>
          <cell r="L292">
            <v>1</v>
          </cell>
          <cell r="M292">
            <v>1</v>
          </cell>
          <cell r="N292">
            <v>0</v>
          </cell>
          <cell r="O292">
            <v>0</v>
          </cell>
          <cell r="P292">
            <v>2</v>
          </cell>
          <cell r="Q292">
            <v>9</v>
          </cell>
          <cell r="R292">
            <v>10</v>
          </cell>
          <cell r="S292">
            <v>3</v>
          </cell>
          <cell r="T292" t="str">
            <v>500041</v>
          </cell>
          <cell r="U292">
            <v>100014139</v>
          </cell>
        </row>
        <row r="293">
          <cell r="A293">
            <v>120039</v>
          </cell>
          <cell r="B293" t="str">
            <v>戮魂七诛</v>
          </cell>
          <cell r="C293" t="str">
            <v>无形魔音化为剑气，令人防不胜防。</v>
          </cell>
          <cell r="D293" t="str">
            <v>气功+1</v>
          </cell>
          <cell r="E293" t="str">
            <v>UI_fi_02_13</v>
          </cell>
          <cell r="F293">
            <v>5</v>
          </cell>
          <cell r="G293">
            <v>0</v>
          </cell>
          <cell r="H293">
            <v>5</v>
          </cell>
          <cell r="I293" t="str">
            <v>(25,1)</v>
          </cell>
          <cell r="J293">
            <v>0</v>
          </cell>
          <cell r="K293">
            <v>1</v>
          </cell>
          <cell r="L293">
            <v>0</v>
          </cell>
          <cell r="M293">
            <v>2</v>
          </cell>
          <cell r="N293">
            <v>1</v>
          </cell>
          <cell r="O293">
            <v>3</v>
          </cell>
          <cell r="P293">
            <v>0</v>
          </cell>
          <cell r="Q293">
            <v>9</v>
          </cell>
          <cell r="R293">
            <v>10</v>
          </cell>
          <cell r="S293">
            <v>1</v>
          </cell>
          <cell r="T293" t="str">
            <v>500027</v>
          </cell>
          <cell r="U293">
            <v>100007001</v>
          </cell>
        </row>
        <row r="294">
          <cell r="A294">
            <v>120040</v>
          </cell>
          <cell r="B294" t="str">
            <v>蛇咬</v>
          </cell>
          <cell r="C294" t="str">
            <v>普通的蛇咬。</v>
          </cell>
          <cell r="D294" t="str">
            <v>无</v>
          </cell>
          <cell r="E294" t="str">
            <v>UI_fi_02_09</v>
          </cell>
          <cell r="F294">
            <v>4</v>
          </cell>
          <cell r="G294">
            <v>0</v>
          </cell>
          <cell r="H294">
            <v>5</v>
          </cell>
          <cell r="I294">
            <v>0</v>
          </cell>
          <cell r="J294">
            <v>0</v>
          </cell>
          <cell r="K294">
            <v>1</v>
          </cell>
          <cell r="L294">
            <v>0</v>
          </cell>
          <cell r="M294">
            <v>2</v>
          </cell>
          <cell r="N294">
            <v>0</v>
          </cell>
          <cell r="O294">
            <v>1</v>
          </cell>
          <cell r="P294">
            <v>0</v>
          </cell>
          <cell r="Q294">
            <v>9</v>
          </cell>
          <cell r="R294">
            <v>10</v>
          </cell>
          <cell r="S294">
            <v>0</v>
          </cell>
          <cell r="T294" t="str">
            <v>500006</v>
          </cell>
          <cell r="U294">
            <v>100970001</v>
          </cell>
        </row>
        <row r="295">
          <cell r="A295">
            <v>120041</v>
          </cell>
          <cell r="B295" t="str">
            <v>荒咬</v>
          </cell>
          <cell r="C295" t="str">
            <v>缠卷加上咬。</v>
          </cell>
          <cell r="D295" t="str">
            <v>无</v>
          </cell>
          <cell r="E295" t="str">
            <v>UI_fi_02_09</v>
          </cell>
          <cell r="F295">
            <v>4</v>
          </cell>
          <cell r="G295">
            <v>0</v>
          </cell>
          <cell r="H295">
            <v>5</v>
          </cell>
          <cell r="I295">
            <v>0</v>
          </cell>
          <cell r="J295">
            <v>0</v>
          </cell>
          <cell r="K295">
            <v>1</v>
          </cell>
          <cell r="L295">
            <v>0</v>
          </cell>
          <cell r="M295">
            <v>2</v>
          </cell>
          <cell r="N295">
            <v>0</v>
          </cell>
          <cell r="O295">
            <v>1</v>
          </cell>
          <cell r="P295">
            <v>0</v>
          </cell>
          <cell r="Q295">
            <v>7</v>
          </cell>
          <cell r="R295">
            <v>16</v>
          </cell>
          <cell r="S295">
            <v>2</v>
          </cell>
          <cell r="T295" t="str">
            <v>500006,500008</v>
          </cell>
          <cell r="U295">
            <v>100970002</v>
          </cell>
        </row>
        <row r="296">
          <cell r="A296">
            <v>120042</v>
          </cell>
          <cell r="B296" t="str">
            <v>蛇咬</v>
          </cell>
          <cell r="C296" t="str">
            <v>普通的蛇咬。</v>
          </cell>
          <cell r="D296" t="str">
            <v>无</v>
          </cell>
          <cell r="E296" t="str">
            <v>UI_fi_02_09</v>
          </cell>
          <cell r="F296">
            <v>4</v>
          </cell>
          <cell r="G296">
            <v>0</v>
          </cell>
          <cell r="H296">
            <v>5</v>
          </cell>
          <cell r="I296">
            <v>0</v>
          </cell>
          <cell r="J296">
            <v>0</v>
          </cell>
          <cell r="K296">
            <v>1</v>
          </cell>
          <cell r="L296">
            <v>0</v>
          </cell>
          <cell r="M296">
            <v>2</v>
          </cell>
          <cell r="N296">
            <v>0</v>
          </cell>
          <cell r="O296">
            <v>1</v>
          </cell>
          <cell r="P296">
            <v>0</v>
          </cell>
          <cell r="Q296">
            <v>9</v>
          </cell>
          <cell r="R296">
            <v>10</v>
          </cell>
          <cell r="S296">
            <v>0</v>
          </cell>
          <cell r="T296" t="str">
            <v>500006</v>
          </cell>
          <cell r="U296">
            <v>100970001</v>
          </cell>
        </row>
        <row r="297">
          <cell r="A297">
            <v>120043</v>
          </cell>
          <cell r="B297" t="str">
            <v>荒咬</v>
          </cell>
          <cell r="C297" t="str">
            <v>缠卷加上咬。</v>
          </cell>
          <cell r="D297" t="str">
            <v>无</v>
          </cell>
          <cell r="E297" t="str">
            <v>UI_fi_02_09</v>
          </cell>
          <cell r="F297">
            <v>4</v>
          </cell>
          <cell r="G297">
            <v>0</v>
          </cell>
          <cell r="H297">
            <v>5</v>
          </cell>
          <cell r="I297">
            <v>0</v>
          </cell>
          <cell r="J297">
            <v>0</v>
          </cell>
          <cell r="K297">
            <v>1</v>
          </cell>
          <cell r="L297">
            <v>0</v>
          </cell>
          <cell r="M297">
            <v>2</v>
          </cell>
          <cell r="N297">
            <v>0</v>
          </cell>
          <cell r="O297">
            <v>1</v>
          </cell>
          <cell r="P297">
            <v>0</v>
          </cell>
          <cell r="Q297">
            <v>7</v>
          </cell>
          <cell r="R297">
            <v>16</v>
          </cell>
          <cell r="S297">
            <v>2</v>
          </cell>
          <cell r="T297" t="str">
            <v>500006,500008</v>
          </cell>
          <cell r="U297">
            <v>100970002</v>
          </cell>
        </row>
        <row r="298">
          <cell r="A298">
            <v>120044</v>
          </cell>
          <cell r="B298" t="str">
            <v>毒咬</v>
          </cell>
          <cell r="C298" t="str">
            <v>常见蟒类虽都无毒，但偶有毒蛇因生长年岁久而体型巨大。须当心毒液。</v>
          </cell>
          <cell r="D298" t="str">
            <v>无</v>
          </cell>
          <cell r="E298" t="str">
            <v>UI_fi_02_09</v>
          </cell>
          <cell r="F298">
            <v>4</v>
          </cell>
          <cell r="G298">
            <v>0</v>
          </cell>
          <cell r="H298">
            <v>5</v>
          </cell>
          <cell r="I298">
            <v>0</v>
          </cell>
          <cell r="J298">
            <v>0</v>
          </cell>
          <cell r="K298">
            <v>1</v>
          </cell>
          <cell r="L298">
            <v>0</v>
          </cell>
          <cell r="M298">
            <v>2</v>
          </cell>
          <cell r="N298">
            <v>3</v>
          </cell>
          <cell r="O298">
            <v>1</v>
          </cell>
          <cell r="P298">
            <v>0</v>
          </cell>
          <cell r="Q298">
            <v>7</v>
          </cell>
          <cell r="R298">
            <v>16</v>
          </cell>
          <cell r="S298">
            <v>3</v>
          </cell>
          <cell r="T298" t="str">
            <v>500006,500005,500001</v>
          </cell>
          <cell r="U298">
            <v>100970003</v>
          </cell>
        </row>
        <row r="299">
          <cell r="A299">
            <v>120045</v>
          </cell>
          <cell r="B299" t="str">
            <v>狂风剑术</v>
          </cell>
          <cell r="C299" t="str">
            <v>天剑门绝技，以内力引导剑身，持剑挥舞之际隐含凌厉风声，出招时更是一剑快似一剑，有狂风怒号之威。</v>
          </cell>
          <cell r="D299" t="str">
            <v>剑法+1</v>
          </cell>
          <cell r="E299" t="str">
            <v>UI_fi_02_03</v>
          </cell>
          <cell r="F299">
            <v>1</v>
          </cell>
          <cell r="G299">
            <v>2</v>
          </cell>
          <cell r="H299">
            <v>3</v>
          </cell>
          <cell r="I299" t="str">
            <v>(21,1)</v>
          </cell>
          <cell r="J299">
            <v>0</v>
          </cell>
          <cell r="K299">
            <v>1</v>
          </cell>
          <cell r="L299">
            <v>0</v>
          </cell>
          <cell r="M299">
            <v>2</v>
          </cell>
          <cell r="N299">
            <v>1</v>
          </cell>
          <cell r="O299">
            <v>2</v>
          </cell>
          <cell r="P299">
            <v>0</v>
          </cell>
          <cell r="Q299">
            <v>15</v>
          </cell>
          <cell r="R299">
            <v>12</v>
          </cell>
          <cell r="S299">
            <v>0</v>
          </cell>
          <cell r="T299" t="str">
            <v>500011,500052</v>
          </cell>
          <cell r="U299">
            <v>100072001</v>
          </cell>
        </row>
        <row r="300">
          <cell r="A300">
            <v>120046</v>
          </cell>
          <cell r="B300" t="str">
            <v>暗度陈仓</v>
          </cell>
          <cell r="C300" t="str">
            <v>狂风剑术的变招之一，与寻常的招式大异其趣，出剑时寂静无声，用以偷袭。</v>
          </cell>
          <cell r="D300" t="str">
            <v>剑法+1</v>
          </cell>
          <cell r="E300" t="str">
            <v>UI_fi_02_03</v>
          </cell>
          <cell r="F300">
            <v>1</v>
          </cell>
          <cell r="G300">
            <v>2</v>
          </cell>
          <cell r="H300">
            <v>4</v>
          </cell>
          <cell r="I300" t="str">
            <v>(21,1)</v>
          </cell>
          <cell r="J300">
            <v>0</v>
          </cell>
          <cell r="K300">
            <v>1</v>
          </cell>
          <cell r="L300">
            <v>0</v>
          </cell>
          <cell r="M300">
            <v>2</v>
          </cell>
          <cell r="N300">
            <v>0</v>
          </cell>
          <cell r="O300">
            <v>2</v>
          </cell>
          <cell r="P300">
            <v>0</v>
          </cell>
          <cell r="Q300">
            <v>25</v>
          </cell>
          <cell r="R300">
            <v>10</v>
          </cell>
          <cell r="S300">
            <v>2</v>
          </cell>
          <cell r="T300" t="str">
            <v>500017,100039</v>
          </cell>
          <cell r="U300">
            <v>100072002</v>
          </cell>
        </row>
        <row r="301">
          <cell r="A301">
            <v>120047</v>
          </cell>
          <cell r="B301" t="str">
            <v>狂风暴雨</v>
          </cell>
          <cell r="C301" t="str">
            <v>狂风剑术里威势最盛的一招，但却非上乘武学。或许该与其他招式配合，例如绝刀门的……</v>
          </cell>
          <cell r="D301" t="str">
            <v>剑法+1</v>
          </cell>
          <cell r="E301" t="str">
            <v>UI_fi_02_03</v>
          </cell>
          <cell r="F301">
            <v>1</v>
          </cell>
          <cell r="G301">
            <v>2</v>
          </cell>
          <cell r="H301">
            <v>5</v>
          </cell>
          <cell r="I301" t="str">
            <v>(21,1)</v>
          </cell>
          <cell r="J301">
            <v>0</v>
          </cell>
          <cell r="K301">
            <v>1</v>
          </cell>
          <cell r="L301">
            <v>0</v>
          </cell>
          <cell r="M301">
            <v>2</v>
          </cell>
          <cell r="N301">
            <v>2</v>
          </cell>
          <cell r="O301">
            <v>2</v>
          </cell>
          <cell r="P301">
            <v>0</v>
          </cell>
          <cell r="Q301">
            <v>18</v>
          </cell>
          <cell r="R301">
            <v>15</v>
          </cell>
          <cell r="S301">
            <v>3</v>
          </cell>
          <cell r="T301" t="str">
            <v>500007,500027,987098</v>
          </cell>
          <cell r="U301">
            <v>100072002</v>
          </cell>
        </row>
        <row r="302">
          <cell r="A302">
            <v>120048</v>
          </cell>
          <cell r="B302" t="str">
            <v>阴极刀</v>
          </cell>
          <cell r="C302" t="str">
            <v>绝刀门奥秘之一，刀招阴柔难测，练到极致却可阴极生阳。</v>
          </cell>
          <cell r="D302" t="str">
            <v>刀法+1</v>
          </cell>
          <cell r="E302" t="str">
            <v>UI_fi_02_01</v>
          </cell>
          <cell r="F302">
            <v>2</v>
          </cell>
          <cell r="G302">
            <v>0</v>
          </cell>
          <cell r="H302">
            <v>3</v>
          </cell>
          <cell r="I302" t="str">
            <v>(22,1)</v>
          </cell>
          <cell r="J302">
            <v>0</v>
          </cell>
          <cell r="K302">
            <v>1</v>
          </cell>
          <cell r="L302">
            <v>0</v>
          </cell>
          <cell r="M302">
            <v>2</v>
          </cell>
          <cell r="N302">
            <v>3</v>
          </cell>
          <cell r="O302">
            <v>1</v>
          </cell>
          <cell r="P302">
            <v>0</v>
          </cell>
          <cell r="Q302">
            <v>16</v>
          </cell>
          <cell r="R302">
            <v>10</v>
          </cell>
          <cell r="S302">
            <v>0</v>
          </cell>
          <cell r="T302" t="str">
            <v>500132</v>
          </cell>
          <cell r="U302">
            <v>100085001</v>
          </cell>
        </row>
        <row r="303">
          <cell r="A303">
            <v>120049</v>
          </cell>
          <cell r="B303" t="str">
            <v>阳极刀</v>
          </cell>
          <cell r="C303" t="str">
            <v>绝刀门奥秘之一，刀招阳刚浩荡，练到极致却可阳极阴生。</v>
          </cell>
          <cell r="D303" t="str">
            <v>刀法+1</v>
          </cell>
          <cell r="E303" t="str">
            <v>UI_fi_02_01</v>
          </cell>
          <cell r="F303">
            <v>2</v>
          </cell>
          <cell r="G303">
            <v>0</v>
          </cell>
          <cell r="H303">
            <v>5</v>
          </cell>
          <cell r="I303" t="str">
            <v>(22,1)</v>
          </cell>
          <cell r="J303">
            <v>0</v>
          </cell>
          <cell r="K303">
            <v>1</v>
          </cell>
          <cell r="L303">
            <v>0</v>
          </cell>
          <cell r="M303">
            <v>2</v>
          </cell>
          <cell r="N303">
            <v>0</v>
          </cell>
          <cell r="O303">
            <v>1</v>
          </cell>
          <cell r="P303">
            <v>1</v>
          </cell>
          <cell r="Q303">
            <v>18</v>
          </cell>
          <cell r="R303">
            <v>13</v>
          </cell>
          <cell r="S303">
            <v>2</v>
          </cell>
          <cell r="T303" t="str">
            <v>500003,500022</v>
          </cell>
          <cell r="U303">
            <v>100085002</v>
          </cell>
        </row>
        <row r="304">
          <cell r="A304">
            <v>120050</v>
          </cell>
          <cell r="B304" t="str">
            <v>阴阳绝刀</v>
          </cell>
          <cell r="C304" t="str">
            <v>绝刀门最终奥秘，将阴阳刀势合而为一的一招。</v>
          </cell>
          <cell r="D304" t="str">
            <v>刀法+1</v>
          </cell>
          <cell r="E304" t="str">
            <v>UI_fi_02_01</v>
          </cell>
          <cell r="F304">
            <v>2</v>
          </cell>
          <cell r="G304">
            <v>0</v>
          </cell>
          <cell r="H304">
            <v>6</v>
          </cell>
          <cell r="I304" t="str">
            <v>(22,1)</v>
          </cell>
          <cell r="J304">
            <v>0</v>
          </cell>
          <cell r="K304">
            <v>0</v>
          </cell>
          <cell r="L304">
            <v>0</v>
          </cell>
          <cell r="M304">
            <v>2</v>
          </cell>
          <cell r="N304">
            <v>0</v>
          </cell>
          <cell r="O304">
            <v>1</v>
          </cell>
          <cell r="P304">
            <v>1</v>
          </cell>
          <cell r="Q304">
            <v>18</v>
          </cell>
          <cell r="R304">
            <v>16</v>
          </cell>
          <cell r="S304">
            <v>3</v>
          </cell>
          <cell r="T304" t="str">
            <v>500012,500008</v>
          </cell>
          <cell r="U304">
            <v>100085003</v>
          </cell>
        </row>
        <row r="305">
          <cell r="A305">
            <v>120051</v>
          </cell>
          <cell r="B305" t="str">
            <v>噬咬</v>
          </cell>
          <cell r="C305" t="str">
            <v>关门放狗</v>
          </cell>
          <cell r="D305" t="str">
            <v>拳掌+1</v>
          </cell>
          <cell r="E305" t="str">
            <v>UI_fi_02_09</v>
          </cell>
          <cell r="F305">
            <v>4</v>
          </cell>
          <cell r="G305">
            <v>0</v>
          </cell>
          <cell r="H305">
            <v>5</v>
          </cell>
          <cell r="I305" t="str">
            <v>(24,1)</v>
          </cell>
          <cell r="J305">
            <v>0</v>
          </cell>
          <cell r="K305">
            <v>1</v>
          </cell>
          <cell r="L305">
            <v>0</v>
          </cell>
          <cell r="M305">
            <v>2</v>
          </cell>
          <cell r="N305">
            <v>0</v>
          </cell>
          <cell r="O305">
            <v>1</v>
          </cell>
          <cell r="P305">
            <v>0</v>
          </cell>
          <cell r="Q305">
            <v>9</v>
          </cell>
          <cell r="R305">
            <v>10</v>
          </cell>
          <cell r="S305">
            <v>0</v>
          </cell>
          <cell r="T305" t="str">
            <v>500052</v>
          </cell>
          <cell r="U305">
            <v>910007001</v>
          </cell>
        </row>
        <row r="306">
          <cell r="A306">
            <v>120052</v>
          </cell>
          <cell r="B306" t="str">
            <v>狂咬</v>
          </cell>
          <cell r="C306" t="str">
            <v>关门放狗</v>
          </cell>
          <cell r="D306" t="str">
            <v>拳掌+1</v>
          </cell>
          <cell r="E306" t="str">
            <v>UI_fi_02_09</v>
          </cell>
          <cell r="F306">
            <v>4</v>
          </cell>
          <cell r="G306">
            <v>0</v>
          </cell>
          <cell r="H306">
            <v>5</v>
          </cell>
          <cell r="I306" t="str">
            <v>(24,1)</v>
          </cell>
          <cell r="J306">
            <v>0</v>
          </cell>
          <cell r="K306">
            <v>1</v>
          </cell>
          <cell r="L306">
            <v>0</v>
          </cell>
          <cell r="M306">
            <v>2</v>
          </cell>
          <cell r="N306">
            <v>0</v>
          </cell>
          <cell r="O306">
            <v>1</v>
          </cell>
          <cell r="P306">
            <v>0</v>
          </cell>
          <cell r="Q306">
            <v>9</v>
          </cell>
          <cell r="R306">
            <v>10</v>
          </cell>
          <cell r="S306">
            <v>3</v>
          </cell>
          <cell r="T306" t="str">
            <v>500023</v>
          </cell>
          <cell r="U306">
            <v>910007001</v>
          </cell>
        </row>
        <row r="307">
          <cell r="A307">
            <v>120053</v>
          </cell>
          <cell r="B307" t="str">
            <v>少林刀法</v>
          </cell>
          <cell r="C307" t="str">
            <v>少林寺入门刀法。</v>
          </cell>
          <cell r="D307" t="str">
            <v>刀法+1</v>
          </cell>
          <cell r="E307" t="str">
            <v>UI_fi_02_01</v>
          </cell>
          <cell r="F307">
            <v>2</v>
          </cell>
          <cell r="G307">
            <v>0</v>
          </cell>
          <cell r="H307">
            <v>5</v>
          </cell>
          <cell r="I307" t="str">
            <v>(22,1)</v>
          </cell>
          <cell r="J307">
            <v>0</v>
          </cell>
          <cell r="K307">
            <v>1</v>
          </cell>
          <cell r="L307">
            <v>0</v>
          </cell>
          <cell r="M307">
            <v>2</v>
          </cell>
          <cell r="N307">
            <v>3</v>
          </cell>
          <cell r="O307">
            <v>1</v>
          </cell>
          <cell r="P307">
            <v>0</v>
          </cell>
          <cell r="Q307">
            <v>18</v>
          </cell>
          <cell r="R307">
            <v>10</v>
          </cell>
          <cell r="S307">
            <v>0</v>
          </cell>
          <cell r="T307" t="str">
            <v>500004</v>
          </cell>
          <cell r="U307">
            <v>100051001</v>
          </cell>
        </row>
        <row r="308">
          <cell r="A308">
            <v>120054</v>
          </cell>
          <cell r="B308" t="str">
            <v>少林棍法</v>
          </cell>
          <cell r="C308" t="str">
            <v>少林寺入门棍法。</v>
          </cell>
          <cell r="D308" t="str">
            <v>枪棍+1</v>
          </cell>
          <cell r="E308" t="str">
            <v>UI_fi_02_27</v>
          </cell>
          <cell r="F308">
            <v>8</v>
          </cell>
          <cell r="G308">
            <v>0</v>
          </cell>
          <cell r="H308">
            <v>5</v>
          </cell>
          <cell r="I308" t="str">
            <v>(28,1)</v>
          </cell>
          <cell r="J308">
            <v>0</v>
          </cell>
          <cell r="K308">
            <v>1</v>
          </cell>
          <cell r="L308">
            <v>0</v>
          </cell>
          <cell r="M308">
            <v>2</v>
          </cell>
          <cell r="N308">
            <v>0</v>
          </cell>
          <cell r="O308">
            <v>2</v>
          </cell>
          <cell r="P308">
            <v>0</v>
          </cell>
          <cell r="Q308">
            <v>20</v>
          </cell>
          <cell r="R308">
            <v>10</v>
          </cell>
          <cell r="S308">
            <v>0</v>
          </cell>
          <cell r="T308" t="str">
            <v>500000</v>
          </cell>
          <cell r="U308">
            <v>100052001</v>
          </cell>
        </row>
        <row r="309">
          <cell r="A309">
            <v>120055</v>
          </cell>
          <cell r="B309" t="str">
            <v>少林长拳</v>
          </cell>
          <cell r="C309" t="str">
            <v>少林寺入门拳法。</v>
          </cell>
          <cell r="D309" t="str">
            <v>拳掌+1</v>
          </cell>
          <cell r="E309" t="str">
            <v>UI_fi_02_11</v>
          </cell>
          <cell r="F309">
            <v>4</v>
          </cell>
          <cell r="G309">
            <v>1</v>
          </cell>
          <cell r="H309">
            <v>5</v>
          </cell>
          <cell r="I309" t="str">
            <v>(24,1)</v>
          </cell>
          <cell r="J309">
            <v>0</v>
          </cell>
          <cell r="K309">
            <v>1</v>
          </cell>
          <cell r="L309">
            <v>0</v>
          </cell>
          <cell r="M309">
            <v>2</v>
          </cell>
          <cell r="N309">
            <v>0</v>
          </cell>
          <cell r="O309">
            <v>1</v>
          </cell>
          <cell r="P309">
            <v>0</v>
          </cell>
          <cell r="Q309">
            <v>15</v>
          </cell>
          <cell r="R309">
            <v>10</v>
          </cell>
          <cell r="S309">
            <v>0</v>
          </cell>
          <cell r="T309" t="str">
            <v>500052</v>
          </cell>
          <cell r="U309">
            <v>100053001</v>
          </cell>
        </row>
        <row r="310">
          <cell r="A310">
            <v>120056</v>
          </cell>
          <cell r="B310" t="str">
            <v>天鬼爪</v>
          </cell>
          <cell r="C310" t="str">
            <v>天龙教众入门武学。</v>
          </cell>
          <cell r="D310" t="str">
            <v>拳掌+1</v>
          </cell>
          <cell r="E310" t="str">
            <v>UI_fi_02_09</v>
          </cell>
          <cell r="F310">
            <v>4</v>
          </cell>
          <cell r="G310">
            <v>3</v>
          </cell>
          <cell r="H310">
            <v>5</v>
          </cell>
          <cell r="I310" t="str">
            <v>(24,1)</v>
          </cell>
          <cell r="J310">
            <v>0</v>
          </cell>
          <cell r="K310">
            <v>1</v>
          </cell>
          <cell r="L310">
            <v>0</v>
          </cell>
          <cell r="M310">
            <v>2</v>
          </cell>
          <cell r="N310">
            <v>0</v>
          </cell>
          <cell r="O310">
            <v>1</v>
          </cell>
          <cell r="P310">
            <v>0</v>
          </cell>
          <cell r="Q310">
            <v>9</v>
          </cell>
          <cell r="R310">
            <v>10</v>
          </cell>
          <cell r="S310">
            <v>0</v>
          </cell>
          <cell r="T310" t="str">
            <v>500004</v>
          </cell>
          <cell r="U310">
            <v>100130001</v>
          </cell>
        </row>
        <row r="311">
          <cell r="A311">
            <v>120057</v>
          </cell>
          <cell r="B311" t="str">
            <v>玄龙印</v>
          </cell>
          <cell r="C311" t="str">
            <v>天龙教众进阶武学。</v>
          </cell>
          <cell r="D311" t="str">
            <v>拳掌+1</v>
          </cell>
          <cell r="E311" t="str">
            <v>UI_fi_02_09</v>
          </cell>
          <cell r="F311">
            <v>4</v>
          </cell>
          <cell r="G311">
            <v>1</v>
          </cell>
          <cell r="H311">
            <v>5</v>
          </cell>
          <cell r="I311" t="str">
            <v>(24,1)</v>
          </cell>
          <cell r="J311">
            <v>0</v>
          </cell>
          <cell r="K311">
            <v>1</v>
          </cell>
          <cell r="L311">
            <v>0</v>
          </cell>
          <cell r="M311">
            <v>2</v>
          </cell>
          <cell r="N311">
            <v>3</v>
          </cell>
          <cell r="O311">
            <v>1</v>
          </cell>
          <cell r="P311">
            <v>0</v>
          </cell>
          <cell r="Q311">
            <v>9</v>
          </cell>
          <cell r="R311">
            <v>10</v>
          </cell>
          <cell r="S311">
            <v>3</v>
          </cell>
          <cell r="T311" t="str">
            <v>500010</v>
          </cell>
          <cell r="U311">
            <v>100136001</v>
          </cell>
        </row>
        <row r="312">
          <cell r="A312">
            <v>120058</v>
          </cell>
          <cell r="B312" t="str">
            <v>厄鬼冲</v>
          </cell>
          <cell r="C312" t="str">
            <v>天龙教众特殊武学。</v>
          </cell>
          <cell r="D312" t="str">
            <v>拳掌+1</v>
          </cell>
          <cell r="E312" t="str">
            <v>UI_fi_02_09</v>
          </cell>
          <cell r="F312">
            <v>4</v>
          </cell>
          <cell r="G312">
            <v>0</v>
          </cell>
          <cell r="H312">
            <v>5</v>
          </cell>
          <cell r="I312" t="str">
            <v>(24,1)</v>
          </cell>
          <cell r="J312">
            <v>0</v>
          </cell>
          <cell r="K312">
            <v>1</v>
          </cell>
          <cell r="L312">
            <v>0</v>
          </cell>
          <cell r="M312">
            <v>2</v>
          </cell>
          <cell r="N312">
            <v>0</v>
          </cell>
          <cell r="O312">
            <v>1</v>
          </cell>
          <cell r="P312">
            <v>0</v>
          </cell>
          <cell r="Q312">
            <v>9</v>
          </cell>
          <cell r="R312">
            <v>10</v>
          </cell>
          <cell r="S312">
            <v>0</v>
          </cell>
          <cell r="T312" t="str">
            <v>100124</v>
          </cell>
          <cell r="U312">
            <v>100025001</v>
          </cell>
        </row>
        <row r="313">
          <cell r="A313">
            <v>120059</v>
          </cell>
          <cell r="B313" t="str">
            <v>牙突</v>
          </cell>
          <cell r="C313" t="str">
            <v>据说是东瀛剑术高手斋藤式所创。原本只是普通的平突刺，但配合特殊步法「梭地」后可发挥最大的威力。</v>
          </cell>
          <cell r="D313" t="str">
            <v>剑法+1</v>
          </cell>
          <cell r="E313" t="str">
            <v>UI_fi_02_03</v>
          </cell>
          <cell r="F313">
            <v>1</v>
          </cell>
          <cell r="G313">
            <v>3</v>
          </cell>
          <cell r="H313">
            <v>5</v>
          </cell>
          <cell r="I313" t="str">
            <v>(21,1)</v>
          </cell>
          <cell r="J313">
            <v>0</v>
          </cell>
          <cell r="K313">
            <v>1</v>
          </cell>
          <cell r="L313">
            <v>0</v>
          </cell>
          <cell r="M313">
            <v>2</v>
          </cell>
          <cell r="N313">
            <v>0</v>
          </cell>
          <cell r="O313">
            <v>1</v>
          </cell>
          <cell r="P313">
            <v>0</v>
          </cell>
          <cell r="Q313">
            <v>9</v>
          </cell>
          <cell r="R313">
            <v>10</v>
          </cell>
          <cell r="S313">
            <v>0</v>
          </cell>
          <cell r="T313" t="str">
            <v>500028,500004</v>
          </cell>
          <cell r="U313">
            <v>100116001</v>
          </cell>
        </row>
        <row r="314">
          <cell r="A314">
            <v>120060</v>
          </cell>
          <cell r="B314" t="str">
            <v>神农除瘴</v>
          </cell>
          <cell r="C314" t="str">
            <v>神农杂鱼</v>
          </cell>
          <cell r="D314" t="str">
            <v>钢鞭+1</v>
          </cell>
          <cell r="E314" t="str">
            <v>UI_fi_02_27</v>
          </cell>
          <cell r="F314">
            <v>7</v>
          </cell>
          <cell r="G314">
            <v>0</v>
          </cell>
          <cell r="H314">
            <v>5</v>
          </cell>
          <cell r="I314" t="str">
            <v>(27,1)</v>
          </cell>
          <cell r="J314">
            <v>0</v>
          </cell>
          <cell r="K314">
            <v>1</v>
          </cell>
          <cell r="L314">
            <v>0</v>
          </cell>
          <cell r="M314">
            <v>2</v>
          </cell>
          <cell r="N314">
            <v>0</v>
          </cell>
          <cell r="O314">
            <v>1</v>
          </cell>
          <cell r="P314">
            <v>0</v>
          </cell>
          <cell r="Q314">
            <v>17</v>
          </cell>
          <cell r="R314">
            <v>10</v>
          </cell>
          <cell r="S314">
            <v>0</v>
          </cell>
          <cell r="T314" t="str">
            <v>500001</v>
          </cell>
          <cell r="U314">
            <v>100097001</v>
          </cell>
        </row>
        <row r="315">
          <cell r="A315">
            <v>120061</v>
          </cell>
          <cell r="B315" t="str">
            <v>口试百药</v>
          </cell>
          <cell r="C315" t="str">
            <v>神农杂鱼</v>
          </cell>
          <cell r="D315" t="str">
            <v>钢鞭+1</v>
          </cell>
          <cell r="E315" t="str">
            <v>UI_fi_02_27</v>
          </cell>
          <cell r="F315">
            <v>7</v>
          </cell>
          <cell r="G315">
            <v>0</v>
          </cell>
          <cell r="H315">
            <v>5</v>
          </cell>
          <cell r="I315" t="str">
            <v>(27,1)</v>
          </cell>
          <cell r="J315">
            <v>0</v>
          </cell>
          <cell r="K315">
            <v>1</v>
          </cell>
          <cell r="L315">
            <v>1</v>
          </cell>
          <cell r="M315">
            <v>1</v>
          </cell>
          <cell r="N315">
            <v>0</v>
          </cell>
          <cell r="O315">
            <v>1</v>
          </cell>
          <cell r="P315">
            <v>0</v>
          </cell>
          <cell r="Q315">
            <v>15</v>
          </cell>
          <cell r="R315">
            <v>20</v>
          </cell>
          <cell r="S315">
            <v>3</v>
          </cell>
          <cell r="T315" t="str">
            <v>500037</v>
          </cell>
          <cell r="U315">
            <v>100097002</v>
          </cell>
        </row>
        <row r="316">
          <cell r="A316">
            <v>120062</v>
          </cell>
          <cell r="B316" t="str">
            <v>斩马刀法</v>
          </cell>
          <cell r="C316" t="str">
            <v>西域残兵刀</v>
          </cell>
          <cell r="D316" t="str">
            <v>刀法+1</v>
          </cell>
          <cell r="E316" t="str">
            <v>UI_fi_02_01</v>
          </cell>
          <cell r="F316">
            <v>2</v>
          </cell>
          <cell r="G316">
            <v>0</v>
          </cell>
          <cell r="H316">
            <v>5</v>
          </cell>
          <cell r="I316" t="str">
            <v>(22,1)</v>
          </cell>
          <cell r="J316">
            <v>0</v>
          </cell>
          <cell r="K316">
            <v>1</v>
          </cell>
          <cell r="L316">
            <v>0</v>
          </cell>
          <cell r="M316">
            <v>2</v>
          </cell>
          <cell r="N316">
            <v>0</v>
          </cell>
          <cell r="O316">
            <v>1</v>
          </cell>
          <cell r="P316">
            <v>0</v>
          </cell>
          <cell r="Q316">
            <v>9</v>
          </cell>
          <cell r="R316">
            <v>10</v>
          </cell>
          <cell r="S316">
            <v>0</v>
          </cell>
          <cell r="T316" t="str">
            <v>500003</v>
          </cell>
          <cell r="U316">
            <v>100112001</v>
          </cell>
        </row>
        <row r="317">
          <cell r="A317">
            <v>120063</v>
          </cell>
          <cell r="B317" t="str">
            <v>万马奔腾</v>
          </cell>
          <cell r="C317" t="str">
            <v>西域残兵刀</v>
          </cell>
          <cell r="D317" t="str">
            <v>刀法+1</v>
          </cell>
          <cell r="E317" t="str">
            <v>UI_fi_02_01</v>
          </cell>
          <cell r="F317">
            <v>2</v>
          </cell>
          <cell r="G317">
            <v>0</v>
          </cell>
          <cell r="H317">
            <v>5</v>
          </cell>
          <cell r="I317" t="str">
            <v>(22,1)</v>
          </cell>
          <cell r="J317">
            <v>0</v>
          </cell>
          <cell r="K317">
            <v>1</v>
          </cell>
          <cell r="L317">
            <v>0</v>
          </cell>
          <cell r="M317">
            <v>2</v>
          </cell>
          <cell r="N317">
            <v>3</v>
          </cell>
          <cell r="O317">
            <v>0</v>
          </cell>
          <cell r="P317">
            <v>0</v>
          </cell>
          <cell r="Q317">
            <v>9</v>
          </cell>
          <cell r="R317">
            <v>10</v>
          </cell>
          <cell r="S317">
            <v>0</v>
          </cell>
          <cell r="T317" t="str">
            <v>500004</v>
          </cell>
          <cell r="U317">
            <v>100112001</v>
          </cell>
        </row>
        <row r="318">
          <cell r="A318">
            <v>120064</v>
          </cell>
          <cell r="B318" t="str">
            <v>狼牙棒法</v>
          </cell>
          <cell r="C318" t="str">
            <v>西域阿萨辛</v>
          </cell>
          <cell r="D318" t="str">
            <v>钢鞭+1</v>
          </cell>
          <cell r="E318" t="str">
            <v>UI_fi_02_27</v>
          </cell>
          <cell r="F318">
            <v>7</v>
          </cell>
          <cell r="G318">
            <v>0</v>
          </cell>
          <cell r="H318">
            <v>5</v>
          </cell>
          <cell r="I318" t="str">
            <v>(27,1)</v>
          </cell>
          <cell r="J318">
            <v>0</v>
          </cell>
          <cell r="K318">
            <v>1</v>
          </cell>
          <cell r="L318">
            <v>0</v>
          </cell>
          <cell r="M318">
            <v>2</v>
          </cell>
          <cell r="N318">
            <v>0</v>
          </cell>
          <cell r="O318">
            <v>1</v>
          </cell>
          <cell r="P318">
            <v>0</v>
          </cell>
          <cell r="Q318">
            <v>7</v>
          </cell>
          <cell r="R318">
            <v>16</v>
          </cell>
          <cell r="S318">
            <v>0</v>
          </cell>
          <cell r="T318" t="str">
            <v>500001</v>
          </cell>
          <cell r="U318">
            <v>360087001</v>
          </cell>
        </row>
        <row r="319">
          <cell r="A319">
            <v>120065</v>
          </cell>
          <cell r="B319" t="str">
            <v>狼牙风风棒</v>
          </cell>
          <cell r="C319" t="str">
            <v>西域阿萨辛</v>
          </cell>
          <cell r="D319" t="str">
            <v>钢鞭+1</v>
          </cell>
          <cell r="E319" t="str">
            <v>UI_fi_02_27</v>
          </cell>
          <cell r="F319">
            <v>7</v>
          </cell>
          <cell r="G319">
            <v>0</v>
          </cell>
          <cell r="H319">
            <v>5</v>
          </cell>
          <cell r="I319" t="str">
            <v>(27,1)</v>
          </cell>
          <cell r="J319">
            <v>0</v>
          </cell>
          <cell r="K319">
            <v>1</v>
          </cell>
          <cell r="L319">
            <v>0</v>
          </cell>
          <cell r="M319">
            <v>2</v>
          </cell>
          <cell r="N319">
            <v>0</v>
          </cell>
          <cell r="O319">
            <v>1</v>
          </cell>
          <cell r="P319">
            <v>0</v>
          </cell>
          <cell r="Q319">
            <v>6</v>
          </cell>
          <cell r="R319">
            <v>35</v>
          </cell>
          <cell r="S319">
            <v>2</v>
          </cell>
          <cell r="T319" t="str">
            <v>500008,500027,500022</v>
          </cell>
          <cell r="U319">
            <v>360088001</v>
          </cell>
        </row>
        <row r="320">
          <cell r="A320">
            <v>120066</v>
          </cell>
          <cell r="B320" t="str">
            <v>狂咬</v>
          </cell>
          <cell r="C320" t="str">
            <v>关门放狗</v>
          </cell>
          <cell r="D320" t="str">
            <v>无</v>
          </cell>
          <cell r="E320" t="str">
            <v>UI_fi_02_09</v>
          </cell>
          <cell r="F320">
            <v>4</v>
          </cell>
          <cell r="G320">
            <v>0</v>
          </cell>
          <cell r="H320">
            <v>5</v>
          </cell>
          <cell r="I320">
            <v>0</v>
          </cell>
          <cell r="J320">
            <v>0</v>
          </cell>
          <cell r="K320">
            <v>1</v>
          </cell>
          <cell r="L320">
            <v>0</v>
          </cell>
          <cell r="M320">
            <v>2</v>
          </cell>
          <cell r="N320">
            <v>0</v>
          </cell>
          <cell r="O320">
            <v>1</v>
          </cell>
          <cell r="P320">
            <v>0</v>
          </cell>
          <cell r="Q320">
            <v>9</v>
          </cell>
          <cell r="R320">
            <v>10</v>
          </cell>
          <cell r="S320">
            <v>0</v>
          </cell>
          <cell r="T320" t="str">
            <v>500052</v>
          </cell>
          <cell r="U320">
            <v>910007001</v>
          </cell>
        </row>
        <row r="321">
          <cell r="A321">
            <v>120067</v>
          </cell>
          <cell r="B321" t="str">
            <v>撕心裂肺</v>
          </cell>
          <cell r="C321" t="str">
            <v>关门放狗</v>
          </cell>
          <cell r="D321" t="str">
            <v>无</v>
          </cell>
          <cell r="E321" t="str">
            <v>UI_fi_02_09</v>
          </cell>
          <cell r="F321">
            <v>4</v>
          </cell>
          <cell r="G321">
            <v>0</v>
          </cell>
          <cell r="H321">
            <v>5</v>
          </cell>
          <cell r="I321">
            <v>0</v>
          </cell>
          <cell r="J321">
            <v>0</v>
          </cell>
          <cell r="K321">
            <v>1</v>
          </cell>
          <cell r="L321">
            <v>0</v>
          </cell>
          <cell r="M321">
            <v>2</v>
          </cell>
          <cell r="N321">
            <v>0</v>
          </cell>
          <cell r="O321">
            <v>1</v>
          </cell>
          <cell r="P321">
            <v>0</v>
          </cell>
          <cell r="Q321">
            <v>6</v>
          </cell>
          <cell r="R321">
            <v>20</v>
          </cell>
          <cell r="S321">
            <v>2</v>
          </cell>
          <cell r="T321" t="str">
            <v>500023,500004</v>
          </cell>
          <cell r="U321">
            <v>910007001</v>
          </cell>
        </row>
        <row r="322">
          <cell r="A322">
            <v>120068</v>
          </cell>
          <cell r="B322" t="str">
            <v>熊抱</v>
          </cell>
          <cell r="C322" t="str">
            <v>熊</v>
          </cell>
          <cell r="D322" t="str">
            <v>无</v>
          </cell>
          <cell r="E322" t="str">
            <v>UI_fi_02_09</v>
          </cell>
          <cell r="F322">
            <v>4</v>
          </cell>
          <cell r="G322">
            <v>0</v>
          </cell>
          <cell r="H322">
            <v>5</v>
          </cell>
          <cell r="I322">
            <v>0</v>
          </cell>
          <cell r="J322">
            <v>0</v>
          </cell>
          <cell r="K322">
            <v>1</v>
          </cell>
          <cell r="L322">
            <v>0</v>
          </cell>
          <cell r="M322">
            <v>2</v>
          </cell>
          <cell r="N322">
            <v>0</v>
          </cell>
          <cell r="O322">
            <v>1</v>
          </cell>
          <cell r="P322">
            <v>0</v>
          </cell>
          <cell r="Q322">
            <v>9</v>
          </cell>
          <cell r="R322">
            <v>10</v>
          </cell>
          <cell r="S322">
            <v>0</v>
          </cell>
          <cell r="T322" t="str">
            <v>500009,500021</v>
          </cell>
          <cell r="U322">
            <v>100969001</v>
          </cell>
        </row>
        <row r="323">
          <cell r="A323">
            <v>120069</v>
          </cell>
          <cell r="B323" t="str">
            <v>撕裂</v>
          </cell>
          <cell r="C323" t="str">
            <v>熊</v>
          </cell>
          <cell r="D323" t="str">
            <v>无</v>
          </cell>
          <cell r="E323" t="str">
            <v>UI_fi_02_09</v>
          </cell>
          <cell r="F323">
            <v>4</v>
          </cell>
          <cell r="G323">
            <v>0</v>
          </cell>
          <cell r="H323">
            <v>5</v>
          </cell>
          <cell r="I323">
            <v>0</v>
          </cell>
          <cell r="J323">
            <v>0</v>
          </cell>
          <cell r="K323">
            <v>1</v>
          </cell>
          <cell r="L323">
            <v>0</v>
          </cell>
          <cell r="M323">
            <v>2</v>
          </cell>
          <cell r="N323">
            <v>0</v>
          </cell>
          <cell r="O323">
            <v>1</v>
          </cell>
          <cell r="P323">
            <v>0</v>
          </cell>
          <cell r="Q323">
            <v>9</v>
          </cell>
          <cell r="R323">
            <v>10</v>
          </cell>
          <cell r="S323">
            <v>3</v>
          </cell>
          <cell r="T323" t="str">
            <v>500023,500009</v>
          </cell>
          <cell r="U323">
            <v>100969002</v>
          </cell>
        </row>
        <row r="324">
          <cell r="A324">
            <v>120070</v>
          </cell>
          <cell r="B324" t="str">
            <v>鳄齿咬噬</v>
          </cell>
          <cell r="C324" t="str">
            <v>鳄鱼</v>
          </cell>
          <cell r="D324" t="str">
            <v>无</v>
          </cell>
          <cell r="E324" t="str">
            <v>UI_fi_02_09</v>
          </cell>
          <cell r="F324">
            <v>4</v>
          </cell>
          <cell r="G324">
            <v>0</v>
          </cell>
          <cell r="H324">
            <v>5</v>
          </cell>
          <cell r="I324">
            <v>0</v>
          </cell>
          <cell r="J324">
            <v>0</v>
          </cell>
          <cell r="K324">
            <v>1</v>
          </cell>
          <cell r="L324">
            <v>0</v>
          </cell>
          <cell r="M324">
            <v>2</v>
          </cell>
          <cell r="N324">
            <v>0</v>
          </cell>
          <cell r="O324">
            <v>1</v>
          </cell>
          <cell r="P324">
            <v>0</v>
          </cell>
          <cell r="Q324">
            <v>9</v>
          </cell>
          <cell r="R324">
            <v>10</v>
          </cell>
          <cell r="S324">
            <v>0</v>
          </cell>
          <cell r="T324" t="str">
            <v>500052</v>
          </cell>
          <cell r="U324">
            <v>910004001</v>
          </cell>
        </row>
        <row r="325">
          <cell r="A325">
            <v>120071</v>
          </cell>
          <cell r="B325" t="str">
            <v>鳄口饕餮</v>
          </cell>
          <cell r="C325" t="str">
            <v>鳄鱼</v>
          </cell>
          <cell r="D325" t="str">
            <v>无</v>
          </cell>
          <cell r="E325" t="str">
            <v>UI_fi_02_09</v>
          </cell>
          <cell r="F325">
            <v>4</v>
          </cell>
          <cell r="G325">
            <v>0</v>
          </cell>
          <cell r="H325">
            <v>5</v>
          </cell>
          <cell r="I325">
            <v>0</v>
          </cell>
          <cell r="J325">
            <v>0</v>
          </cell>
          <cell r="K325">
            <v>1</v>
          </cell>
          <cell r="L325">
            <v>0</v>
          </cell>
          <cell r="M325">
            <v>2</v>
          </cell>
          <cell r="N325">
            <v>0</v>
          </cell>
          <cell r="O325">
            <v>1</v>
          </cell>
          <cell r="P325">
            <v>0</v>
          </cell>
          <cell r="Q325">
            <v>10</v>
          </cell>
          <cell r="R325">
            <v>20</v>
          </cell>
          <cell r="S325">
            <v>3</v>
          </cell>
          <cell r="T325" t="str">
            <v>500023,500017</v>
          </cell>
          <cell r="U325">
            <v>910004002</v>
          </cell>
        </row>
        <row r="326">
          <cell r="A326">
            <v>120072</v>
          </cell>
          <cell r="B326" t="str">
            <v>天剑诀</v>
          </cell>
          <cell r="C326" t="str">
            <v>剑圣</v>
          </cell>
          <cell r="D326" t="str">
            <v>剑法+1</v>
          </cell>
          <cell r="E326" t="str">
            <v>UI_fi_02_03</v>
          </cell>
          <cell r="F326">
            <v>1</v>
          </cell>
          <cell r="G326">
            <v>2</v>
          </cell>
          <cell r="H326">
            <v>5</v>
          </cell>
          <cell r="I326" t="str">
            <v>(21,1)</v>
          </cell>
          <cell r="J326">
            <v>0</v>
          </cell>
          <cell r="K326">
            <v>1</v>
          </cell>
          <cell r="L326">
            <v>0</v>
          </cell>
          <cell r="M326">
            <v>2</v>
          </cell>
          <cell r="N326">
            <v>0</v>
          </cell>
          <cell r="O326">
            <v>1</v>
          </cell>
          <cell r="P326">
            <v>1</v>
          </cell>
          <cell r="Q326">
            <v>7</v>
          </cell>
          <cell r="R326">
            <v>16</v>
          </cell>
          <cell r="S326">
            <v>0</v>
          </cell>
          <cell r="T326" t="str">
            <v>500027</v>
          </cell>
          <cell r="U326">
            <v>100034001</v>
          </cell>
        </row>
        <row r="327">
          <cell r="A327">
            <v>120073</v>
          </cell>
          <cell r="B327" t="str">
            <v>万剑诀</v>
          </cell>
          <cell r="C327" t="str">
            <v>剑圣</v>
          </cell>
          <cell r="D327" t="str">
            <v>剑法+1</v>
          </cell>
          <cell r="E327" t="str">
            <v>UI_fi_02_03</v>
          </cell>
          <cell r="F327">
            <v>1</v>
          </cell>
          <cell r="G327">
            <v>2</v>
          </cell>
          <cell r="H327">
            <v>5</v>
          </cell>
          <cell r="I327" t="str">
            <v>(21,1)</v>
          </cell>
          <cell r="J327">
            <v>0</v>
          </cell>
          <cell r="K327">
            <v>0</v>
          </cell>
          <cell r="L327">
            <v>0</v>
          </cell>
          <cell r="M327">
            <v>2</v>
          </cell>
          <cell r="N327">
            <v>0</v>
          </cell>
          <cell r="O327">
            <v>0</v>
          </cell>
          <cell r="P327">
            <v>2</v>
          </cell>
          <cell r="Q327">
            <v>6</v>
          </cell>
          <cell r="R327">
            <v>24</v>
          </cell>
          <cell r="S327">
            <v>2</v>
          </cell>
          <cell r="T327" t="str">
            <v>500004</v>
          </cell>
          <cell r="U327">
            <v>100034002</v>
          </cell>
        </row>
        <row r="328">
          <cell r="A328">
            <v>120074</v>
          </cell>
          <cell r="B328" t="str">
            <v>七剑诛</v>
          </cell>
          <cell r="C328" t="str">
            <v>剑圣</v>
          </cell>
          <cell r="D328" t="str">
            <v>剑法+1</v>
          </cell>
          <cell r="E328" t="str">
            <v>UI_fi_02_03</v>
          </cell>
          <cell r="F328">
            <v>1</v>
          </cell>
          <cell r="G328">
            <v>2</v>
          </cell>
          <cell r="H328">
            <v>5</v>
          </cell>
          <cell r="I328" t="str">
            <v>(21,1)</v>
          </cell>
          <cell r="J328">
            <v>0</v>
          </cell>
          <cell r="K328">
            <v>1</v>
          </cell>
          <cell r="L328">
            <v>0</v>
          </cell>
          <cell r="M328">
            <v>2</v>
          </cell>
          <cell r="N328">
            <v>3</v>
          </cell>
          <cell r="O328">
            <v>2</v>
          </cell>
          <cell r="P328">
            <v>0</v>
          </cell>
          <cell r="Q328">
            <v>5</v>
          </cell>
          <cell r="R328">
            <v>35</v>
          </cell>
          <cell r="S328">
            <v>3</v>
          </cell>
          <cell r="T328" t="str">
            <v>500014,500039</v>
          </cell>
          <cell r="U328">
            <v>100034003</v>
          </cell>
        </row>
        <row r="329">
          <cell r="A329">
            <v>120075</v>
          </cell>
          <cell r="B329" t="str">
            <v>霍家迷踪腿</v>
          </cell>
          <cell r="C329" t="str">
            <v>迷踪腿</v>
          </cell>
          <cell r="D329" t="str">
            <v>拳掌+1</v>
          </cell>
          <cell r="E329" t="str">
            <v>UI_fi_02_33</v>
          </cell>
          <cell r="F329">
            <v>4</v>
          </cell>
          <cell r="G329">
            <v>0</v>
          </cell>
          <cell r="H329">
            <v>5</v>
          </cell>
          <cell r="I329" t="str">
            <v>(24,1)</v>
          </cell>
          <cell r="J329">
            <v>0</v>
          </cell>
          <cell r="K329">
            <v>1</v>
          </cell>
          <cell r="L329">
            <v>0</v>
          </cell>
          <cell r="M329">
            <v>2</v>
          </cell>
          <cell r="N329">
            <v>0</v>
          </cell>
          <cell r="O329">
            <v>1</v>
          </cell>
          <cell r="P329">
            <v>0</v>
          </cell>
          <cell r="Q329">
            <v>7</v>
          </cell>
          <cell r="R329">
            <v>16</v>
          </cell>
          <cell r="S329">
            <v>0</v>
          </cell>
          <cell r="T329" t="str">
            <v>500053,900102</v>
          </cell>
          <cell r="U329">
            <v>100014144</v>
          </cell>
        </row>
        <row r="330">
          <cell r="A330">
            <v>120076</v>
          </cell>
          <cell r="B330" t="str">
            <v>怀中抱月</v>
          </cell>
          <cell r="C330" t="str">
            <v>迷踪腿</v>
          </cell>
          <cell r="D330" t="str">
            <v>拳掌+1</v>
          </cell>
          <cell r="E330" t="str">
            <v>UI_fi_02_33</v>
          </cell>
          <cell r="F330">
            <v>4</v>
          </cell>
          <cell r="G330">
            <v>0</v>
          </cell>
          <cell r="H330">
            <v>5</v>
          </cell>
          <cell r="I330" t="str">
            <v>(24,1)</v>
          </cell>
          <cell r="J330">
            <v>0</v>
          </cell>
          <cell r="K330">
            <v>1</v>
          </cell>
          <cell r="L330">
            <v>0</v>
          </cell>
          <cell r="M330">
            <v>2</v>
          </cell>
          <cell r="N330">
            <v>0</v>
          </cell>
          <cell r="O330">
            <v>2</v>
          </cell>
          <cell r="P330">
            <v>0</v>
          </cell>
          <cell r="Q330">
            <v>7</v>
          </cell>
          <cell r="R330">
            <v>16</v>
          </cell>
          <cell r="S330">
            <v>2</v>
          </cell>
          <cell r="T330" t="str">
            <v>500053,500000</v>
          </cell>
          <cell r="U330">
            <v>100014145</v>
          </cell>
        </row>
        <row r="331">
          <cell r="A331">
            <v>120077</v>
          </cell>
          <cell r="B331" t="str">
            <v>抽鞭打虎式</v>
          </cell>
          <cell r="C331" t="str">
            <v>迷踪腿</v>
          </cell>
          <cell r="D331" t="str">
            <v>拳掌+1</v>
          </cell>
          <cell r="E331" t="str">
            <v>UI_fi_02_33</v>
          </cell>
          <cell r="F331">
            <v>4</v>
          </cell>
          <cell r="G331">
            <v>0</v>
          </cell>
          <cell r="H331">
            <v>5</v>
          </cell>
          <cell r="I331" t="str">
            <v>(24,1)</v>
          </cell>
          <cell r="J331">
            <v>0</v>
          </cell>
          <cell r="K331">
            <v>1</v>
          </cell>
          <cell r="L331">
            <v>0</v>
          </cell>
          <cell r="M331">
            <v>2</v>
          </cell>
          <cell r="N331">
            <v>0</v>
          </cell>
          <cell r="O331">
            <v>1</v>
          </cell>
          <cell r="P331">
            <v>0</v>
          </cell>
          <cell r="Q331">
            <v>7</v>
          </cell>
          <cell r="R331">
            <v>16</v>
          </cell>
          <cell r="S331">
            <v>3</v>
          </cell>
          <cell r="T331" t="str">
            <v>500017,500007</v>
          </cell>
          <cell r="U331">
            <v>100014147</v>
          </cell>
        </row>
        <row r="332">
          <cell r="A332">
            <v>120078</v>
          </cell>
          <cell r="B332" t="str">
            <v>庐山升龙霸</v>
          </cell>
          <cell r="C332" t="str">
            <v>铁线拳</v>
          </cell>
          <cell r="D332" t="str">
            <v>拳掌+1</v>
          </cell>
          <cell r="E332" t="str">
            <v>UI_fi_02_11</v>
          </cell>
          <cell r="F332">
            <v>4</v>
          </cell>
          <cell r="G332">
            <v>0</v>
          </cell>
          <cell r="H332">
            <v>5</v>
          </cell>
          <cell r="I332" t="str">
            <v>(24,1)</v>
          </cell>
          <cell r="J332">
            <v>0</v>
          </cell>
          <cell r="K332">
            <v>1</v>
          </cell>
          <cell r="L332">
            <v>0</v>
          </cell>
          <cell r="M332">
            <v>2</v>
          </cell>
          <cell r="N332">
            <v>0</v>
          </cell>
          <cell r="O332">
            <v>1</v>
          </cell>
          <cell r="P332">
            <v>0</v>
          </cell>
          <cell r="Q332">
            <v>9</v>
          </cell>
          <cell r="R332">
            <v>16</v>
          </cell>
          <cell r="S332">
            <v>3</v>
          </cell>
          <cell r="T332" t="str">
            <v>500052,500012</v>
          </cell>
          <cell r="U332">
            <v>100014001</v>
          </cell>
        </row>
        <row r="333">
          <cell r="A333">
            <v>120079</v>
          </cell>
          <cell r="B333" t="str">
            <v>千里不留行</v>
          </cell>
          <cell r="C333" t="str">
            <v>铁线拳</v>
          </cell>
          <cell r="D333" t="str">
            <v>拳掌+1</v>
          </cell>
          <cell r="E333" t="str">
            <v>UI_fi_02_11</v>
          </cell>
          <cell r="F333">
            <v>4</v>
          </cell>
          <cell r="G333">
            <v>0</v>
          </cell>
          <cell r="H333">
            <v>5</v>
          </cell>
          <cell r="I333" t="str">
            <v>(24,1)</v>
          </cell>
          <cell r="J333">
            <v>0</v>
          </cell>
          <cell r="K333">
            <v>1</v>
          </cell>
          <cell r="L333">
            <v>0</v>
          </cell>
          <cell r="M333">
            <v>2</v>
          </cell>
          <cell r="N333">
            <v>0</v>
          </cell>
          <cell r="O333">
            <v>2</v>
          </cell>
          <cell r="P333">
            <v>0</v>
          </cell>
          <cell r="Q333">
            <v>7</v>
          </cell>
          <cell r="R333">
            <v>16</v>
          </cell>
          <cell r="S333">
            <v>2</v>
          </cell>
          <cell r="T333" t="str">
            <v>500000,500015</v>
          </cell>
          <cell r="U333">
            <v>100014002</v>
          </cell>
        </row>
        <row r="334">
          <cell r="A334">
            <v>120080</v>
          </cell>
          <cell r="B334" t="str">
            <v>阴寒掌风</v>
          </cell>
          <cell r="C334" t="str">
            <v>孟婆</v>
          </cell>
          <cell r="D334" t="str">
            <v>拳掌+1</v>
          </cell>
          <cell r="E334" t="str">
            <v>UI_fi_02_09</v>
          </cell>
          <cell r="F334">
            <v>4</v>
          </cell>
          <cell r="G334">
            <v>0</v>
          </cell>
          <cell r="H334">
            <v>5</v>
          </cell>
          <cell r="I334" t="str">
            <v>(24,1)</v>
          </cell>
          <cell r="J334">
            <v>0</v>
          </cell>
          <cell r="K334">
            <v>1</v>
          </cell>
          <cell r="L334">
            <v>0</v>
          </cell>
          <cell r="M334">
            <v>2</v>
          </cell>
          <cell r="N334">
            <v>0</v>
          </cell>
          <cell r="O334">
            <v>2</v>
          </cell>
          <cell r="P334">
            <v>0</v>
          </cell>
          <cell r="Q334">
            <v>20</v>
          </cell>
          <cell r="R334">
            <v>10</v>
          </cell>
          <cell r="S334">
            <v>0</v>
          </cell>
          <cell r="T334" t="str">
            <v>910018</v>
          </cell>
          <cell r="U334">
            <v>100014007</v>
          </cell>
        </row>
        <row r="335">
          <cell r="A335">
            <v>120081</v>
          </cell>
          <cell r="B335" t="str">
            <v>冻魂蚀骨</v>
          </cell>
          <cell r="C335" t="str">
            <v>孟婆</v>
          </cell>
          <cell r="D335" t="str">
            <v>拳掌+1</v>
          </cell>
          <cell r="E335" t="str">
            <v>UI_fi_02_09</v>
          </cell>
          <cell r="F335">
            <v>4</v>
          </cell>
          <cell r="G335">
            <v>0</v>
          </cell>
          <cell r="H335">
            <v>5</v>
          </cell>
          <cell r="I335" t="str">
            <v>(24,1)</v>
          </cell>
          <cell r="J335">
            <v>0</v>
          </cell>
          <cell r="K335">
            <v>1</v>
          </cell>
          <cell r="L335">
            <v>0</v>
          </cell>
          <cell r="M335">
            <v>2</v>
          </cell>
          <cell r="N335">
            <v>1</v>
          </cell>
          <cell r="O335">
            <v>3</v>
          </cell>
          <cell r="P335">
            <v>2</v>
          </cell>
          <cell r="Q335">
            <v>17</v>
          </cell>
          <cell r="R335">
            <v>15</v>
          </cell>
          <cell r="S335">
            <v>2</v>
          </cell>
          <cell r="T335" t="str">
            <v>500005,910018</v>
          </cell>
          <cell r="U335">
            <v>200009001</v>
          </cell>
        </row>
        <row r="336">
          <cell r="A336">
            <v>120100</v>
          </cell>
          <cell r="B336" t="str">
            <v>江湖刀法</v>
          </cell>
          <cell r="C336" t="str">
            <v>郝虎</v>
          </cell>
          <cell r="D336" t="str">
            <v>刀法+1</v>
          </cell>
          <cell r="E336" t="str">
            <v>UI_fi_02_01</v>
          </cell>
          <cell r="F336">
            <v>2</v>
          </cell>
          <cell r="G336">
            <v>0</v>
          </cell>
          <cell r="H336">
            <v>5</v>
          </cell>
          <cell r="I336" t="str">
            <v>(22,1)</v>
          </cell>
          <cell r="J336">
            <v>0</v>
          </cell>
          <cell r="K336">
            <v>1</v>
          </cell>
          <cell r="L336">
            <v>0</v>
          </cell>
          <cell r="M336">
            <v>2</v>
          </cell>
          <cell r="N336">
            <v>0</v>
          </cell>
          <cell r="O336">
            <v>1</v>
          </cell>
          <cell r="P336">
            <v>0</v>
          </cell>
          <cell r="Q336">
            <v>9</v>
          </cell>
          <cell r="R336">
            <v>10</v>
          </cell>
          <cell r="S336">
            <v>0</v>
          </cell>
          <cell r="T336" t="str">
            <v>500009</v>
          </cell>
          <cell r="U336">
            <v>100112001</v>
          </cell>
        </row>
        <row r="337">
          <cell r="A337">
            <v>120101</v>
          </cell>
          <cell r="B337" t="str">
            <v>江湖锤法</v>
          </cell>
          <cell r="C337" t="str">
            <v>巴龙</v>
          </cell>
          <cell r="D337" t="str">
            <v>钢鞭+1</v>
          </cell>
          <cell r="E337" t="str">
            <v>UI_fi_02_27</v>
          </cell>
          <cell r="F337">
            <v>7</v>
          </cell>
          <cell r="G337">
            <v>0</v>
          </cell>
          <cell r="H337">
            <v>5</v>
          </cell>
          <cell r="I337" t="str">
            <v>(27,1)</v>
          </cell>
          <cell r="J337">
            <v>0</v>
          </cell>
          <cell r="K337">
            <v>1</v>
          </cell>
          <cell r="L337">
            <v>0</v>
          </cell>
          <cell r="M337">
            <v>2</v>
          </cell>
          <cell r="N337">
            <v>0</v>
          </cell>
          <cell r="O337">
            <v>1</v>
          </cell>
          <cell r="P337">
            <v>0</v>
          </cell>
          <cell r="Q337">
            <v>7</v>
          </cell>
          <cell r="R337">
            <v>15</v>
          </cell>
          <cell r="S337">
            <v>0</v>
          </cell>
          <cell r="T337" t="str">
            <v>500009</v>
          </cell>
          <cell r="U337">
            <v>100113001</v>
          </cell>
        </row>
        <row r="338">
          <cell r="A338">
            <v>120082</v>
          </cell>
          <cell r="B338" t="str">
            <v>华山剑术</v>
          </cell>
          <cell r="C338" t="str">
            <v>华山</v>
          </cell>
          <cell r="D338" t="str">
            <v>剑法+1</v>
          </cell>
          <cell r="E338" t="str">
            <v>UI_fi_02_03</v>
          </cell>
          <cell r="F338">
            <v>1</v>
          </cell>
          <cell r="G338">
            <v>2</v>
          </cell>
          <cell r="H338">
            <v>5</v>
          </cell>
          <cell r="I338" t="str">
            <v>(21,1)</v>
          </cell>
          <cell r="J338">
            <v>0</v>
          </cell>
          <cell r="K338">
            <v>1</v>
          </cell>
          <cell r="L338">
            <v>0</v>
          </cell>
          <cell r="M338">
            <v>2</v>
          </cell>
          <cell r="N338">
            <v>0</v>
          </cell>
          <cell r="O338">
            <v>1</v>
          </cell>
          <cell r="P338">
            <v>0</v>
          </cell>
          <cell r="Q338">
            <v>11</v>
          </cell>
          <cell r="R338">
            <v>8</v>
          </cell>
          <cell r="S338">
            <v>0</v>
          </cell>
          <cell r="T338" t="str">
            <v>500019</v>
          </cell>
          <cell r="U338">
            <v>100246001</v>
          </cell>
        </row>
        <row r="339">
          <cell r="A339">
            <v>120083</v>
          </cell>
          <cell r="B339" t="str">
            <v>无边落木</v>
          </cell>
          <cell r="C339" t="str">
            <v>华山</v>
          </cell>
          <cell r="D339" t="str">
            <v>剑法+1</v>
          </cell>
          <cell r="E339" t="str">
            <v>UI_fi_02_03</v>
          </cell>
          <cell r="F339">
            <v>1</v>
          </cell>
          <cell r="G339">
            <v>2</v>
          </cell>
          <cell r="H339">
            <v>5</v>
          </cell>
          <cell r="I339" t="str">
            <v>(21,1)</v>
          </cell>
          <cell r="J339">
            <v>0</v>
          </cell>
          <cell r="K339">
            <v>1</v>
          </cell>
          <cell r="L339">
            <v>0</v>
          </cell>
          <cell r="M339">
            <v>2</v>
          </cell>
          <cell r="N339">
            <v>1</v>
          </cell>
          <cell r="O339">
            <v>2</v>
          </cell>
          <cell r="P339">
            <v>0</v>
          </cell>
          <cell r="Q339">
            <v>7</v>
          </cell>
          <cell r="R339">
            <v>15</v>
          </cell>
          <cell r="S339">
            <v>2</v>
          </cell>
          <cell r="T339" t="str">
            <v>500115</v>
          </cell>
          <cell r="U339">
            <v>100246001</v>
          </cell>
        </row>
        <row r="340">
          <cell r="A340">
            <v>120084</v>
          </cell>
          <cell r="B340" t="str">
            <v>夺命三仙剑</v>
          </cell>
          <cell r="C340" t="str">
            <v>华山派剑宗绝技，仅有夺命三招，直劈、横削、反撩，三招连环使出，猝不及防之下，极难闪避。</v>
          </cell>
          <cell r="D340" t="str">
            <v>剑法+1</v>
          </cell>
          <cell r="E340" t="str">
            <v>UI_fi_02_03</v>
          </cell>
          <cell r="F340">
            <v>1</v>
          </cell>
          <cell r="G340">
            <v>2</v>
          </cell>
          <cell r="H340">
            <v>5</v>
          </cell>
          <cell r="I340" t="str">
            <v>(21,1)</v>
          </cell>
          <cell r="J340">
            <v>0</v>
          </cell>
          <cell r="K340">
            <v>1</v>
          </cell>
          <cell r="L340">
            <v>0</v>
          </cell>
          <cell r="M340">
            <v>2</v>
          </cell>
          <cell r="N340">
            <v>3</v>
          </cell>
          <cell r="O340">
            <v>1</v>
          </cell>
          <cell r="P340">
            <v>0</v>
          </cell>
          <cell r="Q340">
            <v>6</v>
          </cell>
          <cell r="R340">
            <v>20</v>
          </cell>
          <cell r="S340">
            <v>1</v>
          </cell>
          <cell r="T340" t="str">
            <v>500014,500027</v>
          </cell>
          <cell r="U340">
            <v>100245001</v>
          </cell>
        </row>
        <row r="341">
          <cell r="A341">
            <v>120085</v>
          </cell>
          <cell r="B341" t="str">
            <v>天外游龙</v>
          </cell>
          <cell r="C341" t="str">
            <v>华山</v>
          </cell>
          <cell r="D341" t="str">
            <v>剑法+1</v>
          </cell>
          <cell r="E341" t="str">
            <v>UI_fi_02_03</v>
          </cell>
          <cell r="F341">
            <v>1</v>
          </cell>
          <cell r="G341">
            <v>2</v>
          </cell>
          <cell r="H341">
            <v>5</v>
          </cell>
          <cell r="I341" t="str">
            <v>(21,1)</v>
          </cell>
          <cell r="J341">
            <v>0</v>
          </cell>
          <cell r="K341">
            <v>1</v>
          </cell>
          <cell r="L341">
            <v>0</v>
          </cell>
          <cell r="M341">
            <v>2</v>
          </cell>
          <cell r="N341">
            <v>1</v>
          </cell>
          <cell r="O341">
            <v>2</v>
          </cell>
          <cell r="P341">
            <v>0</v>
          </cell>
          <cell r="Q341">
            <v>5</v>
          </cell>
          <cell r="R341">
            <v>25</v>
          </cell>
          <cell r="S341">
            <v>2</v>
          </cell>
          <cell r="T341" t="str">
            <v>500004,500012</v>
          </cell>
          <cell r="U341">
            <v>100245002</v>
          </cell>
        </row>
        <row r="342">
          <cell r="A342">
            <v>130001</v>
          </cell>
          <cell r="B342" t="str">
            <v>勾魂夺魄</v>
          </cell>
          <cell r="C342" t="str">
            <v>酆都</v>
          </cell>
          <cell r="D342" t="str">
            <v>刀法+1</v>
          </cell>
          <cell r="E342" t="str">
            <v>UI_fi_02_07</v>
          </cell>
          <cell r="F342">
            <v>2</v>
          </cell>
          <cell r="G342">
            <v>0</v>
          </cell>
          <cell r="H342">
            <v>1</v>
          </cell>
          <cell r="I342" t="str">
            <v>(22,1)</v>
          </cell>
          <cell r="J342">
            <v>0</v>
          </cell>
          <cell r="K342">
            <v>1</v>
          </cell>
          <cell r="L342">
            <v>0</v>
          </cell>
          <cell r="M342">
            <v>2</v>
          </cell>
          <cell r="N342">
            <v>0</v>
          </cell>
          <cell r="O342">
            <v>2</v>
          </cell>
          <cell r="P342">
            <v>0</v>
          </cell>
          <cell r="Q342">
            <v>18</v>
          </cell>
          <cell r="R342">
            <v>10</v>
          </cell>
          <cell r="S342">
            <v>0</v>
          </cell>
          <cell r="T342" t="str">
            <v>500052,500028</v>
          </cell>
          <cell r="U342">
            <v>200028001</v>
          </cell>
        </row>
        <row r="343">
          <cell r="A343">
            <v>130002</v>
          </cell>
          <cell r="B343" t="str">
            <v>九阴白骨爪</v>
          </cell>
          <cell r="C343" t="str">
            <v>原为九阴神爪，又称摧坚神爪，爪指有强大的透劲，无坚不破。前朝有武林前辈，因不解真经奥义，将神爪修成了阴毒的武功，九阴白骨爪便是由此而生。</v>
          </cell>
          <cell r="D343" t="str">
            <v>拳掌+2</v>
          </cell>
          <cell r="E343" t="str">
            <v>UI_fi_02_09</v>
          </cell>
          <cell r="F343">
            <v>4</v>
          </cell>
          <cell r="G343">
            <v>5</v>
          </cell>
          <cell r="H343">
            <v>3</v>
          </cell>
          <cell r="I343" t="str">
            <v>(24,2)</v>
          </cell>
          <cell r="J343">
            <v>0</v>
          </cell>
          <cell r="K343">
            <v>1</v>
          </cell>
          <cell r="L343">
            <v>0</v>
          </cell>
          <cell r="M343">
            <v>2</v>
          </cell>
          <cell r="N343">
            <v>1</v>
          </cell>
          <cell r="O343">
            <v>3</v>
          </cell>
          <cell r="P343">
            <v>0</v>
          </cell>
          <cell r="Q343">
            <v>10</v>
          </cell>
          <cell r="R343">
            <v>13</v>
          </cell>
          <cell r="S343">
            <v>0</v>
          </cell>
          <cell r="T343" t="str">
            <v>500017,500006,500052</v>
          </cell>
          <cell r="U343">
            <v>200011001</v>
          </cell>
        </row>
        <row r="344">
          <cell r="A344">
            <v>130003</v>
          </cell>
          <cell r="B344" t="str">
            <v>无风起浪</v>
          </cell>
          <cell r="C344" t="str">
            <v>唐家霸王枪</v>
          </cell>
          <cell r="D344" t="str">
            <v>枪棍+1</v>
          </cell>
          <cell r="E344" t="str">
            <v>UI_fi_02_27</v>
          </cell>
          <cell r="F344">
            <v>8</v>
          </cell>
          <cell r="G344">
            <v>5</v>
          </cell>
          <cell r="H344">
            <v>1</v>
          </cell>
          <cell r="I344" t="str">
            <v>(28,1)</v>
          </cell>
          <cell r="J344">
            <v>0</v>
          </cell>
          <cell r="K344">
            <v>1</v>
          </cell>
          <cell r="L344">
            <v>0</v>
          </cell>
          <cell r="M344">
            <v>2</v>
          </cell>
          <cell r="N344">
            <v>0</v>
          </cell>
          <cell r="O344">
            <v>2</v>
          </cell>
          <cell r="P344">
            <v>0</v>
          </cell>
          <cell r="Q344">
            <v>11</v>
          </cell>
          <cell r="R344">
            <v>8</v>
          </cell>
          <cell r="S344">
            <v>0</v>
          </cell>
          <cell r="T344" t="str">
            <v>500009</v>
          </cell>
          <cell r="U344">
            <v>100014169</v>
          </cell>
        </row>
        <row r="345">
          <cell r="A345">
            <v>130004</v>
          </cell>
          <cell r="B345" t="str">
            <v>江湖长拳</v>
          </cell>
          <cell r="C345" t="str">
            <v>江湖</v>
          </cell>
          <cell r="D345" t="str">
            <v>拳掌+1</v>
          </cell>
          <cell r="E345" t="str">
            <v>UI_fi_02_11</v>
          </cell>
          <cell r="F345">
            <v>4</v>
          </cell>
          <cell r="G345">
            <v>0</v>
          </cell>
          <cell r="H345">
            <v>1</v>
          </cell>
          <cell r="I345" t="str">
            <v>(24,1)</v>
          </cell>
          <cell r="J345">
            <v>0</v>
          </cell>
          <cell r="K345">
            <v>1</v>
          </cell>
          <cell r="L345">
            <v>0</v>
          </cell>
          <cell r="M345">
            <v>2</v>
          </cell>
          <cell r="N345">
            <v>0</v>
          </cell>
          <cell r="O345">
            <v>1</v>
          </cell>
          <cell r="P345">
            <v>0</v>
          </cell>
          <cell r="Q345">
            <v>16</v>
          </cell>
          <cell r="R345">
            <v>5</v>
          </cell>
          <cell r="S345">
            <v>0</v>
          </cell>
          <cell r="T345" t="str">
            <v>500028</v>
          </cell>
          <cell r="U345">
            <v>360086001</v>
          </cell>
        </row>
        <row r="346">
          <cell r="A346">
            <v>130005</v>
          </cell>
          <cell r="B346" t="str">
            <v>噬天白幡</v>
          </cell>
          <cell r="C346" t="str">
            <v>赛王爷九阴白骨爪</v>
          </cell>
          <cell r="D346" t="str">
            <v>拳掌+2</v>
          </cell>
          <cell r="E346" t="str">
            <v>UI_fi_02_09</v>
          </cell>
          <cell r="F346">
            <v>4</v>
          </cell>
          <cell r="G346">
            <v>5</v>
          </cell>
          <cell r="H346">
            <v>3</v>
          </cell>
          <cell r="I346" t="str">
            <v>(24,2)</v>
          </cell>
          <cell r="J346">
            <v>0</v>
          </cell>
          <cell r="K346">
            <v>1</v>
          </cell>
          <cell r="L346">
            <v>0</v>
          </cell>
          <cell r="M346">
            <v>2</v>
          </cell>
          <cell r="N346">
            <v>3</v>
          </cell>
          <cell r="O346">
            <v>2</v>
          </cell>
          <cell r="P346">
            <v>0</v>
          </cell>
          <cell r="Q346">
            <v>10</v>
          </cell>
          <cell r="R346">
            <v>25</v>
          </cell>
          <cell r="S346">
            <v>3</v>
          </cell>
          <cell r="T346" t="str">
            <v>500039,500089,910032</v>
          </cell>
          <cell r="U346">
            <v>200013001</v>
          </cell>
        </row>
        <row r="347">
          <cell r="A347">
            <v>130006</v>
          </cell>
          <cell r="B347" t="str">
            <v>迅雷剑法</v>
          </cell>
          <cell r="C347" t="str">
            <v>迅雷女侠骆锦枫的独门绝技，剑招迅捷无比，可于瞬息之间连攻敌人一十六招。</v>
          </cell>
          <cell r="D347" t="str">
            <v>剑法+1</v>
          </cell>
          <cell r="E347" t="str">
            <v>UI_fi_02_03</v>
          </cell>
          <cell r="F347">
            <v>1</v>
          </cell>
          <cell r="G347">
            <v>2</v>
          </cell>
          <cell r="H347">
            <v>3</v>
          </cell>
          <cell r="I347" t="str">
            <v>(21,1)</v>
          </cell>
          <cell r="J347">
            <v>0</v>
          </cell>
          <cell r="K347">
            <v>1</v>
          </cell>
          <cell r="L347">
            <v>0</v>
          </cell>
          <cell r="M347">
            <v>2</v>
          </cell>
          <cell r="N347">
            <v>1</v>
          </cell>
          <cell r="O347">
            <v>2</v>
          </cell>
          <cell r="P347">
            <v>0</v>
          </cell>
          <cell r="Q347">
            <v>8</v>
          </cell>
          <cell r="R347">
            <v>15</v>
          </cell>
          <cell r="S347">
            <v>0</v>
          </cell>
          <cell r="T347" t="str">
            <v>500052,987035</v>
          </cell>
          <cell r="U347">
            <v>100091003</v>
          </cell>
        </row>
        <row r="348">
          <cell r="A348">
            <v>130007</v>
          </cell>
          <cell r="B348" t="str">
            <v>生死符</v>
          </cell>
          <cell r="C348" t="str">
            <v>以天山六阳掌的内力，将掌中水滴化成冰符，射入敌人经脉之中，使其遭受无穷无尽的痛苦。</v>
          </cell>
          <cell r="D348" t="str">
            <v>箭器+2</v>
          </cell>
          <cell r="E348" t="str">
            <v>UI_fi_02_15</v>
          </cell>
          <cell r="F348">
            <v>3</v>
          </cell>
          <cell r="G348">
            <v>3</v>
          </cell>
          <cell r="H348">
            <v>3</v>
          </cell>
          <cell r="I348" t="str">
            <v>(23,2)</v>
          </cell>
          <cell r="J348">
            <v>0</v>
          </cell>
          <cell r="K348">
            <v>1</v>
          </cell>
          <cell r="L348">
            <v>0</v>
          </cell>
          <cell r="M348">
            <v>2</v>
          </cell>
          <cell r="N348">
            <v>0</v>
          </cell>
          <cell r="O348">
            <v>3</v>
          </cell>
          <cell r="P348">
            <v>0</v>
          </cell>
          <cell r="Q348">
            <v>9</v>
          </cell>
          <cell r="R348">
            <v>10</v>
          </cell>
          <cell r="S348">
            <v>0</v>
          </cell>
          <cell r="T348" t="str">
            <v>500052,500000</v>
          </cell>
          <cell r="U348">
            <v>100014153</v>
          </cell>
        </row>
        <row r="349">
          <cell r="A349">
            <v>130008</v>
          </cell>
          <cell r="B349" t="str">
            <v>冰肌玉骨</v>
          </cell>
          <cell r="C349" t="str">
            <v>生死符</v>
          </cell>
          <cell r="D349" t="str">
            <v>箭器+1</v>
          </cell>
          <cell r="E349" t="str">
            <v>UI_fi_02_15</v>
          </cell>
          <cell r="F349">
            <v>3</v>
          </cell>
          <cell r="G349">
            <v>3</v>
          </cell>
          <cell r="H349">
            <v>3</v>
          </cell>
          <cell r="I349" t="str">
            <v>(23,1)</v>
          </cell>
          <cell r="J349">
            <v>0</v>
          </cell>
          <cell r="K349">
            <v>1</v>
          </cell>
          <cell r="L349">
            <v>0</v>
          </cell>
          <cell r="M349">
            <v>2</v>
          </cell>
          <cell r="N349">
            <v>0</v>
          </cell>
          <cell r="O349">
            <v>3</v>
          </cell>
          <cell r="P349">
            <v>0</v>
          </cell>
          <cell r="Q349">
            <v>5</v>
          </cell>
          <cell r="R349">
            <v>30</v>
          </cell>
          <cell r="S349">
            <v>2</v>
          </cell>
          <cell r="T349" t="str">
            <v>500011,500051</v>
          </cell>
          <cell r="U349">
            <v>100014154</v>
          </cell>
        </row>
        <row r="350">
          <cell r="A350">
            <v>130009</v>
          </cell>
          <cell r="B350" t="str">
            <v>豹踢连环</v>
          </cell>
          <cell r="C350" t="str">
            <v>功成者，身形难以捉摸，步法飘忽不定，暗藏内劲，俟敌之不备而攻之。</v>
          </cell>
          <cell r="D350" t="str">
            <v>拳掌+1</v>
          </cell>
          <cell r="E350" t="str">
            <v>UI_fi_02_33</v>
          </cell>
          <cell r="F350">
            <v>4</v>
          </cell>
          <cell r="G350">
            <v>3</v>
          </cell>
          <cell r="H350">
            <v>3</v>
          </cell>
          <cell r="I350" t="str">
            <v>(24,1)</v>
          </cell>
          <cell r="J350">
            <v>0</v>
          </cell>
          <cell r="K350">
            <v>1</v>
          </cell>
          <cell r="L350">
            <v>0</v>
          </cell>
          <cell r="M350">
            <v>2</v>
          </cell>
          <cell r="N350">
            <v>0</v>
          </cell>
          <cell r="O350">
            <v>1</v>
          </cell>
          <cell r="P350">
            <v>0</v>
          </cell>
          <cell r="Q350">
            <v>12</v>
          </cell>
          <cell r="R350">
            <v>9</v>
          </cell>
          <cell r="S350">
            <v>0</v>
          </cell>
          <cell r="T350" t="str">
            <v>500014,500053,500001</v>
          </cell>
          <cell r="U350">
            <v>100014145</v>
          </cell>
        </row>
        <row r="351">
          <cell r="A351">
            <v>130010</v>
          </cell>
          <cell r="B351" t="str">
            <v>一指乾坤</v>
          </cell>
          <cell r="C351" t="str">
            <v>乃是以内力贯于指击射敌人要穴之指功。需要有相当厚实的内力修为，以及眼功实力才能将此招发挥到最大境界。</v>
          </cell>
          <cell r="D351" t="str">
            <v>气功+1</v>
          </cell>
          <cell r="E351" t="str">
            <v>UI_fi_02_35</v>
          </cell>
          <cell r="F351">
            <v>5</v>
          </cell>
          <cell r="G351">
            <v>1</v>
          </cell>
          <cell r="H351">
            <v>3</v>
          </cell>
          <cell r="I351" t="str">
            <v>(25,1)</v>
          </cell>
          <cell r="J351">
            <v>0</v>
          </cell>
          <cell r="K351">
            <v>1</v>
          </cell>
          <cell r="L351">
            <v>0</v>
          </cell>
          <cell r="M351">
            <v>2</v>
          </cell>
          <cell r="N351">
            <v>1</v>
          </cell>
          <cell r="O351">
            <v>2</v>
          </cell>
          <cell r="P351">
            <v>0</v>
          </cell>
          <cell r="Q351">
            <v>11</v>
          </cell>
          <cell r="R351">
            <v>8</v>
          </cell>
          <cell r="S351">
            <v>0</v>
          </cell>
          <cell r="T351" t="str">
            <v>500026,500005</v>
          </cell>
          <cell r="U351">
            <v>100014159</v>
          </cell>
        </row>
        <row r="352">
          <cell r="A352">
            <v>130011</v>
          </cell>
          <cell r="B352" t="str">
            <v>扶摇直上</v>
          </cell>
          <cell r="C352" t="str">
            <v>逍遥派拳法，取天山折梅手的繁复与天山六阳掌的阴阳合一简化而成。柔中带刚，缓中有急，亦虚亦实，变化万千。</v>
          </cell>
          <cell r="D352" t="str">
            <v>拳掌+1</v>
          </cell>
          <cell r="E352" t="str">
            <v>UI_fi_02_11</v>
          </cell>
          <cell r="F352">
            <v>4</v>
          </cell>
          <cell r="G352">
            <v>0</v>
          </cell>
          <cell r="H352">
            <v>3</v>
          </cell>
          <cell r="I352" t="str">
            <v>(24,1)</v>
          </cell>
          <cell r="J352">
            <v>0</v>
          </cell>
          <cell r="K352">
            <v>1</v>
          </cell>
          <cell r="L352">
            <v>0</v>
          </cell>
          <cell r="M352">
            <v>2</v>
          </cell>
          <cell r="N352">
            <v>0</v>
          </cell>
          <cell r="O352">
            <v>1</v>
          </cell>
          <cell r="P352">
            <v>0</v>
          </cell>
          <cell r="Q352">
            <v>11</v>
          </cell>
          <cell r="R352">
            <v>10</v>
          </cell>
          <cell r="S352">
            <v>0</v>
          </cell>
          <cell r="T352" t="str">
            <v>500008</v>
          </cell>
          <cell r="U352">
            <v>100014001</v>
          </cell>
        </row>
        <row r="353">
          <cell r="A353">
            <v>130012</v>
          </cell>
          <cell r="B353" t="str">
            <v>猛虎落地势</v>
          </cell>
          <cell r="C353" t="str">
            <v>老虎</v>
          </cell>
          <cell r="D353" t="str">
            <v>拳掌+1</v>
          </cell>
          <cell r="E353" t="str">
            <v>UI_fi_02_09</v>
          </cell>
          <cell r="F353">
            <v>4</v>
          </cell>
          <cell r="G353">
            <v>0</v>
          </cell>
          <cell r="H353">
            <v>3</v>
          </cell>
          <cell r="I353" t="str">
            <v>(24,1)</v>
          </cell>
          <cell r="J353">
            <v>0</v>
          </cell>
          <cell r="K353">
            <v>1</v>
          </cell>
          <cell r="L353">
            <v>0</v>
          </cell>
          <cell r="M353">
            <v>2</v>
          </cell>
          <cell r="N353">
            <v>0</v>
          </cell>
          <cell r="O353">
            <v>2</v>
          </cell>
          <cell r="P353">
            <v>0</v>
          </cell>
          <cell r="Q353">
            <v>40</v>
          </cell>
          <cell r="R353">
            <v>10</v>
          </cell>
          <cell r="S353">
            <v>3</v>
          </cell>
          <cell r="T353" t="str">
            <v>500023,500009,500028</v>
          </cell>
          <cell r="U353">
            <v>200037001</v>
          </cell>
        </row>
        <row r="354">
          <cell r="A354">
            <v>130013</v>
          </cell>
          <cell r="B354" t="str">
            <v>虎啸山河</v>
          </cell>
          <cell r="C354" t="str">
            <v>老虎</v>
          </cell>
          <cell r="D354" t="str">
            <v>拳掌+1</v>
          </cell>
          <cell r="E354" t="str">
            <v>UI_fi_02_09</v>
          </cell>
          <cell r="F354">
            <v>4</v>
          </cell>
          <cell r="G354">
            <v>0</v>
          </cell>
          <cell r="H354">
            <v>3</v>
          </cell>
          <cell r="I354" t="str">
            <v>(24,1)</v>
          </cell>
          <cell r="J354">
            <v>0</v>
          </cell>
          <cell r="K354">
            <v>0</v>
          </cell>
          <cell r="L354">
            <v>0</v>
          </cell>
          <cell r="M354">
            <v>2</v>
          </cell>
          <cell r="N354">
            <v>0</v>
          </cell>
          <cell r="O354">
            <v>0</v>
          </cell>
          <cell r="P354">
            <v>1</v>
          </cell>
          <cell r="Q354">
            <v>6</v>
          </cell>
          <cell r="R354">
            <v>18</v>
          </cell>
          <cell r="S354">
            <v>3</v>
          </cell>
          <cell r="T354" t="str">
            <v>500039,500000,500023</v>
          </cell>
          <cell r="U354">
            <v>100126002</v>
          </cell>
        </row>
        <row r="355">
          <cell r="A355">
            <v>130014</v>
          </cell>
          <cell r="B355" t="str">
            <v>少林愈气诀</v>
          </cell>
          <cell r="C355" t="str">
            <v>相传为神农氏传下的术法，快速将内力运转三周天，可大量恢复气血。</v>
          </cell>
          <cell r="D355" t="str">
            <v>气功+1</v>
          </cell>
          <cell r="E355" t="str">
            <v>UI_fi_02_17</v>
          </cell>
          <cell r="F355">
            <v>5</v>
          </cell>
          <cell r="G355">
            <v>2</v>
          </cell>
          <cell r="H355">
            <v>3</v>
          </cell>
          <cell r="I355" t="str">
            <v>(25,1)</v>
          </cell>
          <cell r="J355">
            <v>0</v>
          </cell>
          <cell r="K355">
            <v>0</v>
          </cell>
          <cell r="L355">
            <v>1</v>
          </cell>
          <cell r="M355">
            <v>1</v>
          </cell>
          <cell r="N355">
            <v>0</v>
          </cell>
          <cell r="O355">
            <v>0</v>
          </cell>
          <cell r="P355">
            <v>1</v>
          </cell>
          <cell r="Q355">
            <v>30</v>
          </cell>
          <cell r="R355">
            <v>10</v>
          </cell>
          <cell r="S355">
            <v>2</v>
          </cell>
          <cell r="T355" t="str">
            <v>500037,500041</v>
          </cell>
          <cell r="U355">
            <v>100096003</v>
          </cell>
        </row>
        <row r="356">
          <cell r="A356">
            <v>130015</v>
          </cell>
          <cell r="B356" t="str">
            <v>摧心爪</v>
          </cell>
          <cell r="C356" t="str">
            <v>恶人谷绝学</v>
          </cell>
          <cell r="D356" t="str">
            <v>拳掌+1</v>
          </cell>
          <cell r="E356" t="str">
            <v>UI_fi_02_09</v>
          </cell>
          <cell r="F356">
            <v>4</v>
          </cell>
          <cell r="G356">
            <v>3</v>
          </cell>
          <cell r="H356">
            <v>1</v>
          </cell>
          <cell r="I356" t="str">
            <v>(24,1)</v>
          </cell>
          <cell r="J356">
            <v>0</v>
          </cell>
          <cell r="K356">
            <v>1</v>
          </cell>
          <cell r="L356">
            <v>0</v>
          </cell>
          <cell r="M356">
            <v>2</v>
          </cell>
          <cell r="N356">
            <v>0</v>
          </cell>
          <cell r="O356">
            <v>1</v>
          </cell>
          <cell r="P356">
            <v>0</v>
          </cell>
          <cell r="Q356">
            <v>8</v>
          </cell>
          <cell r="R356">
            <v>10</v>
          </cell>
          <cell r="S356">
            <v>0</v>
          </cell>
          <cell r="T356" t="str">
            <v>500004</v>
          </cell>
          <cell r="U356">
            <v>100107001</v>
          </cell>
        </row>
        <row r="357">
          <cell r="A357">
            <v>130016</v>
          </cell>
          <cell r="B357" t="str">
            <v>绝命爪</v>
          </cell>
          <cell r="C357" t="str">
            <v>恶人谷绝学</v>
          </cell>
          <cell r="D357" t="str">
            <v>拳掌+1</v>
          </cell>
          <cell r="E357" t="str">
            <v>UI_fi_02_09</v>
          </cell>
          <cell r="F357">
            <v>4</v>
          </cell>
          <cell r="G357">
            <v>3</v>
          </cell>
          <cell r="H357">
            <v>1</v>
          </cell>
          <cell r="I357" t="str">
            <v>(24,1)</v>
          </cell>
          <cell r="J357">
            <v>0</v>
          </cell>
          <cell r="K357">
            <v>1</v>
          </cell>
          <cell r="L357">
            <v>0</v>
          </cell>
          <cell r="M357">
            <v>2</v>
          </cell>
          <cell r="N357">
            <v>0</v>
          </cell>
          <cell r="O357">
            <v>1</v>
          </cell>
          <cell r="P357">
            <v>0</v>
          </cell>
          <cell r="Q357">
            <v>8</v>
          </cell>
          <cell r="R357">
            <v>15</v>
          </cell>
          <cell r="S357">
            <v>2</v>
          </cell>
          <cell r="T357" t="str">
            <v>500008,500004</v>
          </cell>
          <cell r="U357">
            <v>100107002</v>
          </cell>
        </row>
        <row r="358">
          <cell r="A358">
            <v>140001</v>
          </cell>
          <cell r="B358" t="str">
            <v>修罗灭</v>
          </cell>
          <cell r="C358" t="str">
            <v>不传之秘枪棍</v>
          </cell>
          <cell r="D358" t="str">
            <v>枪棍+1</v>
          </cell>
          <cell r="E358" t="str">
            <v>UI_fi_02_27</v>
          </cell>
          <cell r="F358">
            <v>8</v>
          </cell>
          <cell r="G358">
            <v>3</v>
          </cell>
          <cell r="H358">
            <v>3</v>
          </cell>
          <cell r="I358" t="str">
            <v>(28,1)</v>
          </cell>
          <cell r="J358">
            <v>0</v>
          </cell>
          <cell r="K358">
            <v>1</v>
          </cell>
          <cell r="L358">
            <v>0</v>
          </cell>
          <cell r="M358">
            <v>2</v>
          </cell>
          <cell r="N358">
            <v>0</v>
          </cell>
          <cell r="O358">
            <v>3</v>
          </cell>
          <cell r="P358">
            <v>0</v>
          </cell>
          <cell r="Q358">
            <v>9</v>
          </cell>
          <cell r="R358">
            <v>10</v>
          </cell>
          <cell r="S358">
            <v>0</v>
          </cell>
          <cell r="T358" t="str">
            <v>500023</v>
          </cell>
          <cell r="U358">
            <v>100006001</v>
          </cell>
        </row>
        <row r="359">
          <cell r="A359">
            <v>140002</v>
          </cell>
          <cell r="B359" t="str">
            <v>修罗歼</v>
          </cell>
          <cell r="C359" t="str">
            <v>不传之秘枪棍</v>
          </cell>
          <cell r="D359" t="str">
            <v>枪棍+1</v>
          </cell>
          <cell r="E359" t="str">
            <v>UI_fi_02_27</v>
          </cell>
          <cell r="F359">
            <v>8</v>
          </cell>
          <cell r="G359">
            <v>3</v>
          </cell>
          <cell r="H359">
            <v>4</v>
          </cell>
          <cell r="I359" t="str">
            <v>(28,1)</v>
          </cell>
          <cell r="J359">
            <v>0</v>
          </cell>
          <cell r="K359">
            <v>0</v>
          </cell>
          <cell r="L359">
            <v>0</v>
          </cell>
          <cell r="M359">
            <v>2</v>
          </cell>
          <cell r="N359">
            <v>0</v>
          </cell>
          <cell r="O359">
            <v>0</v>
          </cell>
          <cell r="P359">
            <v>1</v>
          </cell>
          <cell r="Q359">
            <v>6</v>
          </cell>
          <cell r="R359">
            <v>20</v>
          </cell>
          <cell r="S359">
            <v>3</v>
          </cell>
          <cell r="T359" t="str">
            <v>500003,500004</v>
          </cell>
          <cell r="U359">
            <v>100006002</v>
          </cell>
        </row>
        <row r="360">
          <cell r="A360">
            <v>140003</v>
          </cell>
          <cell r="B360" t="str">
            <v>修罗霸</v>
          </cell>
          <cell r="C360" t="str">
            <v>不传之秘枪棍</v>
          </cell>
          <cell r="D360" t="str">
            <v>枪棍+1</v>
          </cell>
          <cell r="E360" t="str">
            <v>UI_fi_02_27</v>
          </cell>
          <cell r="F360">
            <v>8</v>
          </cell>
          <cell r="G360">
            <v>3</v>
          </cell>
          <cell r="H360">
            <v>5</v>
          </cell>
          <cell r="I360" t="str">
            <v>(28,1)</v>
          </cell>
          <cell r="J360">
            <v>0</v>
          </cell>
          <cell r="K360">
            <v>1</v>
          </cell>
          <cell r="L360">
            <v>0</v>
          </cell>
          <cell r="M360">
            <v>2</v>
          </cell>
          <cell r="N360">
            <v>1</v>
          </cell>
          <cell r="O360">
            <v>2</v>
          </cell>
          <cell r="P360">
            <v>0</v>
          </cell>
          <cell r="Q360">
            <v>6</v>
          </cell>
          <cell r="R360">
            <v>30</v>
          </cell>
          <cell r="S360">
            <v>4</v>
          </cell>
          <cell r="T360" t="str">
            <v>500012,500039</v>
          </cell>
          <cell r="U360">
            <v>100006003</v>
          </cell>
        </row>
        <row r="361">
          <cell r="A361">
            <v>140004</v>
          </cell>
          <cell r="B361" t="str">
            <v>珠花扬舞</v>
          </cell>
          <cell r="C361" t="str">
            <v>不传之秘琴功</v>
          </cell>
          <cell r="D361" t="str">
            <v>气功+1</v>
          </cell>
          <cell r="E361" t="str">
            <v>UI_fi_02_13</v>
          </cell>
          <cell r="F361">
            <v>9</v>
          </cell>
          <cell r="G361">
            <v>2</v>
          </cell>
          <cell r="H361">
            <v>3</v>
          </cell>
          <cell r="I361" t="str">
            <v>(25,1)</v>
          </cell>
          <cell r="J361">
            <v>0</v>
          </cell>
          <cell r="K361">
            <v>1</v>
          </cell>
          <cell r="L361">
            <v>0</v>
          </cell>
          <cell r="M361">
            <v>2</v>
          </cell>
          <cell r="N361">
            <v>1</v>
          </cell>
          <cell r="O361">
            <v>3</v>
          </cell>
          <cell r="P361">
            <v>0</v>
          </cell>
          <cell r="Q361">
            <v>7</v>
          </cell>
          <cell r="R361">
            <v>10</v>
          </cell>
          <cell r="S361">
            <v>0</v>
          </cell>
          <cell r="T361" t="str">
            <v>500007</v>
          </cell>
          <cell r="U361">
            <v>100007001</v>
          </cell>
        </row>
        <row r="362">
          <cell r="A362">
            <v>140005</v>
          </cell>
          <cell r="B362" t="str">
            <v>飞沙走石</v>
          </cell>
          <cell r="C362" t="str">
            <v>不传之秘琴功</v>
          </cell>
          <cell r="D362" t="str">
            <v>气功+1</v>
          </cell>
          <cell r="E362" t="str">
            <v>UI_fi_02_13</v>
          </cell>
          <cell r="F362">
            <v>9</v>
          </cell>
          <cell r="G362">
            <v>2</v>
          </cell>
          <cell r="H362">
            <v>4</v>
          </cell>
          <cell r="I362" t="str">
            <v>(25,1)</v>
          </cell>
          <cell r="J362">
            <v>0</v>
          </cell>
          <cell r="K362">
            <v>0</v>
          </cell>
          <cell r="L362">
            <v>0</v>
          </cell>
          <cell r="M362">
            <v>2</v>
          </cell>
          <cell r="N362">
            <v>0</v>
          </cell>
          <cell r="O362">
            <v>0</v>
          </cell>
          <cell r="P362">
            <v>2</v>
          </cell>
          <cell r="Q362">
            <v>8</v>
          </cell>
          <cell r="R362">
            <v>14</v>
          </cell>
          <cell r="S362">
            <v>2</v>
          </cell>
          <cell r="T362" t="str">
            <v>500132</v>
          </cell>
          <cell r="U362">
            <v>100007002</v>
          </cell>
        </row>
        <row r="363">
          <cell r="A363">
            <v>140006</v>
          </cell>
          <cell r="B363" t="str">
            <v>高山流水</v>
          </cell>
          <cell r="C363" t="str">
            <v>不传之秘琴功</v>
          </cell>
          <cell r="D363" t="str">
            <v>气功+1</v>
          </cell>
          <cell r="E363" t="str">
            <v>UI_fi_02_13</v>
          </cell>
          <cell r="F363">
            <v>9</v>
          </cell>
          <cell r="G363">
            <v>2</v>
          </cell>
          <cell r="H363">
            <v>5</v>
          </cell>
          <cell r="I363" t="str">
            <v>(25,1)</v>
          </cell>
          <cell r="J363">
            <v>0</v>
          </cell>
          <cell r="K363">
            <v>1</v>
          </cell>
          <cell r="L363">
            <v>0</v>
          </cell>
          <cell r="M363">
            <v>2</v>
          </cell>
          <cell r="N363">
            <v>2</v>
          </cell>
          <cell r="O363">
            <v>3</v>
          </cell>
          <cell r="P363">
            <v>0</v>
          </cell>
          <cell r="Q363">
            <v>6</v>
          </cell>
          <cell r="R363">
            <v>19</v>
          </cell>
          <cell r="S363">
            <v>3</v>
          </cell>
          <cell r="T363" t="str">
            <v>500001,900036</v>
          </cell>
          <cell r="U363">
            <v>100007003</v>
          </cell>
        </row>
        <row r="364">
          <cell r="A364">
            <v>140007</v>
          </cell>
          <cell r="B364" t="str">
            <v>胡笳十八拍</v>
          </cell>
          <cell r="C364" t="str">
            <v>不传之秘琴功</v>
          </cell>
          <cell r="D364" t="str">
            <v>气功+1</v>
          </cell>
          <cell r="E364" t="str">
            <v>UI_fi_02_13</v>
          </cell>
          <cell r="F364">
            <v>9</v>
          </cell>
          <cell r="G364">
            <v>2</v>
          </cell>
          <cell r="H364">
            <v>2</v>
          </cell>
          <cell r="I364" t="str">
            <v>(25,1)</v>
          </cell>
          <cell r="J364">
            <v>0</v>
          </cell>
          <cell r="K364">
            <v>1</v>
          </cell>
          <cell r="L364">
            <v>0</v>
          </cell>
          <cell r="M364">
            <v>2</v>
          </cell>
          <cell r="N364">
            <v>1</v>
          </cell>
          <cell r="O364">
            <v>3</v>
          </cell>
          <cell r="P364">
            <v>0</v>
          </cell>
          <cell r="Q364">
            <v>12</v>
          </cell>
          <cell r="R364">
            <v>8</v>
          </cell>
          <cell r="S364">
            <v>0</v>
          </cell>
          <cell r="T364" t="str">
            <v>900033</v>
          </cell>
          <cell r="U364">
            <v>100008001</v>
          </cell>
        </row>
        <row r="365">
          <cell r="A365">
            <v>140008</v>
          </cell>
          <cell r="B365" t="str">
            <v>春江花月夜</v>
          </cell>
          <cell r="C365" t="str">
            <v>不传之秘琴功</v>
          </cell>
          <cell r="D365" t="str">
            <v>气功+1</v>
          </cell>
          <cell r="E365" t="str">
            <v>UI_fi_02_13</v>
          </cell>
          <cell r="F365">
            <v>9</v>
          </cell>
          <cell r="G365">
            <v>2</v>
          </cell>
          <cell r="H365">
            <v>3</v>
          </cell>
          <cell r="I365" t="str">
            <v>(25,1)</v>
          </cell>
          <cell r="J365">
            <v>0</v>
          </cell>
          <cell r="K365">
            <v>0</v>
          </cell>
          <cell r="L365">
            <v>1</v>
          </cell>
          <cell r="M365">
            <v>1</v>
          </cell>
          <cell r="N365">
            <v>0</v>
          </cell>
          <cell r="O365">
            <v>0</v>
          </cell>
          <cell r="P365">
            <v>3</v>
          </cell>
          <cell r="Q365">
            <v>30</v>
          </cell>
          <cell r="R365">
            <v>15</v>
          </cell>
          <cell r="S365">
            <v>3</v>
          </cell>
          <cell r="T365" t="str">
            <v>500041,900034</v>
          </cell>
          <cell r="U365">
            <v>100008002</v>
          </cell>
        </row>
        <row r="366">
          <cell r="A366">
            <v>140009</v>
          </cell>
          <cell r="B366" t="str">
            <v>十面埋伏</v>
          </cell>
          <cell r="C366" t="str">
            <v>不传之秘琴功</v>
          </cell>
          <cell r="D366" t="str">
            <v>气功+1</v>
          </cell>
          <cell r="E366" t="str">
            <v>UI_fi_02_13</v>
          </cell>
          <cell r="F366">
            <v>9</v>
          </cell>
          <cell r="G366">
            <v>2</v>
          </cell>
          <cell r="H366">
            <v>4</v>
          </cell>
          <cell r="I366" t="str">
            <v>(25,1)</v>
          </cell>
          <cell r="J366">
            <v>0</v>
          </cell>
          <cell r="K366">
            <v>0</v>
          </cell>
          <cell r="L366">
            <v>0</v>
          </cell>
          <cell r="M366">
            <v>2</v>
          </cell>
          <cell r="N366">
            <v>0</v>
          </cell>
          <cell r="O366">
            <v>0</v>
          </cell>
          <cell r="P366">
            <v>3</v>
          </cell>
          <cell r="Q366">
            <v>9</v>
          </cell>
          <cell r="R366">
            <v>10</v>
          </cell>
          <cell r="S366">
            <v>2</v>
          </cell>
          <cell r="T366" t="str">
            <v>900035</v>
          </cell>
          <cell r="U366">
            <v>100008003</v>
          </cell>
        </row>
        <row r="367">
          <cell r="A367">
            <v>140010</v>
          </cell>
          <cell r="B367" t="str">
            <v>金鵰鹏飞</v>
          </cell>
          <cell r="C367" t="str">
            <v>不传之秘拳掌</v>
          </cell>
          <cell r="D367" t="str">
            <v>拳掌+1</v>
          </cell>
          <cell r="E367" t="str">
            <v>UI_fi_02_09</v>
          </cell>
          <cell r="F367">
            <v>4</v>
          </cell>
          <cell r="G367">
            <v>3</v>
          </cell>
          <cell r="H367">
            <v>3</v>
          </cell>
          <cell r="I367" t="str">
            <v>(24,1)</v>
          </cell>
          <cell r="J367">
            <v>0</v>
          </cell>
          <cell r="K367">
            <v>1</v>
          </cell>
          <cell r="L367">
            <v>0</v>
          </cell>
          <cell r="M367">
            <v>2</v>
          </cell>
          <cell r="N367">
            <v>0</v>
          </cell>
          <cell r="O367">
            <v>2</v>
          </cell>
          <cell r="P367">
            <v>0</v>
          </cell>
          <cell r="Q367">
            <v>8</v>
          </cell>
          <cell r="R367">
            <v>12</v>
          </cell>
          <cell r="S367">
            <v>0</v>
          </cell>
          <cell r="T367" t="str">
            <v>500052,900102</v>
          </cell>
          <cell r="U367">
            <v>100009001</v>
          </cell>
        </row>
        <row r="368">
          <cell r="A368">
            <v>140011</v>
          </cell>
          <cell r="B368" t="str">
            <v>金翼展翅</v>
          </cell>
          <cell r="C368" t="str">
            <v>不传之秘拳掌</v>
          </cell>
          <cell r="D368" t="str">
            <v>拳掌+1</v>
          </cell>
          <cell r="E368" t="str">
            <v>UI_fi_02_09</v>
          </cell>
          <cell r="F368">
            <v>4</v>
          </cell>
          <cell r="G368">
            <v>3</v>
          </cell>
          <cell r="H368">
            <v>4</v>
          </cell>
          <cell r="I368" t="str">
            <v>(24,1)</v>
          </cell>
          <cell r="J368">
            <v>0</v>
          </cell>
          <cell r="K368">
            <v>1</v>
          </cell>
          <cell r="L368">
            <v>0</v>
          </cell>
          <cell r="M368">
            <v>2</v>
          </cell>
          <cell r="N368">
            <v>3</v>
          </cell>
          <cell r="O368">
            <v>1</v>
          </cell>
          <cell r="P368">
            <v>0</v>
          </cell>
          <cell r="Q368">
            <v>10</v>
          </cell>
          <cell r="R368">
            <v>10</v>
          </cell>
          <cell r="S368">
            <v>1</v>
          </cell>
          <cell r="T368" t="str">
            <v>500052,500018</v>
          </cell>
          <cell r="U368">
            <v>100009002</v>
          </cell>
        </row>
        <row r="369">
          <cell r="A369">
            <v>140012</v>
          </cell>
          <cell r="B369" t="str">
            <v>一鸣惊人</v>
          </cell>
          <cell r="C369" t="str">
            <v>不传之秘拳掌</v>
          </cell>
          <cell r="D369" t="str">
            <v>拳掌+1</v>
          </cell>
          <cell r="E369" t="str">
            <v>UI_fi_02_09</v>
          </cell>
          <cell r="F369">
            <v>4</v>
          </cell>
          <cell r="G369">
            <v>3</v>
          </cell>
          <cell r="H369">
            <v>5</v>
          </cell>
          <cell r="I369" t="str">
            <v>(24,1)</v>
          </cell>
          <cell r="J369">
            <v>0</v>
          </cell>
          <cell r="K369">
            <v>1</v>
          </cell>
          <cell r="L369">
            <v>0</v>
          </cell>
          <cell r="M369">
            <v>2</v>
          </cell>
          <cell r="N369">
            <v>0</v>
          </cell>
          <cell r="O369">
            <v>3</v>
          </cell>
          <cell r="P369">
            <v>0</v>
          </cell>
          <cell r="Q369">
            <v>8</v>
          </cell>
          <cell r="R369">
            <v>15</v>
          </cell>
          <cell r="S369">
            <v>3</v>
          </cell>
          <cell r="T369" t="str">
            <v>500028,500039</v>
          </cell>
          <cell r="U369">
            <v>100009003</v>
          </cell>
        </row>
        <row r="370">
          <cell r="A370">
            <v>140013</v>
          </cell>
          <cell r="B370" t="str">
            <v>毒龙探海</v>
          </cell>
          <cell r="C370" t="str">
            <v>不传之秘拳掌</v>
          </cell>
          <cell r="D370" t="str">
            <v>拳掌+1</v>
          </cell>
          <cell r="E370" t="str">
            <v>UI_fi_02_09</v>
          </cell>
          <cell r="F370">
            <v>4</v>
          </cell>
          <cell r="G370">
            <v>1</v>
          </cell>
          <cell r="H370">
            <v>2</v>
          </cell>
          <cell r="I370" t="str">
            <v>(24,1)</v>
          </cell>
          <cell r="J370">
            <v>0</v>
          </cell>
          <cell r="K370">
            <v>1</v>
          </cell>
          <cell r="L370">
            <v>0</v>
          </cell>
          <cell r="M370">
            <v>2</v>
          </cell>
          <cell r="N370">
            <v>0</v>
          </cell>
          <cell r="O370">
            <v>1</v>
          </cell>
          <cell r="P370">
            <v>0</v>
          </cell>
          <cell r="Q370">
            <v>17</v>
          </cell>
          <cell r="R370">
            <v>10</v>
          </cell>
          <cell r="S370">
            <v>0</v>
          </cell>
          <cell r="T370" t="str">
            <v>500006</v>
          </cell>
          <cell r="U370">
            <v>100018001</v>
          </cell>
        </row>
        <row r="371">
          <cell r="A371">
            <v>140014</v>
          </cell>
          <cell r="B371" t="str">
            <v>断魂蚀骨</v>
          </cell>
          <cell r="C371" t="str">
            <v>不传之秘拳掌</v>
          </cell>
          <cell r="D371" t="str">
            <v>拳掌+1</v>
          </cell>
          <cell r="E371" t="str">
            <v>UI_fi_02_09</v>
          </cell>
          <cell r="F371">
            <v>4</v>
          </cell>
          <cell r="G371">
            <v>1</v>
          </cell>
          <cell r="H371">
            <v>3</v>
          </cell>
          <cell r="I371" t="str">
            <v>(24,1)</v>
          </cell>
          <cell r="J371">
            <v>0</v>
          </cell>
          <cell r="K371">
            <v>1</v>
          </cell>
          <cell r="L371">
            <v>0</v>
          </cell>
          <cell r="M371">
            <v>2</v>
          </cell>
          <cell r="N371">
            <v>0</v>
          </cell>
          <cell r="O371">
            <v>1</v>
          </cell>
          <cell r="P371">
            <v>0</v>
          </cell>
          <cell r="Q371">
            <v>15</v>
          </cell>
          <cell r="R371">
            <v>15</v>
          </cell>
          <cell r="S371">
            <v>2</v>
          </cell>
          <cell r="T371" t="str">
            <v>500049,500008</v>
          </cell>
          <cell r="U371">
            <v>100018002</v>
          </cell>
        </row>
        <row r="372">
          <cell r="A372">
            <v>140015</v>
          </cell>
          <cell r="B372" t="str">
            <v>化功毒掌</v>
          </cell>
          <cell r="C372" t="str">
            <v>不传之秘拳掌</v>
          </cell>
          <cell r="D372" t="str">
            <v>拳掌+1</v>
          </cell>
          <cell r="E372" t="str">
            <v>UI_fi_02_09</v>
          </cell>
          <cell r="F372">
            <v>4</v>
          </cell>
          <cell r="G372">
            <v>1</v>
          </cell>
          <cell r="H372">
            <v>4</v>
          </cell>
          <cell r="I372" t="str">
            <v>(24,1)</v>
          </cell>
          <cell r="J372">
            <v>0</v>
          </cell>
          <cell r="K372">
            <v>0</v>
          </cell>
          <cell r="L372">
            <v>0</v>
          </cell>
          <cell r="M372">
            <v>2</v>
          </cell>
          <cell r="N372">
            <v>0</v>
          </cell>
          <cell r="O372">
            <v>0</v>
          </cell>
          <cell r="P372">
            <v>2</v>
          </cell>
          <cell r="Q372">
            <v>11</v>
          </cell>
          <cell r="R372">
            <v>20</v>
          </cell>
          <cell r="S372">
            <v>4</v>
          </cell>
          <cell r="T372" t="str">
            <v>500005,500001</v>
          </cell>
          <cell r="U372">
            <v>100018003</v>
          </cell>
        </row>
        <row r="373">
          <cell r="A373">
            <v>140016</v>
          </cell>
          <cell r="B373" t="str">
            <v>青龙摆尾</v>
          </cell>
          <cell r="C373" t="str">
            <v>不传之秘枪棍</v>
          </cell>
          <cell r="D373" t="str">
            <v>枪棍+1</v>
          </cell>
          <cell r="E373" t="str">
            <v>UI_fi_02_27</v>
          </cell>
          <cell r="F373">
            <v>8</v>
          </cell>
          <cell r="G373">
            <v>0</v>
          </cell>
          <cell r="H373">
            <v>1</v>
          </cell>
          <cell r="I373" t="str">
            <v>(28,1)</v>
          </cell>
          <cell r="J373">
            <v>0</v>
          </cell>
          <cell r="K373">
            <v>1</v>
          </cell>
          <cell r="L373">
            <v>0</v>
          </cell>
          <cell r="M373">
            <v>2</v>
          </cell>
          <cell r="N373">
            <v>1</v>
          </cell>
          <cell r="O373">
            <v>2</v>
          </cell>
          <cell r="P373">
            <v>0</v>
          </cell>
          <cell r="Q373">
            <v>12</v>
          </cell>
          <cell r="R373">
            <v>6</v>
          </cell>
          <cell r="S373">
            <v>0</v>
          </cell>
          <cell r="T373" t="str">
            <v>100129</v>
          </cell>
          <cell r="U373">
            <v>100022001</v>
          </cell>
        </row>
        <row r="374">
          <cell r="A374">
            <v>140017</v>
          </cell>
          <cell r="B374" t="str">
            <v>流星赶月</v>
          </cell>
          <cell r="C374" t="str">
            <v>不传之秘枪棍</v>
          </cell>
          <cell r="D374" t="str">
            <v>枪棍+1</v>
          </cell>
          <cell r="E374" t="str">
            <v>UI_fi_02_27</v>
          </cell>
          <cell r="F374">
            <v>8</v>
          </cell>
          <cell r="G374">
            <v>0</v>
          </cell>
          <cell r="H374">
            <v>1</v>
          </cell>
          <cell r="I374" t="str">
            <v>(28,1)</v>
          </cell>
          <cell r="J374">
            <v>0</v>
          </cell>
          <cell r="K374">
            <v>1</v>
          </cell>
          <cell r="L374">
            <v>0</v>
          </cell>
          <cell r="M374">
            <v>2</v>
          </cell>
          <cell r="N374">
            <v>1</v>
          </cell>
          <cell r="O374">
            <v>2</v>
          </cell>
          <cell r="P374">
            <v>0</v>
          </cell>
          <cell r="Q374">
            <v>10</v>
          </cell>
          <cell r="R374">
            <v>12</v>
          </cell>
          <cell r="S374">
            <v>2</v>
          </cell>
          <cell r="T374" t="str">
            <v>100129</v>
          </cell>
          <cell r="U374">
            <v>100022002</v>
          </cell>
        </row>
        <row r="375">
          <cell r="A375">
            <v>140018</v>
          </cell>
          <cell r="B375" t="str">
            <v>惊天槌</v>
          </cell>
          <cell r="C375" t="str">
            <v>不传之秘钢鞭</v>
          </cell>
          <cell r="D375" t="str">
            <v>钢鞭+1</v>
          </cell>
          <cell r="E375" t="str">
            <v>UI_fi_02_27</v>
          </cell>
          <cell r="F375">
            <v>7</v>
          </cell>
          <cell r="G375">
            <v>0</v>
          </cell>
          <cell r="H375">
            <v>1</v>
          </cell>
          <cell r="I375" t="str">
            <v>(27,1)</v>
          </cell>
          <cell r="J375">
            <v>0</v>
          </cell>
          <cell r="K375">
            <v>1</v>
          </cell>
          <cell r="L375">
            <v>0</v>
          </cell>
          <cell r="M375">
            <v>2</v>
          </cell>
          <cell r="N375">
            <v>3</v>
          </cell>
          <cell r="O375">
            <v>1</v>
          </cell>
          <cell r="P375">
            <v>0</v>
          </cell>
          <cell r="Q375">
            <v>8</v>
          </cell>
          <cell r="R375">
            <v>10</v>
          </cell>
          <cell r="S375">
            <v>0</v>
          </cell>
          <cell r="T375" t="str">
            <v>100129</v>
          </cell>
          <cell r="U375">
            <v>100023001</v>
          </cell>
        </row>
        <row r="376">
          <cell r="A376">
            <v>140019</v>
          </cell>
          <cell r="B376" t="str">
            <v>动地槌</v>
          </cell>
          <cell r="C376" t="str">
            <v>不传之秘钢鞭</v>
          </cell>
          <cell r="D376" t="str">
            <v>钢鞭+1</v>
          </cell>
          <cell r="E376" t="str">
            <v>UI_fi_02_27</v>
          </cell>
          <cell r="F376">
            <v>7</v>
          </cell>
          <cell r="G376">
            <v>0</v>
          </cell>
          <cell r="H376">
            <v>1</v>
          </cell>
          <cell r="I376" t="str">
            <v>(27,1)</v>
          </cell>
          <cell r="J376">
            <v>0</v>
          </cell>
          <cell r="K376">
            <v>0</v>
          </cell>
          <cell r="L376">
            <v>0</v>
          </cell>
          <cell r="M376">
            <v>2</v>
          </cell>
          <cell r="N376">
            <v>0</v>
          </cell>
          <cell r="O376">
            <v>0</v>
          </cell>
          <cell r="P376">
            <v>1</v>
          </cell>
          <cell r="Q376">
            <v>6</v>
          </cell>
          <cell r="R376">
            <v>20</v>
          </cell>
          <cell r="S376">
            <v>2</v>
          </cell>
          <cell r="T376" t="str">
            <v>500001</v>
          </cell>
          <cell r="U376">
            <v>100023002</v>
          </cell>
        </row>
        <row r="377">
          <cell r="A377">
            <v>140020</v>
          </cell>
          <cell r="B377" t="str">
            <v>一指惊风</v>
          </cell>
          <cell r="C377" t="str">
            <v>不传之秘拳掌</v>
          </cell>
          <cell r="D377" t="str">
            <v>拳掌+1</v>
          </cell>
          <cell r="E377" t="str">
            <v>UI_fi_02_35</v>
          </cell>
          <cell r="F377">
            <v>4</v>
          </cell>
          <cell r="G377">
            <v>3</v>
          </cell>
          <cell r="H377">
            <v>1</v>
          </cell>
          <cell r="I377" t="str">
            <v>(24,1)</v>
          </cell>
          <cell r="J377">
            <v>0</v>
          </cell>
          <cell r="K377">
            <v>1</v>
          </cell>
          <cell r="L377">
            <v>0</v>
          </cell>
          <cell r="M377">
            <v>2</v>
          </cell>
          <cell r="N377">
            <v>0</v>
          </cell>
          <cell r="O377">
            <v>1</v>
          </cell>
          <cell r="P377">
            <v>0</v>
          </cell>
          <cell r="Q377">
            <v>11</v>
          </cell>
          <cell r="R377">
            <v>8</v>
          </cell>
          <cell r="S377">
            <v>0</v>
          </cell>
          <cell r="T377" t="str">
            <v>500052</v>
          </cell>
          <cell r="U377">
            <v>100024001</v>
          </cell>
        </row>
        <row r="378">
          <cell r="A378">
            <v>140021</v>
          </cell>
          <cell r="B378" t="str">
            <v>一指骇浪</v>
          </cell>
          <cell r="C378" t="str">
            <v>不传之秘拳掌</v>
          </cell>
          <cell r="D378" t="str">
            <v>拳掌+1</v>
          </cell>
          <cell r="E378" t="str">
            <v>UI_fi_02_35</v>
          </cell>
          <cell r="F378">
            <v>4</v>
          </cell>
          <cell r="G378">
            <v>3</v>
          </cell>
          <cell r="H378">
            <v>1</v>
          </cell>
          <cell r="I378" t="str">
            <v>(24,1)</v>
          </cell>
          <cell r="J378">
            <v>0</v>
          </cell>
          <cell r="K378">
            <v>1</v>
          </cell>
          <cell r="L378">
            <v>0</v>
          </cell>
          <cell r="M378">
            <v>2</v>
          </cell>
          <cell r="N378">
            <v>0</v>
          </cell>
          <cell r="O378">
            <v>1</v>
          </cell>
          <cell r="P378">
            <v>0</v>
          </cell>
          <cell r="Q378">
            <v>8</v>
          </cell>
          <cell r="R378">
            <v>14</v>
          </cell>
          <cell r="S378">
            <v>2</v>
          </cell>
          <cell r="T378" t="str">
            <v>500002</v>
          </cell>
          <cell r="U378">
            <v>100024002</v>
          </cell>
        </row>
        <row r="379">
          <cell r="A379">
            <v>140022</v>
          </cell>
          <cell r="B379" t="str">
            <v>佛山铁线拳</v>
          </cell>
          <cell r="C379" t="str">
            <v>不传之秘拳掌</v>
          </cell>
          <cell r="D379" t="str">
            <v>拳掌+1</v>
          </cell>
          <cell r="E379" t="str">
            <v>UI_fi_02_11</v>
          </cell>
          <cell r="F379">
            <v>4</v>
          </cell>
          <cell r="G379">
            <v>3</v>
          </cell>
          <cell r="H379">
            <v>1</v>
          </cell>
          <cell r="I379" t="str">
            <v>(24,1)</v>
          </cell>
          <cell r="J379">
            <v>0</v>
          </cell>
          <cell r="K379">
            <v>1</v>
          </cell>
          <cell r="L379">
            <v>0</v>
          </cell>
          <cell r="M379">
            <v>2</v>
          </cell>
          <cell r="N379">
            <v>0</v>
          </cell>
          <cell r="O379">
            <v>1</v>
          </cell>
          <cell r="P379">
            <v>0</v>
          </cell>
          <cell r="Q379">
            <v>10</v>
          </cell>
          <cell r="R379">
            <v>9</v>
          </cell>
          <cell r="S379">
            <v>0</v>
          </cell>
          <cell r="T379" t="str">
            <v>500003</v>
          </cell>
          <cell r="U379">
            <v>100025001</v>
          </cell>
        </row>
        <row r="380">
          <cell r="A380">
            <v>140023</v>
          </cell>
          <cell r="B380" t="str">
            <v>佛山无影脚</v>
          </cell>
          <cell r="C380" t="str">
            <v>流传于广东一代的独门武学，以凌空连环踢著名，一招快过一招，令敌人难以招架的腿法。[FF7700]轻功[-]越高，越能展现腿法能力。数百年后，一黄姓武师更将此腿法发扬光大，打败洋鬼子立威中华。</v>
          </cell>
          <cell r="D380" t="str">
            <v>拳掌+1</v>
          </cell>
          <cell r="E380" t="str">
            <v>UI_fi_02_33</v>
          </cell>
          <cell r="F380">
            <v>4</v>
          </cell>
          <cell r="G380">
            <v>3</v>
          </cell>
          <cell r="H380">
            <v>1</v>
          </cell>
          <cell r="I380" t="str">
            <v>(24,1)</v>
          </cell>
          <cell r="J380">
            <v>0</v>
          </cell>
          <cell r="K380">
            <v>1</v>
          </cell>
          <cell r="L380">
            <v>0</v>
          </cell>
          <cell r="M380">
            <v>2</v>
          </cell>
          <cell r="N380">
            <v>0</v>
          </cell>
          <cell r="O380">
            <v>2</v>
          </cell>
          <cell r="P380">
            <v>0</v>
          </cell>
          <cell r="Q380">
            <v>8</v>
          </cell>
          <cell r="R380">
            <v>14</v>
          </cell>
          <cell r="S380">
            <v>2</v>
          </cell>
          <cell r="T380" t="str">
            <v>500053,500014</v>
          </cell>
          <cell r="U380">
            <v>100025002</v>
          </cell>
        </row>
        <row r="381">
          <cell r="A381">
            <v>140024</v>
          </cell>
          <cell r="B381" t="str">
            <v>醉酒拨臂连环踢</v>
          </cell>
          <cell r="C381" t="str">
            <v>不传之秘拳掌</v>
          </cell>
          <cell r="D381" t="str">
            <v>拳掌+1</v>
          </cell>
          <cell r="E381" t="str">
            <v>UI_fi_02_33</v>
          </cell>
          <cell r="F381">
            <v>4</v>
          </cell>
          <cell r="G381">
            <v>1</v>
          </cell>
          <cell r="H381">
            <v>2</v>
          </cell>
          <cell r="I381" t="str">
            <v>(24,1)</v>
          </cell>
          <cell r="J381">
            <v>0</v>
          </cell>
          <cell r="K381">
            <v>0</v>
          </cell>
          <cell r="L381">
            <v>0</v>
          </cell>
          <cell r="M381">
            <v>2</v>
          </cell>
          <cell r="N381">
            <v>0</v>
          </cell>
          <cell r="O381">
            <v>0</v>
          </cell>
          <cell r="P381">
            <v>1</v>
          </cell>
          <cell r="Q381">
            <v>10</v>
          </cell>
          <cell r="R381">
            <v>10</v>
          </cell>
          <cell r="S381">
            <v>0</v>
          </cell>
          <cell r="T381" t="str">
            <v>500053,500094</v>
          </cell>
          <cell r="U381">
            <v>100026001</v>
          </cell>
        </row>
        <row r="382">
          <cell r="A382">
            <v>140025</v>
          </cell>
          <cell r="B382" t="str">
            <v>醉酒提壶力千钧</v>
          </cell>
          <cell r="C382" t="str">
            <v>不传之秘拳掌</v>
          </cell>
          <cell r="D382" t="str">
            <v>拳掌+1</v>
          </cell>
          <cell r="E382" t="str">
            <v>UI_fi_02_33</v>
          </cell>
          <cell r="F382">
            <v>4</v>
          </cell>
          <cell r="G382">
            <v>1</v>
          </cell>
          <cell r="H382">
            <v>3</v>
          </cell>
          <cell r="I382" t="str">
            <v>(24,1)</v>
          </cell>
          <cell r="J382">
            <v>0</v>
          </cell>
          <cell r="K382">
            <v>1</v>
          </cell>
          <cell r="L382">
            <v>0</v>
          </cell>
          <cell r="M382">
            <v>2</v>
          </cell>
          <cell r="N382">
            <v>0</v>
          </cell>
          <cell r="O382">
            <v>2</v>
          </cell>
          <cell r="P382">
            <v>0</v>
          </cell>
          <cell r="Q382">
            <v>8</v>
          </cell>
          <cell r="R382">
            <v>13</v>
          </cell>
          <cell r="S382">
            <v>2</v>
          </cell>
          <cell r="T382" t="str">
            <v>500015,900128</v>
          </cell>
          <cell r="U382">
            <v>100026002</v>
          </cell>
        </row>
        <row r="383">
          <cell r="A383">
            <v>140026</v>
          </cell>
          <cell r="B383" t="str">
            <v>弹腰献酒醉当步</v>
          </cell>
          <cell r="C383" t="str">
            <v>不传之秘拳掌</v>
          </cell>
          <cell r="D383" t="str">
            <v>拳掌+1</v>
          </cell>
          <cell r="E383" t="str">
            <v>UI_fi_02_33</v>
          </cell>
          <cell r="F383">
            <v>4</v>
          </cell>
          <cell r="G383">
            <v>1</v>
          </cell>
          <cell r="H383">
            <v>4</v>
          </cell>
          <cell r="I383" t="str">
            <v>(24,1)</v>
          </cell>
          <cell r="J383">
            <v>0</v>
          </cell>
          <cell r="K383">
            <v>1</v>
          </cell>
          <cell r="L383">
            <v>0</v>
          </cell>
          <cell r="M383">
            <v>2</v>
          </cell>
          <cell r="N383">
            <v>0</v>
          </cell>
          <cell r="O383">
            <v>2</v>
          </cell>
          <cell r="P383">
            <v>0</v>
          </cell>
          <cell r="Q383">
            <v>8</v>
          </cell>
          <cell r="R383">
            <v>21</v>
          </cell>
          <cell r="S383">
            <v>3</v>
          </cell>
          <cell r="T383" t="str">
            <v>500017,500053</v>
          </cell>
          <cell r="U383">
            <v>100026003</v>
          </cell>
        </row>
        <row r="384">
          <cell r="A384">
            <v>140027</v>
          </cell>
          <cell r="B384" t="str">
            <v>星雨漫天</v>
          </cell>
          <cell r="C384" t="str">
            <v>不传之秘拳掌</v>
          </cell>
          <cell r="D384" t="str">
            <v>拳掌+1</v>
          </cell>
          <cell r="E384" t="str">
            <v>UI_fi_02_11</v>
          </cell>
          <cell r="F384">
            <v>4</v>
          </cell>
          <cell r="G384">
            <v>2</v>
          </cell>
          <cell r="H384">
            <v>2</v>
          </cell>
          <cell r="I384" t="str">
            <v>(24,1)</v>
          </cell>
          <cell r="J384">
            <v>0</v>
          </cell>
          <cell r="K384">
            <v>1</v>
          </cell>
          <cell r="L384">
            <v>0</v>
          </cell>
          <cell r="M384">
            <v>2</v>
          </cell>
          <cell r="N384">
            <v>0</v>
          </cell>
          <cell r="O384">
            <v>3</v>
          </cell>
          <cell r="P384">
            <v>1</v>
          </cell>
          <cell r="Q384">
            <v>9</v>
          </cell>
          <cell r="R384">
            <v>8</v>
          </cell>
          <cell r="S384">
            <v>0</v>
          </cell>
          <cell r="T384" t="str">
            <v>900026</v>
          </cell>
          <cell r="U384">
            <v>100027001</v>
          </cell>
        </row>
        <row r="385">
          <cell r="A385">
            <v>140028</v>
          </cell>
          <cell r="B385" t="str">
            <v>星火燎原</v>
          </cell>
          <cell r="C385" t="str">
            <v>不传之秘拳掌</v>
          </cell>
          <cell r="D385" t="str">
            <v>拳掌+1</v>
          </cell>
          <cell r="E385" t="str">
            <v>UI_fi_02_11</v>
          </cell>
          <cell r="F385">
            <v>4</v>
          </cell>
          <cell r="G385">
            <v>2</v>
          </cell>
          <cell r="H385">
            <v>3</v>
          </cell>
          <cell r="I385" t="str">
            <v>(24,1)</v>
          </cell>
          <cell r="J385">
            <v>0</v>
          </cell>
          <cell r="K385">
            <v>1</v>
          </cell>
          <cell r="L385">
            <v>0</v>
          </cell>
          <cell r="M385">
            <v>2</v>
          </cell>
          <cell r="N385">
            <v>0</v>
          </cell>
          <cell r="O385">
            <v>3</v>
          </cell>
          <cell r="P385">
            <v>1</v>
          </cell>
          <cell r="Q385">
            <v>8</v>
          </cell>
          <cell r="R385">
            <v>12</v>
          </cell>
          <cell r="S385">
            <v>3</v>
          </cell>
          <cell r="T385" t="str">
            <v>500013,500004</v>
          </cell>
          <cell r="U385">
            <v>100027002</v>
          </cell>
        </row>
        <row r="386">
          <cell r="A386">
            <v>140029</v>
          </cell>
          <cell r="B386" t="str">
            <v>披星戴月</v>
          </cell>
          <cell r="C386" t="str">
            <v>不传之秘拳掌</v>
          </cell>
          <cell r="D386" t="str">
            <v>拳掌+1</v>
          </cell>
          <cell r="E386" t="str">
            <v>UI_fi_02_11</v>
          </cell>
          <cell r="F386">
            <v>4</v>
          </cell>
          <cell r="G386">
            <v>2</v>
          </cell>
          <cell r="H386">
            <v>4</v>
          </cell>
          <cell r="I386" t="str">
            <v>(24,1)</v>
          </cell>
          <cell r="J386">
            <v>0</v>
          </cell>
          <cell r="K386">
            <v>0</v>
          </cell>
          <cell r="L386">
            <v>0</v>
          </cell>
          <cell r="M386">
            <v>2</v>
          </cell>
          <cell r="N386">
            <v>0</v>
          </cell>
          <cell r="O386">
            <v>0</v>
          </cell>
          <cell r="P386">
            <v>2</v>
          </cell>
          <cell r="Q386">
            <v>5</v>
          </cell>
          <cell r="R386">
            <v>23</v>
          </cell>
          <cell r="S386">
            <v>4</v>
          </cell>
          <cell r="T386" t="str">
            <v>500007,500051</v>
          </cell>
          <cell r="U386">
            <v>100027003</v>
          </cell>
        </row>
        <row r="387">
          <cell r="A387">
            <v>140030</v>
          </cell>
          <cell r="B387" t="str">
            <v>点血截脉</v>
          </cell>
          <cell r="C387" t="str">
            <v>传说为一名姓万的神医所独创的绝技。截断人体内流动的血脉，使其暂时无法动弹。此法需要极为高深的医术，与一般点穴手法有别。</v>
          </cell>
          <cell r="D387" t="str">
            <v>拳掌+1</v>
          </cell>
          <cell r="E387" t="str">
            <v>UI_fi_02_35</v>
          </cell>
          <cell r="F387">
            <v>4</v>
          </cell>
          <cell r="G387">
            <v>2</v>
          </cell>
          <cell r="H387">
            <v>2</v>
          </cell>
          <cell r="I387" t="str">
            <v>(24,1)</v>
          </cell>
          <cell r="J387">
            <v>0</v>
          </cell>
          <cell r="K387">
            <v>1</v>
          </cell>
          <cell r="L387">
            <v>0</v>
          </cell>
          <cell r="M387">
            <v>2</v>
          </cell>
          <cell r="N387">
            <v>0</v>
          </cell>
          <cell r="O387">
            <v>1</v>
          </cell>
          <cell r="P387">
            <v>0</v>
          </cell>
          <cell r="Q387">
            <v>10</v>
          </cell>
          <cell r="R387">
            <v>8</v>
          </cell>
          <cell r="S387">
            <v>0</v>
          </cell>
          <cell r="T387" t="str">
            <v>500000,500004</v>
          </cell>
          <cell r="U387">
            <v>100028001</v>
          </cell>
        </row>
        <row r="388">
          <cell r="A388">
            <v>140031</v>
          </cell>
          <cell r="B388" t="str">
            <v>千金方</v>
          </cell>
          <cell r="C388" t="str">
            <v>不传之秘拳掌</v>
          </cell>
          <cell r="D388" t="str">
            <v>拳掌+1</v>
          </cell>
          <cell r="E388" t="str">
            <v>UI_fi_02_35</v>
          </cell>
          <cell r="F388">
            <v>4</v>
          </cell>
          <cell r="G388">
            <v>2</v>
          </cell>
          <cell r="H388">
            <v>3</v>
          </cell>
          <cell r="I388" t="str">
            <v>(24,1)</v>
          </cell>
          <cell r="J388">
            <v>0</v>
          </cell>
          <cell r="K388">
            <v>0</v>
          </cell>
          <cell r="L388">
            <v>1</v>
          </cell>
          <cell r="M388">
            <v>1</v>
          </cell>
          <cell r="N388">
            <v>0</v>
          </cell>
          <cell r="O388">
            <v>0</v>
          </cell>
          <cell r="P388">
            <v>2</v>
          </cell>
          <cell r="Q388">
            <v>30</v>
          </cell>
          <cell r="R388">
            <v>14</v>
          </cell>
          <cell r="S388">
            <v>2</v>
          </cell>
          <cell r="T388" t="str">
            <v>500043,900097</v>
          </cell>
          <cell r="U388">
            <v>100028002</v>
          </cell>
        </row>
        <row r="389">
          <cell r="A389">
            <v>140032</v>
          </cell>
          <cell r="B389" t="str">
            <v>搜魂</v>
          </cell>
          <cell r="C389" t="str">
            <v>不传之秘气功</v>
          </cell>
          <cell r="D389" t="str">
            <v>气功+1</v>
          </cell>
          <cell r="E389" t="str">
            <v>UI_fi_02_13</v>
          </cell>
          <cell r="F389">
            <v>5</v>
          </cell>
          <cell r="G389">
            <v>2</v>
          </cell>
          <cell r="H389">
            <v>2</v>
          </cell>
          <cell r="I389" t="str">
            <v>(25,1)</v>
          </cell>
          <cell r="J389">
            <v>0</v>
          </cell>
          <cell r="K389">
            <v>0</v>
          </cell>
          <cell r="L389">
            <v>0</v>
          </cell>
          <cell r="M389">
            <v>2</v>
          </cell>
          <cell r="N389">
            <v>0</v>
          </cell>
          <cell r="O389">
            <v>0</v>
          </cell>
          <cell r="P389">
            <v>1</v>
          </cell>
          <cell r="Q389">
            <v>10</v>
          </cell>
          <cell r="R389">
            <v>8</v>
          </cell>
          <cell r="S389">
            <v>0</v>
          </cell>
          <cell r="T389" t="str">
            <v>500013,900029</v>
          </cell>
          <cell r="U389">
            <v>100029001</v>
          </cell>
        </row>
        <row r="390">
          <cell r="A390">
            <v>140033</v>
          </cell>
          <cell r="B390" t="str">
            <v>销魂</v>
          </cell>
          <cell r="C390" t="str">
            <v>不传之秘气功</v>
          </cell>
          <cell r="D390" t="str">
            <v>气功+1</v>
          </cell>
          <cell r="E390" t="str">
            <v>UI_fi_02_13</v>
          </cell>
          <cell r="F390">
            <v>5</v>
          </cell>
          <cell r="G390">
            <v>2</v>
          </cell>
          <cell r="H390">
            <v>3</v>
          </cell>
          <cell r="I390" t="str">
            <v>(25,1)</v>
          </cell>
          <cell r="J390">
            <v>0</v>
          </cell>
          <cell r="K390">
            <v>0</v>
          </cell>
          <cell r="L390">
            <v>0</v>
          </cell>
          <cell r="M390">
            <v>2</v>
          </cell>
          <cell r="N390">
            <v>0</v>
          </cell>
          <cell r="O390">
            <v>0</v>
          </cell>
          <cell r="P390">
            <v>1</v>
          </cell>
          <cell r="Q390">
            <v>9</v>
          </cell>
          <cell r="R390">
            <v>12</v>
          </cell>
          <cell r="S390">
            <v>2</v>
          </cell>
          <cell r="T390" t="str">
            <v>500013,900030</v>
          </cell>
          <cell r="U390">
            <v>100029002</v>
          </cell>
        </row>
        <row r="391">
          <cell r="A391">
            <v>140034</v>
          </cell>
          <cell r="B391" t="str">
            <v>忘魂</v>
          </cell>
          <cell r="C391" t="str">
            <v>不传之秘气功</v>
          </cell>
          <cell r="D391" t="str">
            <v>气功+1</v>
          </cell>
          <cell r="E391" t="str">
            <v>UI_fi_02_13</v>
          </cell>
          <cell r="F391">
            <v>5</v>
          </cell>
          <cell r="G391">
            <v>2</v>
          </cell>
          <cell r="H391">
            <v>4</v>
          </cell>
          <cell r="I391" t="str">
            <v>(25,1)</v>
          </cell>
          <cell r="J391">
            <v>0</v>
          </cell>
          <cell r="K391">
            <v>1</v>
          </cell>
          <cell r="L391">
            <v>0</v>
          </cell>
          <cell r="M391">
            <v>2</v>
          </cell>
          <cell r="N391">
            <v>1</v>
          </cell>
          <cell r="O391">
            <v>3</v>
          </cell>
          <cell r="P391">
            <v>0</v>
          </cell>
          <cell r="Q391">
            <v>8</v>
          </cell>
          <cell r="R391">
            <v>16</v>
          </cell>
          <cell r="S391">
            <v>4</v>
          </cell>
          <cell r="T391" t="str">
            <v>500002,500013,900031</v>
          </cell>
          <cell r="U391">
            <v>100029003</v>
          </cell>
        </row>
        <row r="392">
          <cell r="A392">
            <v>140035</v>
          </cell>
          <cell r="B392" t="str">
            <v>桃之夭夭</v>
          </cell>
          <cell r="C392" t="str">
            <v>不传之秘钢鞭</v>
          </cell>
          <cell r="D392" t="str">
            <v>钢鞭+1</v>
          </cell>
          <cell r="E392" t="str">
            <v>UI_fi_02_31</v>
          </cell>
          <cell r="F392">
            <v>7</v>
          </cell>
          <cell r="G392">
            <v>3</v>
          </cell>
          <cell r="H392">
            <v>2</v>
          </cell>
          <cell r="I392" t="str">
            <v>(27,1)</v>
          </cell>
          <cell r="J392">
            <v>0</v>
          </cell>
          <cell r="K392">
            <v>1</v>
          </cell>
          <cell r="L392">
            <v>0</v>
          </cell>
          <cell r="M392">
            <v>2</v>
          </cell>
          <cell r="N392">
            <v>1</v>
          </cell>
          <cell r="O392">
            <v>2</v>
          </cell>
          <cell r="P392">
            <v>0</v>
          </cell>
          <cell r="Q392">
            <v>9</v>
          </cell>
          <cell r="R392">
            <v>10</v>
          </cell>
          <cell r="S392">
            <v>0</v>
          </cell>
          <cell r="T392" t="str">
            <v>500027,500003</v>
          </cell>
          <cell r="U392">
            <v>100030001</v>
          </cell>
        </row>
        <row r="393">
          <cell r="A393">
            <v>140036</v>
          </cell>
          <cell r="B393" t="str">
            <v>春风拂面</v>
          </cell>
          <cell r="C393" t="str">
            <v>不传之秘钢鞭</v>
          </cell>
          <cell r="D393" t="str">
            <v>钢鞭+1</v>
          </cell>
          <cell r="E393" t="str">
            <v>UI_fi_02_31</v>
          </cell>
          <cell r="F393">
            <v>7</v>
          </cell>
          <cell r="G393">
            <v>3</v>
          </cell>
          <cell r="H393">
            <v>3</v>
          </cell>
          <cell r="I393" t="str">
            <v>(27,1)</v>
          </cell>
          <cell r="J393">
            <v>0</v>
          </cell>
          <cell r="K393">
            <v>1</v>
          </cell>
          <cell r="L393">
            <v>1</v>
          </cell>
          <cell r="M393">
            <v>1</v>
          </cell>
          <cell r="N393">
            <v>1</v>
          </cell>
          <cell r="O393">
            <v>2</v>
          </cell>
          <cell r="P393">
            <v>0</v>
          </cell>
          <cell r="Q393">
            <v>30</v>
          </cell>
          <cell r="R393">
            <v>10</v>
          </cell>
          <cell r="S393">
            <v>0</v>
          </cell>
          <cell r="T393" t="str">
            <v>500037,500058</v>
          </cell>
          <cell r="U393">
            <v>100030002</v>
          </cell>
        </row>
        <row r="394">
          <cell r="A394">
            <v>140037</v>
          </cell>
          <cell r="B394" t="str">
            <v>号令天下</v>
          </cell>
          <cell r="C394" t="str">
            <v>不传之秘钢鞭</v>
          </cell>
          <cell r="D394" t="str">
            <v>钢鞭+1</v>
          </cell>
          <cell r="E394" t="str">
            <v>UI_fi_02_29</v>
          </cell>
          <cell r="F394">
            <v>7</v>
          </cell>
          <cell r="G394">
            <v>3</v>
          </cell>
          <cell r="H394">
            <v>2</v>
          </cell>
          <cell r="I394" t="str">
            <v>(27,1)</v>
          </cell>
          <cell r="J394">
            <v>0</v>
          </cell>
          <cell r="K394">
            <v>1</v>
          </cell>
          <cell r="L394">
            <v>0</v>
          </cell>
          <cell r="M394">
            <v>2</v>
          </cell>
          <cell r="N394">
            <v>1</v>
          </cell>
          <cell r="O394">
            <v>3</v>
          </cell>
          <cell r="P394">
            <v>0</v>
          </cell>
          <cell r="Q394">
            <v>11</v>
          </cell>
          <cell r="R394">
            <v>8</v>
          </cell>
          <cell r="S394">
            <v>0</v>
          </cell>
          <cell r="T394" t="str">
            <v>500028,500009</v>
          </cell>
          <cell r="U394">
            <v>100031001</v>
          </cell>
        </row>
        <row r="395">
          <cell r="A395">
            <v>140038</v>
          </cell>
          <cell r="B395" t="str">
            <v>莫敢不从</v>
          </cell>
          <cell r="C395" t="str">
            <v>不传之秘钢鞭</v>
          </cell>
          <cell r="D395" t="str">
            <v>钢鞭+1</v>
          </cell>
          <cell r="E395" t="str">
            <v>UI_fi_02_29</v>
          </cell>
          <cell r="F395">
            <v>7</v>
          </cell>
          <cell r="G395">
            <v>3</v>
          </cell>
          <cell r="H395">
            <v>3</v>
          </cell>
          <cell r="I395" t="str">
            <v>(27,1)</v>
          </cell>
          <cell r="J395">
            <v>0</v>
          </cell>
          <cell r="K395">
            <v>1</v>
          </cell>
          <cell r="L395">
            <v>0</v>
          </cell>
          <cell r="M395">
            <v>2</v>
          </cell>
          <cell r="N395">
            <v>0</v>
          </cell>
          <cell r="O395">
            <v>2</v>
          </cell>
          <cell r="P395">
            <v>0</v>
          </cell>
          <cell r="Q395">
            <v>8</v>
          </cell>
          <cell r="R395">
            <v>16</v>
          </cell>
          <cell r="S395">
            <v>2</v>
          </cell>
          <cell r="T395" t="str">
            <v>500002,500008</v>
          </cell>
          <cell r="U395">
            <v>100031002</v>
          </cell>
        </row>
        <row r="396">
          <cell r="A396">
            <v>140039</v>
          </cell>
          <cell r="B396" t="str">
            <v>千毒万蛊</v>
          </cell>
          <cell r="C396" t="str">
            <v>沈澜长年浸淫毒物中，毒质化入筋络内力之中，掌风过处，皆带奇毒。</v>
          </cell>
          <cell r="D396" t="str">
            <v>拳掌+1</v>
          </cell>
          <cell r="E396" t="str">
            <v>UI_fi_02_25</v>
          </cell>
          <cell r="F396">
            <v>4</v>
          </cell>
          <cell r="G396">
            <v>1</v>
          </cell>
          <cell r="H396">
            <v>2</v>
          </cell>
          <cell r="I396" t="str">
            <v>(24,1)</v>
          </cell>
          <cell r="J396">
            <v>0</v>
          </cell>
          <cell r="K396">
            <v>1</v>
          </cell>
          <cell r="L396">
            <v>0</v>
          </cell>
          <cell r="M396">
            <v>2</v>
          </cell>
          <cell r="N396">
            <v>0</v>
          </cell>
          <cell r="O396">
            <v>1</v>
          </cell>
          <cell r="P396">
            <v>0</v>
          </cell>
          <cell r="Q396">
            <v>11</v>
          </cell>
          <cell r="R396">
            <v>8</v>
          </cell>
          <cell r="S396">
            <v>0</v>
          </cell>
          <cell r="T396" t="str">
            <v>500049,500001</v>
          </cell>
          <cell r="U396">
            <v>100033001</v>
          </cell>
        </row>
        <row r="397">
          <cell r="A397">
            <v>140040</v>
          </cell>
          <cell r="B397" t="str">
            <v>金蛇缠身</v>
          </cell>
          <cell r="C397" t="str">
            <v>将蛇类捕猎时所展现出的姿态融合至武功当中，一人一蛇相辅相成。</v>
          </cell>
          <cell r="D397" t="str">
            <v>拳掌+1</v>
          </cell>
          <cell r="E397" t="str">
            <v>UI_fi_02_25</v>
          </cell>
          <cell r="F397">
            <v>4</v>
          </cell>
          <cell r="G397">
            <v>1</v>
          </cell>
          <cell r="H397">
            <v>3</v>
          </cell>
          <cell r="I397" t="str">
            <v>(24,1)</v>
          </cell>
          <cell r="J397">
            <v>0</v>
          </cell>
          <cell r="K397">
            <v>1</v>
          </cell>
          <cell r="L397">
            <v>0</v>
          </cell>
          <cell r="M397">
            <v>2</v>
          </cell>
          <cell r="N397">
            <v>0</v>
          </cell>
          <cell r="O397">
            <v>2</v>
          </cell>
          <cell r="P397">
            <v>0</v>
          </cell>
          <cell r="Q397">
            <v>9</v>
          </cell>
          <cell r="R397">
            <v>13</v>
          </cell>
          <cell r="S397">
            <v>4</v>
          </cell>
          <cell r="T397" t="str">
            <v>500009,500025</v>
          </cell>
          <cell r="U397">
            <v>100033002</v>
          </cell>
        </row>
        <row r="398">
          <cell r="A398">
            <v>140041</v>
          </cell>
          <cell r="B398" t="str">
            <v>长虹经天</v>
          </cell>
          <cell r="C398" t="str">
            <v>不传之秘刀法</v>
          </cell>
          <cell r="D398" t="str">
            <v>刀法+1</v>
          </cell>
          <cell r="E398" t="str">
            <v>UI_fi_02_01</v>
          </cell>
          <cell r="F398">
            <v>2</v>
          </cell>
          <cell r="G398">
            <v>0</v>
          </cell>
          <cell r="H398">
            <v>2</v>
          </cell>
          <cell r="I398" t="str">
            <v>(22,1)</v>
          </cell>
          <cell r="J398">
            <v>0</v>
          </cell>
          <cell r="K398">
            <v>1</v>
          </cell>
          <cell r="L398">
            <v>0</v>
          </cell>
          <cell r="M398">
            <v>2</v>
          </cell>
          <cell r="N398">
            <v>3</v>
          </cell>
          <cell r="O398">
            <v>1</v>
          </cell>
          <cell r="P398">
            <v>0</v>
          </cell>
          <cell r="Q398">
            <v>15</v>
          </cell>
          <cell r="R398">
            <v>10</v>
          </cell>
          <cell r="S398">
            <v>0</v>
          </cell>
          <cell r="T398" t="str">
            <v>500003</v>
          </cell>
          <cell r="U398">
            <v>100077001</v>
          </cell>
        </row>
        <row r="399">
          <cell r="A399">
            <v>140042</v>
          </cell>
          <cell r="B399" t="str">
            <v>虹光乍现</v>
          </cell>
          <cell r="C399" t="str">
            <v>不传之秘刀法</v>
          </cell>
          <cell r="D399" t="str">
            <v>刀法+1</v>
          </cell>
          <cell r="E399" t="str">
            <v>UI_fi_02_01</v>
          </cell>
          <cell r="F399">
            <v>2</v>
          </cell>
          <cell r="G399">
            <v>0</v>
          </cell>
          <cell r="H399">
            <v>3</v>
          </cell>
          <cell r="I399" t="str">
            <v>(22,1)</v>
          </cell>
          <cell r="J399">
            <v>0</v>
          </cell>
          <cell r="K399">
            <v>1</v>
          </cell>
          <cell r="L399">
            <v>0</v>
          </cell>
          <cell r="M399">
            <v>2</v>
          </cell>
          <cell r="N399">
            <v>3</v>
          </cell>
          <cell r="O399">
            <v>1</v>
          </cell>
          <cell r="P399">
            <v>0</v>
          </cell>
          <cell r="Q399">
            <v>15</v>
          </cell>
          <cell r="R399">
            <v>12</v>
          </cell>
          <cell r="S399">
            <v>2</v>
          </cell>
          <cell r="T399" t="str">
            <v>500018,500009</v>
          </cell>
          <cell r="U399">
            <v>100077002</v>
          </cell>
        </row>
        <row r="400">
          <cell r="A400">
            <v>140043</v>
          </cell>
          <cell r="B400" t="str">
            <v>虹彩七变</v>
          </cell>
          <cell r="C400" t="str">
            <v>不传之秘刀法</v>
          </cell>
          <cell r="D400" t="str">
            <v>刀法+1</v>
          </cell>
          <cell r="E400" t="str">
            <v>UI_fi_02_01</v>
          </cell>
          <cell r="F400">
            <v>2</v>
          </cell>
          <cell r="G400">
            <v>0</v>
          </cell>
          <cell r="H400">
            <v>4</v>
          </cell>
          <cell r="I400" t="str">
            <v>(22,1)</v>
          </cell>
          <cell r="J400">
            <v>0</v>
          </cell>
          <cell r="K400">
            <v>0</v>
          </cell>
          <cell r="L400">
            <v>0</v>
          </cell>
          <cell r="M400">
            <v>2</v>
          </cell>
          <cell r="N400">
            <v>0</v>
          </cell>
          <cell r="O400">
            <v>0</v>
          </cell>
          <cell r="P400">
            <v>1</v>
          </cell>
          <cell r="Q400">
            <v>15</v>
          </cell>
          <cell r="R400">
            <v>15</v>
          </cell>
          <cell r="S400">
            <v>3</v>
          </cell>
          <cell r="T400" t="str">
            <v>500019,500039</v>
          </cell>
          <cell r="U400">
            <v>210002009</v>
          </cell>
        </row>
        <row r="401">
          <cell r="A401">
            <v>140044</v>
          </cell>
          <cell r="B401" t="str">
            <v>长虹经天</v>
          </cell>
          <cell r="C401" t="str">
            <v>不传之秘刀法</v>
          </cell>
          <cell r="D401" t="str">
            <v>刀法+1</v>
          </cell>
          <cell r="E401" t="str">
            <v>UI_fi_02_01</v>
          </cell>
          <cell r="F401">
            <v>2</v>
          </cell>
          <cell r="G401">
            <v>0</v>
          </cell>
          <cell r="H401">
            <v>2</v>
          </cell>
          <cell r="I401" t="str">
            <v>(22,1)</v>
          </cell>
          <cell r="J401">
            <v>0</v>
          </cell>
          <cell r="K401">
            <v>1</v>
          </cell>
          <cell r="L401">
            <v>0</v>
          </cell>
          <cell r="M401">
            <v>2</v>
          </cell>
          <cell r="N401">
            <v>3</v>
          </cell>
          <cell r="O401">
            <v>1</v>
          </cell>
          <cell r="P401">
            <v>0</v>
          </cell>
          <cell r="Q401">
            <v>15</v>
          </cell>
          <cell r="R401">
            <v>10</v>
          </cell>
          <cell r="S401">
            <v>0</v>
          </cell>
          <cell r="T401" t="str">
            <v>500003</v>
          </cell>
          <cell r="U401">
            <v>100078001</v>
          </cell>
        </row>
        <row r="402">
          <cell r="A402">
            <v>140045</v>
          </cell>
          <cell r="B402" t="str">
            <v>虹光乍现</v>
          </cell>
          <cell r="C402" t="str">
            <v>不传之秘刀法</v>
          </cell>
          <cell r="D402" t="str">
            <v>刀法+1</v>
          </cell>
          <cell r="E402" t="str">
            <v>UI_fi_02_01</v>
          </cell>
          <cell r="F402">
            <v>2</v>
          </cell>
          <cell r="G402">
            <v>0</v>
          </cell>
          <cell r="H402">
            <v>3</v>
          </cell>
          <cell r="I402" t="str">
            <v>(22,1)</v>
          </cell>
          <cell r="J402">
            <v>0</v>
          </cell>
          <cell r="K402">
            <v>1</v>
          </cell>
          <cell r="L402">
            <v>0</v>
          </cell>
          <cell r="M402">
            <v>2</v>
          </cell>
          <cell r="N402">
            <v>3</v>
          </cell>
          <cell r="O402">
            <v>1</v>
          </cell>
          <cell r="P402">
            <v>0</v>
          </cell>
          <cell r="Q402">
            <v>15</v>
          </cell>
          <cell r="R402">
            <v>12</v>
          </cell>
          <cell r="S402">
            <v>2</v>
          </cell>
          <cell r="T402" t="str">
            <v>500008,500018</v>
          </cell>
          <cell r="U402">
            <v>100078002</v>
          </cell>
        </row>
        <row r="403">
          <cell r="A403">
            <v>140046</v>
          </cell>
          <cell r="B403" t="str">
            <v>虹彩七变</v>
          </cell>
          <cell r="C403" t="str">
            <v>不传之秘刀法</v>
          </cell>
          <cell r="D403" t="str">
            <v>刀法+1</v>
          </cell>
          <cell r="E403" t="str">
            <v>UI_fi_02_01</v>
          </cell>
          <cell r="F403">
            <v>2</v>
          </cell>
          <cell r="G403">
            <v>0</v>
          </cell>
          <cell r="H403">
            <v>4</v>
          </cell>
          <cell r="I403" t="str">
            <v>(22,1)</v>
          </cell>
          <cell r="J403">
            <v>0</v>
          </cell>
          <cell r="K403">
            <v>1</v>
          </cell>
          <cell r="L403">
            <v>0</v>
          </cell>
          <cell r="M403">
            <v>2</v>
          </cell>
          <cell r="N403">
            <v>0</v>
          </cell>
          <cell r="O403">
            <v>2</v>
          </cell>
          <cell r="P403">
            <v>0</v>
          </cell>
          <cell r="Q403">
            <v>15</v>
          </cell>
          <cell r="R403">
            <v>15</v>
          </cell>
          <cell r="S403">
            <v>3</v>
          </cell>
          <cell r="T403" t="str">
            <v>500019,500039</v>
          </cell>
          <cell r="U403">
            <v>210002009</v>
          </cell>
        </row>
        <row r="404">
          <cell r="A404">
            <v>140047</v>
          </cell>
          <cell r="B404" t="str">
            <v>长虹经天</v>
          </cell>
          <cell r="C404" t="str">
            <v>不传之秘刀法</v>
          </cell>
          <cell r="D404" t="str">
            <v>刀法+1</v>
          </cell>
          <cell r="E404" t="str">
            <v>UI_fi_02_01</v>
          </cell>
          <cell r="F404">
            <v>2</v>
          </cell>
          <cell r="G404">
            <v>0</v>
          </cell>
          <cell r="H404">
            <v>2</v>
          </cell>
          <cell r="I404" t="str">
            <v>(22,1)</v>
          </cell>
          <cell r="J404">
            <v>0</v>
          </cell>
          <cell r="K404">
            <v>1</v>
          </cell>
          <cell r="L404">
            <v>0</v>
          </cell>
          <cell r="M404">
            <v>2</v>
          </cell>
          <cell r="N404">
            <v>3</v>
          </cell>
          <cell r="O404">
            <v>1</v>
          </cell>
          <cell r="P404">
            <v>0</v>
          </cell>
          <cell r="Q404">
            <v>15</v>
          </cell>
          <cell r="R404">
            <v>10</v>
          </cell>
          <cell r="S404">
            <v>0</v>
          </cell>
          <cell r="T404" t="str">
            <v>500003</v>
          </cell>
          <cell r="U404">
            <v>100079001</v>
          </cell>
        </row>
        <row r="405">
          <cell r="A405">
            <v>140048</v>
          </cell>
          <cell r="B405" t="str">
            <v>横扫千军</v>
          </cell>
          <cell r="C405" t="str">
            <v>不传之秘枪棍</v>
          </cell>
          <cell r="D405" t="str">
            <v>枪棍+1</v>
          </cell>
          <cell r="E405" t="str">
            <v>UI_fi_02_27</v>
          </cell>
          <cell r="F405">
            <v>8</v>
          </cell>
          <cell r="G405">
            <v>0</v>
          </cell>
          <cell r="H405">
            <v>2</v>
          </cell>
          <cell r="I405" t="str">
            <v>(28,1)</v>
          </cell>
          <cell r="J405">
            <v>0</v>
          </cell>
          <cell r="K405">
            <v>1</v>
          </cell>
          <cell r="L405">
            <v>0</v>
          </cell>
          <cell r="M405">
            <v>2</v>
          </cell>
          <cell r="N405">
            <v>3</v>
          </cell>
          <cell r="O405">
            <v>2</v>
          </cell>
          <cell r="P405">
            <v>0</v>
          </cell>
          <cell r="Q405">
            <v>9</v>
          </cell>
          <cell r="R405">
            <v>10</v>
          </cell>
          <cell r="S405">
            <v>0</v>
          </cell>
          <cell r="T405" t="str">
            <v>500003</v>
          </cell>
          <cell r="U405">
            <v>100114001</v>
          </cell>
        </row>
        <row r="406">
          <cell r="A406">
            <v>140049</v>
          </cell>
          <cell r="B406" t="str">
            <v>全军破敌</v>
          </cell>
          <cell r="C406" t="str">
            <v>不传之秘枪棍</v>
          </cell>
          <cell r="D406" t="str">
            <v>枪棍+1</v>
          </cell>
          <cell r="E406" t="str">
            <v>UI_fi_02_27</v>
          </cell>
          <cell r="F406">
            <v>8</v>
          </cell>
          <cell r="G406">
            <v>0</v>
          </cell>
          <cell r="H406">
            <v>3</v>
          </cell>
          <cell r="I406" t="str">
            <v>(28,1)</v>
          </cell>
          <cell r="J406">
            <v>0</v>
          </cell>
          <cell r="K406">
            <v>1</v>
          </cell>
          <cell r="L406">
            <v>0</v>
          </cell>
          <cell r="M406">
            <v>2</v>
          </cell>
          <cell r="N406">
            <v>2</v>
          </cell>
          <cell r="O406">
            <v>2</v>
          </cell>
          <cell r="P406">
            <v>0</v>
          </cell>
          <cell r="Q406">
            <v>8</v>
          </cell>
          <cell r="R406">
            <v>14</v>
          </cell>
          <cell r="S406">
            <v>2</v>
          </cell>
          <cell r="T406" t="str">
            <v>500010,500194</v>
          </cell>
          <cell r="U406">
            <v>100114002</v>
          </cell>
        </row>
        <row r="407">
          <cell r="A407">
            <v>140050</v>
          </cell>
          <cell r="B407" t="str">
            <v>天下太平</v>
          </cell>
          <cell r="C407" t="str">
            <v>不传之秘枪棍</v>
          </cell>
          <cell r="D407" t="str">
            <v>枪棍+1</v>
          </cell>
          <cell r="E407" t="str">
            <v>UI_fi_02_27</v>
          </cell>
          <cell r="F407">
            <v>8</v>
          </cell>
          <cell r="G407">
            <v>0</v>
          </cell>
          <cell r="H407">
            <v>4</v>
          </cell>
          <cell r="I407" t="str">
            <v>(28,1)</v>
          </cell>
          <cell r="J407">
            <v>0</v>
          </cell>
          <cell r="K407">
            <v>0</v>
          </cell>
          <cell r="L407">
            <v>0</v>
          </cell>
          <cell r="M407">
            <v>2</v>
          </cell>
          <cell r="N407">
            <v>0</v>
          </cell>
          <cell r="O407">
            <v>0</v>
          </cell>
          <cell r="P407">
            <v>2</v>
          </cell>
          <cell r="Q407">
            <v>10</v>
          </cell>
          <cell r="R407">
            <v>22</v>
          </cell>
          <cell r="S407">
            <v>4</v>
          </cell>
          <cell r="T407" t="str">
            <v>987042</v>
          </cell>
          <cell r="U407">
            <v>100101003</v>
          </cell>
        </row>
        <row r="408">
          <cell r="A408">
            <v>140051</v>
          </cell>
          <cell r="B408" t="str">
            <v>鬼袭</v>
          </cell>
          <cell r="C408" t="str">
            <v>不传之秘拳掌</v>
          </cell>
          <cell r="D408" t="str">
            <v>拳掌+1</v>
          </cell>
          <cell r="E408" t="str">
            <v>UI_fi_02_09</v>
          </cell>
          <cell r="F408">
            <v>4</v>
          </cell>
          <cell r="G408">
            <v>3</v>
          </cell>
          <cell r="H408">
            <v>3</v>
          </cell>
          <cell r="I408" t="str">
            <v>(24,1)</v>
          </cell>
          <cell r="J408">
            <v>0</v>
          </cell>
          <cell r="K408">
            <v>1</v>
          </cell>
          <cell r="L408">
            <v>0</v>
          </cell>
          <cell r="M408">
            <v>2</v>
          </cell>
          <cell r="N408">
            <v>1</v>
          </cell>
          <cell r="O408">
            <v>3</v>
          </cell>
          <cell r="P408">
            <v>0</v>
          </cell>
          <cell r="Q408">
            <v>18</v>
          </cell>
          <cell r="R408">
            <v>10</v>
          </cell>
          <cell r="S408">
            <v>0</v>
          </cell>
          <cell r="T408" t="str">
            <v>500132,500004</v>
          </cell>
          <cell r="U408">
            <v>100115001</v>
          </cell>
        </row>
        <row r="409">
          <cell r="A409">
            <v>140052</v>
          </cell>
          <cell r="B409" t="str">
            <v>丝缠</v>
          </cell>
          <cell r="C409" t="str">
            <v>不传之秘拳掌</v>
          </cell>
          <cell r="D409" t="str">
            <v>拳掌+1</v>
          </cell>
          <cell r="E409" t="str">
            <v>UI_fi_02_09</v>
          </cell>
          <cell r="F409">
            <v>4</v>
          </cell>
          <cell r="G409">
            <v>3</v>
          </cell>
          <cell r="H409">
            <v>4</v>
          </cell>
          <cell r="I409" t="str">
            <v>(24,1)</v>
          </cell>
          <cell r="J409">
            <v>0</v>
          </cell>
          <cell r="K409">
            <v>1</v>
          </cell>
          <cell r="L409">
            <v>0</v>
          </cell>
          <cell r="M409">
            <v>2</v>
          </cell>
          <cell r="N409">
            <v>0</v>
          </cell>
          <cell r="O409">
            <v>1</v>
          </cell>
          <cell r="P409">
            <v>1</v>
          </cell>
          <cell r="Q409">
            <v>20</v>
          </cell>
          <cell r="R409">
            <v>15</v>
          </cell>
          <cell r="S409">
            <v>2</v>
          </cell>
          <cell r="T409" t="str">
            <v>500051</v>
          </cell>
          <cell r="U409">
            <v>100115002</v>
          </cell>
        </row>
        <row r="410">
          <cell r="A410">
            <v>140053</v>
          </cell>
          <cell r="B410" t="str">
            <v>残殇</v>
          </cell>
          <cell r="C410" t="str">
            <v>不传之秘拳掌</v>
          </cell>
          <cell r="D410" t="str">
            <v>拳掌+1</v>
          </cell>
          <cell r="E410" t="str">
            <v>UI_fi_02_09</v>
          </cell>
          <cell r="F410">
            <v>4</v>
          </cell>
          <cell r="G410">
            <v>3</v>
          </cell>
          <cell r="H410">
            <v>5</v>
          </cell>
          <cell r="I410" t="str">
            <v>(24,1)</v>
          </cell>
          <cell r="J410">
            <v>0</v>
          </cell>
          <cell r="K410">
            <v>0</v>
          </cell>
          <cell r="L410">
            <v>0</v>
          </cell>
          <cell r="M410">
            <v>2</v>
          </cell>
          <cell r="N410">
            <v>0</v>
          </cell>
          <cell r="O410">
            <v>0</v>
          </cell>
          <cell r="P410">
            <v>3</v>
          </cell>
          <cell r="Q410">
            <v>12</v>
          </cell>
          <cell r="R410">
            <v>20</v>
          </cell>
          <cell r="S410">
            <v>4</v>
          </cell>
          <cell r="T410" t="str">
            <v>500012,500039</v>
          </cell>
          <cell r="U410">
            <v>100115003</v>
          </cell>
        </row>
        <row r="411">
          <cell r="A411">
            <v>140054</v>
          </cell>
          <cell r="B411" t="str">
            <v>六扇门刀法</v>
          </cell>
          <cell r="C411" t="str">
            <v>不传之秘刀法</v>
          </cell>
          <cell r="D411" t="str">
            <v>刀法+1</v>
          </cell>
          <cell r="E411" t="str">
            <v>UI_fi_02_01</v>
          </cell>
          <cell r="F411">
            <v>2</v>
          </cell>
          <cell r="G411">
            <v>0</v>
          </cell>
          <cell r="H411">
            <v>1</v>
          </cell>
          <cell r="I411" t="str">
            <v>(22,1)</v>
          </cell>
          <cell r="J411">
            <v>0</v>
          </cell>
          <cell r="K411">
            <v>1</v>
          </cell>
          <cell r="L411">
            <v>0</v>
          </cell>
          <cell r="M411">
            <v>2</v>
          </cell>
          <cell r="N411">
            <v>0</v>
          </cell>
          <cell r="O411">
            <v>1</v>
          </cell>
          <cell r="P411">
            <v>0</v>
          </cell>
          <cell r="Q411">
            <v>12</v>
          </cell>
          <cell r="R411">
            <v>8</v>
          </cell>
          <cell r="S411">
            <v>0</v>
          </cell>
          <cell r="T411" t="str">
            <v>500003</v>
          </cell>
          <cell r="U411">
            <v>100117001</v>
          </cell>
        </row>
        <row r="412">
          <cell r="A412">
            <v>140055</v>
          </cell>
          <cell r="B412" t="str">
            <v>玄阴神爪</v>
          </cell>
          <cell r="C412" t="str">
            <v>不传之秘拳掌</v>
          </cell>
          <cell r="D412" t="str">
            <v>拳掌+1</v>
          </cell>
          <cell r="E412" t="str">
            <v>UI_fi_02_09</v>
          </cell>
          <cell r="F412">
            <v>4</v>
          </cell>
          <cell r="G412">
            <v>0</v>
          </cell>
          <cell r="H412">
            <v>1</v>
          </cell>
          <cell r="I412" t="str">
            <v>(24,1)</v>
          </cell>
          <cell r="J412">
            <v>0</v>
          </cell>
          <cell r="K412">
            <v>1</v>
          </cell>
          <cell r="L412">
            <v>0</v>
          </cell>
          <cell r="M412">
            <v>2</v>
          </cell>
          <cell r="N412">
            <v>0</v>
          </cell>
          <cell r="O412">
            <v>1</v>
          </cell>
          <cell r="P412">
            <v>0</v>
          </cell>
          <cell r="Q412">
            <v>12</v>
          </cell>
          <cell r="R412">
            <v>8</v>
          </cell>
          <cell r="S412">
            <v>0</v>
          </cell>
          <cell r="T412" t="str">
            <v>500007,500004</v>
          </cell>
          <cell r="U412">
            <v>100136001</v>
          </cell>
        </row>
        <row r="413">
          <cell r="A413">
            <v>140056</v>
          </cell>
          <cell r="B413" t="str">
            <v>九阴神爪</v>
          </cell>
          <cell r="C413" t="str">
            <v>不传之秘拳掌</v>
          </cell>
          <cell r="D413" t="str">
            <v>拳掌+1</v>
          </cell>
          <cell r="E413" t="str">
            <v>UI_fi_02_09</v>
          </cell>
          <cell r="F413">
            <v>4</v>
          </cell>
          <cell r="G413">
            <v>0</v>
          </cell>
          <cell r="H413">
            <v>1</v>
          </cell>
          <cell r="I413" t="str">
            <v>(24,1)</v>
          </cell>
          <cell r="J413">
            <v>0</v>
          </cell>
          <cell r="K413">
            <v>1</v>
          </cell>
          <cell r="L413">
            <v>0</v>
          </cell>
          <cell r="M413">
            <v>2</v>
          </cell>
          <cell r="N413">
            <v>3</v>
          </cell>
          <cell r="O413">
            <v>1</v>
          </cell>
          <cell r="P413">
            <v>0</v>
          </cell>
          <cell r="Q413">
            <v>12</v>
          </cell>
          <cell r="R413">
            <v>8</v>
          </cell>
          <cell r="S413">
            <v>1</v>
          </cell>
          <cell r="T413" t="str">
            <v>500039</v>
          </cell>
          <cell r="U413">
            <v>100136001</v>
          </cell>
        </row>
        <row r="414">
          <cell r="A414">
            <v>140057</v>
          </cell>
          <cell r="B414" t="str">
            <v>梵天锤</v>
          </cell>
          <cell r="C414" t="str">
            <v>不传之秘钢鞭</v>
          </cell>
          <cell r="D414" t="str">
            <v>钢鞭+1</v>
          </cell>
          <cell r="E414" t="str">
            <v>UI_fi_02_27</v>
          </cell>
          <cell r="F414">
            <v>7</v>
          </cell>
          <cell r="G414">
            <v>1</v>
          </cell>
          <cell r="H414">
            <v>1</v>
          </cell>
          <cell r="I414" t="str">
            <v>(27,1)</v>
          </cell>
          <cell r="J414">
            <v>0</v>
          </cell>
          <cell r="K414">
            <v>1</v>
          </cell>
          <cell r="L414">
            <v>0</v>
          </cell>
          <cell r="M414">
            <v>2</v>
          </cell>
          <cell r="N414">
            <v>0</v>
          </cell>
          <cell r="O414">
            <v>1</v>
          </cell>
          <cell r="P414">
            <v>0</v>
          </cell>
          <cell r="Q414">
            <v>12</v>
          </cell>
          <cell r="R414">
            <v>8</v>
          </cell>
          <cell r="S414">
            <v>0</v>
          </cell>
          <cell r="T414" t="str">
            <v>500007,500022</v>
          </cell>
          <cell r="U414">
            <v>100140001</v>
          </cell>
        </row>
        <row r="415">
          <cell r="A415">
            <v>140058</v>
          </cell>
          <cell r="B415" t="str">
            <v>摩诃无量</v>
          </cell>
          <cell r="C415" t="str">
            <v>刀剑门最厉害的绝招，刀剑归真，摩诃无量。荆棘自悟阴错阳差之后，在凌云窟看着英雄小虾米留下的遗刻后，凭自身过人的悟性顿悟。原来，这才是刀与剑真正的用法。</v>
          </cell>
          <cell r="D415" t="str">
            <v>钢鞭+1</v>
          </cell>
          <cell r="E415" t="str">
            <v>UI_fi_02_27</v>
          </cell>
          <cell r="F415">
            <v>7</v>
          </cell>
          <cell r="G415">
            <v>1</v>
          </cell>
          <cell r="H415">
            <v>2</v>
          </cell>
          <cell r="I415" t="str">
            <v>(27,1)</v>
          </cell>
          <cell r="J415">
            <v>0</v>
          </cell>
          <cell r="K415">
            <v>1</v>
          </cell>
          <cell r="L415">
            <v>0</v>
          </cell>
          <cell r="M415">
            <v>2</v>
          </cell>
          <cell r="N415">
            <v>3</v>
          </cell>
          <cell r="O415">
            <v>1</v>
          </cell>
          <cell r="P415">
            <v>0</v>
          </cell>
          <cell r="Q415">
            <v>17</v>
          </cell>
          <cell r="R415">
            <v>15</v>
          </cell>
          <cell r="S415">
            <v>2</v>
          </cell>
          <cell r="T415" t="str">
            <v>500001</v>
          </cell>
          <cell r="U415">
            <v>100140002</v>
          </cell>
        </row>
        <row r="416">
          <cell r="A416">
            <v>140059</v>
          </cell>
          <cell r="B416" t="str">
            <v>鲛杀刀</v>
          </cell>
          <cell r="C416" t="str">
            <v>不传之秘枪棍</v>
          </cell>
          <cell r="D416" t="str">
            <v>枪棍+1</v>
          </cell>
          <cell r="E416" t="str">
            <v>UI_fi_02_27</v>
          </cell>
          <cell r="F416">
            <v>8</v>
          </cell>
          <cell r="G416">
            <v>0</v>
          </cell>
          <cell r="H416">
            <v>1</v>
          </cell>
          <cell r="I416" t="str">
            <v>(28,1)</v>
          </cell>
          <cell r="J416">
            <v>0</v>
          </cell>
          <cell r="K416">
            <v>1</v>
          </cell>
          <cell r="L416">
            <v>0</v>
          </cell>
          <cell r="M416">
            <v>2</v>
          </cell>
          <cell r="N416">
            <v>0</v>
          </cell>
          <cell r="O416">
            <v>2</v>
          </cell>
          <cell r="P416">
            <v>0</v>
          </cell>
          <cell r="Q416">
            <v>8</v>
          </cell>
          <cell r="R416">
            <v>9</v>
          </cell>
          <cell r="S416">
            <v>0</v>
          </cell>
          <cell r="T416" t="str">
            <v>500004</v>
          </cell>
          <cell r="U416">
            <v>100141001</v>
          </cell>
        </row>
        <row r="417">
          <cell r="A417">
            <v>140060</v>
          </cell>
          <cell r="B417" t="str">
            <v>雾隐扬鲨</v>
          </cell>
          <cell r="C417" t="str">
            <v>不传之秘枪棍</v>
          </cell>
          <cell r="D417" t="str">
            <v>枪棍+1</v>
          </cell>
          <cell r="E417" t="str">
            <v>UI_fi_02_27</v>
          </cell>
          <cell r="F417">
            <v>8</v>
          </cell>
          <cell r="G417">
            <v>0</v>
          </cell>
          <cell r="H417">
            <v>2</v>
          </cell>
          <cell r="I417" t="str">
            <v>(28,1)</v>
          </cell>
          <cell r="J417">
            <v>0</v>
          </cell>
          <cell r="K417">
            <v>1</v>
          </cell>
          <cell r="L417">
            <v>0</v>
          </cell>
          <cell r="M417">
            <v>2</v>
          </cell>
          <cell r="N417">
            <v>2</v>
          </cell>
          <cell r="O417">
            <v>2</v>
          </cell>
          <cell r="P417">
            <v>0</v>
          </cell>
          <cell r="Q417">
            <v>17</v>
          </cell>
          <cell r="R417">
            <v>13</v>
          </cell>
          <cell r="S417">
            <v>3</v>
          </cell>
          <cell r="T417" t="str">
            <v>500007</v>
          </cell>
          <cell r="U417">
            <v>100141002</v>
          </cell>
        </row>
        <row r="418">
          <cell r="A418">
            <v>140061</v>
          </cell>
          <cell r="B418" t="str">
            <v>水龙雷火弹</v>
          </cell>
          <cell r="C418" t="str">
            <v>不传之秘箭器</v>
          </cell>
          <cell r="D418" t="str">
            <v>箭器+1</v>
          </cell>
          <cell r="E418" t="str">
            <v>UI_fi_02_15</v>
          </cell>
          <cell r="F418">
            <v>3</v>
          </cell>
          <cell r="G418">
            <v>0</v>
          </cell>
          <cell r="H418">
            <v>3</v>
          </cell>
          <cell r="I418" t="str">
            <v>(23,1)</v>
          </cell>
          <cell r="J418">
            <v>0</v>
          </cell>
          <cell r="K418">
            <v>1</v>
          </cell>
          <cell r="L418">
            <v>0</v>
          </cell>
          <cell r="M418">
            <v>2</v>
          </cell>
          <cell r="N418">
            <v>0</v>
          </cell>
          <cell r="O418">
            <v>2</v>
          </cell>
          <cell r="P418">
            <v>1</v>
          </cell>
          <cell r="Q418">
            <v>20</v>
          </cell>
          <cell r="R418">
            <v>15</v>
          </cell>
          <cell r="S418">
            <v>4</v>
          </cell>
          <cell r="T418" t="str">
            <v>500039</v>
          </cell>
          <cell r="U418">
            <v>100141003</v>
          </cell>
        </row>
        <row r="419">
          <cell r="A419">
            <v>140062</v>
          </cell>
          <cell r="B419" t="str">
            <v>鲛杀刀</v>
          </cell>
          <cell r="C419" t="str">
            <v>不传之秘枪棍</v>
          </cell>
          <cell r="D419" t="str">
            <v>枪棍+1</v>
          </cell>
          <cell r="E419" t="str">
            <v>UI_fi_02_27</v>
          </cell>
          <cell r="F419">
            <v>8</v>
          </cell>
          <cell r="G419">
            <v>0</v>
          </cell>
          <cell r="H419">
            <v>1</v>
          </cell>
          <cell r="I419" t="str">
            <v>(28,1)</v>
          </cell>
          <cell r="J419">
            <v>0</v>
          </cell>
          <cell r="K419">
            <v>1</v>
          </cell>
          <cell r="L419">
            <v>0</v>
          </cell>
          <cell r="M419">
            <v>2</v>
          </cell>
          <cell r="N419">
            <v>0</v>
          </cell>
          <cell r="O419">
            <v>2</v>
          </cell>
          <cell r="P419">
            <v>0</v>
          </cell>
          <cell r="Q419">
            <v>10</v>
          </cell>
          <cell r="R419">
            <v>9</v>
          </cell>
          <cell r="S419">
            <v>0</v>
          </cell>
          <cell r="T419" t="str">
            <v>500004</v>
          </cell>
          <cell r="U419">
            <v>100142001</v>
          </cell>
        </row>
        <row r="420">
          <cell r="A420">
            <v>140063</v>
          </cell>
          <cell r="B420" t="str">
            <v>雾隐扬鲨</v>
          </cell>
          <cell r="C420" t="str">
            <v>不传之秘枪棍</v>
          </cell>
          <cell r="D420" t="str">
            <v>枪棍+1</v>
          </cell>
          <cell r="E420" t="str">
            <v>UI_fi_02_27</v>
          </cell>
          <cell r="F420">
            <v>8</v>
          </cell>
          <cell r="G420">
            <v>0</v>
          </cell>
          <cell r="H420">
            <v>2</v>
          </cell>
          <cell r="I420" t="str">
            <v>(28,1)</v>
          </cell>
          <cell r="J420">
            <v>0</v>
          </cell>
          <cell r="K420">
            <v>1</v>
          </cell>
          <cell r="L420">
            <v>0</v>
          </cell>
          <cell r="M420">
            <v>2</v>
          </cell>
          <cell r="N420">
            <v>0</v>
          </cell>
          <cell r="O420">
            <v>2</v>
          </cell>
          <cell r="P420">
            <v>0</v>
          </cell>
          <cell r="Q420">
            <v>13</v>
          </cell>
          <cell r="R420">
            <v>8</v>
          </cell>
          <cell r="S420">
            <v>2</v>
          </cell>
          <cell r="T420" t="str">
            <v>500007</v>
          </cell>
          <cell r="U420">
            <v>100142002</v>
          </cell>
        </row>
        <row r="421">
          <cell r="A421">
            <v>140064</v>
          </cell>
          <cell r="B421" t="str">
            <v>巨啄击</v>
          </cell>
          <cell r="C421" t="str">
            <v>不传之秘拳掌</v>
          </cell>
          <cell r="D421" t="str">
            <v>拳掌+1</v>
          </cell>
          <cell r="E421" t="str">
            <v>UI_fi_02_09</v>
          </cell>
          <cell r="F421">
            <v>4</v>
          </cell>
          <cell r="G421">
            <v>0</v>
          </cell>
          <cell r="H421">
            <v>1</v>
          </cell>
          <cell r="I421" t="str">
            <v>(24,1)</v>
          </cell>
          <cell r="J421">
            <v>0</v>
          </cell>
          <cell r="K421">
            <v>1</v>
          </cell>
          <cell r="L421">
            <v>0</v>
          </cell>
          <cell r="M421">
            <v>2</v>
          </cell>
          <cell r="N421">
            <v>0</v>
          </cell>
          <cell r="O421">
            <v>1</v>
          </cell>
          <cell r="P421">
            <v>0</v>
          </cell>
          <cell r="Q421">
            <v>9</v>
          </cell>
          <cell r="R421">
            <v>10</v>
          </cell>
          <cell r="S421">
            <v>0</v>
          </cell>
          <cell r="T421" t="str">
            <v>500052</v>
          </cell>
          <cell r="U421">
            <v>100143001</v>
          </cell>
        </row>
        <row r="422">
          <cell r="A422">
            <v>140065</v>
          </cell>
          <cell r="B422" t="str">
            <v>金爪夺睛</v>
          </cell>
          <cell r="C422" t="str">
            <v>不传之秘拳掌</v>
          </cell>
          <cell r="D422" t="str">
            <v>拳掌+1</v>
          </cell>
          <cell r="E422" t="str">
            <v>UI_fi_02_09</v>
          </cell>
          <cell r="F422">
            <v>4</v>
          </cell>
          <cell r="G422">
            <v>0</v>
          </cell>
          <cell r="H422">
            <v>2</v>
          </cell>
          <cell r="I422" t="str">
            <v>(24,1)</v>
          </cell>
          <cell r="J422">
            <v>0</v>
          </cell>
          <cell r="K422">
            <v>1</v>
          </cell>
          <cell r="L422">
            <v>0</v>
          </cell>
          <cell r="M422">
            <v>2</v>
          </cell>
          <cell r="N422">
            <v>0</v>
          </cell>
          <cell r="O422">
            <v>2</v>
          </cell>
          <cell r="P422">
            <v>0</v>
          </cell>
          <cell r="Q422">
            <v>8</v>
          </cell>
          <cell r="R422">
            <v>12</v>
          </cell>
          <cell r="S422">
            <v>3</v>
          </cell>
          <cell r="T422" t="str">
            <v>500007</v>
          </cell>
          <cell r="U422">
            <v>100143002</v>
          </cell>
        </row>
        <row r="423">
          <cell r="A423">
            <v>140066</v>
          </cell>
          <cell r="B423" t="str">
            <v>巨啄连击</v>
          </cell>
          <cell r="C423" t="str">
            <v>不传之秘拳掌</v>
          </cell>
          <cell r="D423" t="str">
            <v>拳掌+1</v>
          </cell>
          <cell r="E423" t="str">
            <v>UI_fi_02_09</v>
          </cell>
          <cell r="F423">
            <v>4</v>
          </cell>
          <cell r="G423">
            <v>0</v>
          </cell>
          <cell r="H423">
            <v>3</v>
          </cell>
          <cell r="I423" t="str">
            <v>(24,1)</v>
          </cell>
          <cell r="J423">
            <v>0</v>
          </cell>
          <cell r="K423">
            <v>1</v>
          </cell>
          <cell r="L423">
            <v>0</v>
          </cell>
          <cell r="M423">
            <v>2</v>
          </cell>
          <cell r="N423">
            <v>3</v>
          </cell>
          <cell r="O423">
            <v>1</v>
          </cell>
          <cell r="P423">
            <v>0</v>
          </cell>
          <cell r="Q423">
            <v>7</v>
          </cell>
          <cell r="R423">
            <v>16</v>
          </cell>
          <cell r="S423">
            <v>3</v>
          </cell>
          <cell r="T423" t="str">
            <v>500009,500015</v>
          </cell>
          <cell r="U423">
            <v>100143003</v>
          </cell>
        </row>
        <row r="424">
          <cell r="A424">
            <v>140067</v>
          </cell>
          <cell r="B424" t="str">
            <v>乱石崩云</v>
          </cell>
          <cell r="C424" t="str">
            <v>陆家先祖在一山色险峻之处所悟，刀法仿参差嶙峋的山壁直指天际， 招招迭上，直破敌人之破绽。</v>
          </cell>
          <cell r="D424" t="str">
            <v>刀法+1</v>
          </cell>
          <cell r="E424" t="str">
            <v>UI_fi_02_01</v>
          </cell>
          <cell r="F424">
            <v>2</v>
          </cell>
          <cell r="G424">
            <v>0</v>
          </cell>
          <cell r="H424">
            <v>1</v>
          </cell>
          <cell r="I424" t="str">
            <v>(22,1)</v>
          </cell>
          <cell r="J424">
            <v>0</v>
          </cell>
          <cell r="K424">
            <v>1</v>
          </cell>
          <cell r="L424">
            <v>0</v>
          </cell>
          <cell r="M424">
            <v>2</v>
          </cell>
          <cell r="N424">
            <v>0</v>
          </cell>
          <cell r="O424">
            <v>1</v>
          </cell>
          <cell r="P424">
            <v>0</v>
          </cell>
          <cell r="Q424">
            <v>17</v>
          </cell>
          <cell r="R424">
            <v>10</v>
          </cell>
          <cell r="S424">
            <v>0</v>
          </cell>
          <cell r="T424" t="str">
            <v>500051</v>
          </cell>
          <cell r="U424">
            <v>100297001</v>
          </cell>
        </row>
        <row r="425">
          <cell r="A425">
            <v>140068</v>
          </cell>
          <cell r="B425" t="str">
            <v>惊涛裂岸</v>
          </cell>
          <cell r="C425" t="str">
            <v>陆家祖传刀法，刀势犹如裂岸之狂涛，凌厉果断，挟着惊心动魄之威势。</v>
          </cell>
          <cell r="D425" t="str">
            <v>刀法+1</v>
          </cell>
          <cell r="E425" t="str">
            <v>UI_fi_02_01</v>
          </cell>
          <cell r="F425">
            <v>2</v>
          </cell>
          <cell r="G425">
            <v>0</v>
          </cell>
          <cell r="H425">
            <v>2</v>
          </cell>
          <cell r="I425" t="str">
            <v>(22,1)</v>
          </cell>
          <cell r="J425">
            <v>0</v>
          </cell>
          <cell r="K425">
            <v>1</v>
          </cell>
          <cell r="L425">
            <v>0</v>
          </cell>
          <cell r="M425">
            <v>2</v>
          </cell>
          <cell r="N425">
            <v>0</v>
          </cell>
          <cell r="O425">
            <v>1</v>
          </cell>
          <cell r="P425">
            <v>1</v>
          </cell>
          <cell r="Q425">
            <v>20</v>
          </cell>
          <cell r="R425">
            <v>10</v>
          </cell>
          <cell r="S425">
            <v>2</v>
          </cell>
          <cell r="T425" t="str">
            <v>500017,500008</v>
          </cell>
          <cell r="U425">
            <v>100297002</v>
          </cell>
        </row>
        <row r="426">
          <cell r="A426">
            <v>140069</v>
          </cell>
          <cell r="B426" t="str">
            <v>阳奉阴违</v>
          </cell>
          <cell r="C426" t="str">
            <v>不传之秘刀法</v>
          </cell>
          <cell r="D426" t="str">
            <v>刀法+1</v>
          </cell>
          <cell r="E426" t="str">
            <v>UI_fi_02_05</v>
          </cell>
          <cell r="F426">
            <v>2</v>
          </cell>
          <cell r="G426">
            <v>3</v>
          </cell>
          <cell r="H426">
            <v>2</v>
          </cell>
          <cell r="I426" t="str">
            <v>(22,1)</v>
          </cell>
          <cell r="J426">
            <v>0</v>
          </cell>
          <cell r="K426">
            <v>1</v>
          </cell>
          <cell r="L426">
            <v>0</v>
          </cell>
          <cell r="M426">
            <v>2</v>
          </cell>
          <cell r="N426">
            <v>1</v>
          </cell>
          <cell r="O426">
            <v>2</v>
          </cell>
          <cell r="P426">
            <v>0</v>
          </cell>
          <cell r="Q426">
            <v>20</v>
          </cell>
          <cell r="R426">
            <v>10</v>
          </cell>
          <cell r="S426">
            <v>0</v>
          </cell>
          <cell r="T426" t="str">
            <v>500132</v>
          </cell>
          <cell r="U426">
            <v>100988001</v>
          </cell>
        </row>
        <row r="427">
          <cell r="A427">
            <v>140070</v>
          </cell>
          <cell r="B427" t="str">
            <v>阴惨阳舒</v>
          </cell>
          <cell r="C427" t="str">
            <v>不传之秘刀法</v>
          </cell>
          <cell r="D427" t="str">
            <v>刀法+1</v>
          </cell>
          <cell r="E427" t="str">
            <v>UI_fi_02_05</v>
          </cell>
          <cell r="F427">
            <v>2</v>
          </cell>
          <cell r="G427">
            <v>3</v>
          </cell>
          <cell r="H427">
            <v>3</v>
          </cell>
          <cell r="I427" t="str">
            <v>(22,1)</v>
          </cell>
          <cell r="J427">
            <v>0</v>
          </cell>
          <cell r="K427">
            <v>1</v>
          </cell>
          <cell r="L427">
            <v>0</v>
          </cell>
          <cell r="M427">
            <v>2</v>
          </cell>
          <cell r="N427">
            <v>1</v>
          </cell>
          <cell r="O427">
            <v>2</v>
          </cell>
          <cell r="P427">
            <v>0</v>
          </cell>
          <cell r="Q427">
            <v>20</v>
          </cell>
          <cell r="R427">
            <v>15</v>
          </cell>
          <cell r="S427">
            <v>2</v>
          </cell>
          <cell r="T427" t="str">
            <v>500008,500022</v>
          </cell>
          <cell r="U427">
            <v>100988002</v>
          </cell>
        </row>
        <row r="428">
          <cell r="A428">
            <v>140071</v>
          </cell>
          <cell r="B428" t="str">
            <v>阴阳交错</v>
          </cell>
          <cell r="C428" t="str">
            <v>不传之秘刀法</v>
          </cell>
          <cell r="D428" t="str">
            <v>刀法+1</v>
          </cell>
          <cell r="E428" t="str">
            <v>UI_fi_02_05</v>
          </cell>
          <cell r="F428">
            <v>2</v>
          </cell>
          <cell r="G428">
            <v>3</v>
          </cell>
          <cell r="H428">
            <v>4</v>
          </cell>
          <cell r="I428" t="str">
            <v>(22,1)</v>
          </cell>
          <cell r="J428">
            <v>0</v>
          </cell>
          <cell r="K428">
            <v>1</v>
          </cell>
          <cell r="L428">
            <v>0</v>
          </cell>
          <cell r="M428">
            <v>2</v>
          </cell>
          <cell r="N428">
            <v>1</v>
          </cell>
          <cell r="O428">
            <v>3</v>
          </cell>
          <cell r="P428">
            <v>0</v>
          </cell>
          <cell r="Q428">
            <v>5</v>
          </cell>
          <cell r="R428">
            <v>25</v>
          </cell>
          <cell r="S428">
            <v>3</v>
          </cell>
          <cell r="T428" t="str">
            <v>500015,500026</v>
          </cell>
          <cell r="U428">
            <v>100988002</v>
          </cell>
        </row>
        <row r="429">
          <cell r="A429">
            <v>140072</v>
          </cell>
          <cell r="B429" t="str">
            <v>地魁通幽</v>
          </cell>
          <cell r="C429" t="str">
            <v>不传之秘拳掌</v>
          </cell>
          <cell r="D429" t="str">
            <v>拳掌+2</v>
          </cell>
          <cell r="E429" t="str">
            <v>UI_fi_02_27</v>
          </cell>
          <cell r="F429">
            <v>4</v>
          </cell>
          <cell r="G429">
            <v>2</v>
          </cell>
          <cell r="H429">
            <v>5</v>
          </cell>
          <cell r="I429" t="str">
            <v>(24,2)</v>
          </cell>
          <cell r="J429">
            <v>0</v>
          </cell>
          <cell r="K429">
            <v>1</v>
          </cell>
          <cell r="L429">
            <v>0</v>
          </cell>
          <cell r="M429">
            <v>2</v>
          </cell>
          <cell r="N429">
            <v>2</v>
          </cell>
          <cell r="O429">
            <v>2</v>
          </cell>
          <cell r="P429">
            <v>0</v>
          </cell>
          <cell r="Q429">
            <v>15</v>
          </cell>
          <cell r="R429">
            <v>10</v>
          </cell>
          <cell r="S429">
            <v>0</v>
          </cell>
          <cell r="T429" t="str">
            <v>500053,500027</v>
          </cell>
          <cell r="U429">
            <v>100422001</v>
          </cell>
        </row>
        <row r="430">
          <cell r="A430">
            <v>140073</v>
          </cell>
          <cell r="B430" t="str">
            <v>地煞驱神</v>
          </cell>
          <cell r="C430" t="str">
            <v>不传之秘拳掌</v>
          </cell>
          <cell r="D430" t="str">
            <v>拳掌+2</v>
          </cell>
          <cell r="E430" t="str">
            <v>UI_fi_02_27</v>
          </cell>
          <cell r="F430">
            <v>4</v>
          </cell>
          <cell r="G430">
            <v>2</v>
          </cell>
          <cell r="H430">
            <v>5</v>
          </cell>
          <cell r="I430" t="str">
            <v>(24,2)</v>
          </cell>
          <cell r="J430">
            <v>0</v>
          </cell>
          <cell r="K430">
            <v>0</v>
          </cell>
          <cell r="L430">
            <v>0</v>
          </cell>
          <cell r="M430">
            <v>2</v>
          </cell>
          <cell r="N430">
            <v>0</v>
          </cell>
          <cell r="O430">
            <v>0</v>
          </cell>
          <cell r="P430">
            <v>2</v>
          </cell>
          <cell r="Q430">
            <v>7</v>
          </cell>
          <cell r="R430">
            <v>30</v>
          </cell>
          <cell r="S430">
            <v>2</v>
          </cell>
          <cell r="T430" t="str">
            <v>500053,500028,500000</v>
          </cell>
          <cell r="U430">
            <v>100422002</v>
          </cell>
        </row>
        <row r="431">
          <cell r="A431">
            <v>140074</v>
          </cell>
          <cell r="B431" t="str">
            <v>地辟吞刀</v>
          </cell>
          <cell r="C431" t="str">
            <v>不传之秘拳掌</v>
          </cell>
          <cell r="D431" t="str">
            <v>拳掌+2</v>
          </cell>
          <cell r="E431" t="str">
            <v>UI_fi_02_27</v>
          </cell>
          <cell r="F431">
            <v>4</v>
          </cell>
          <cell r="G431">
            <v>2</v>
          </cell>
          <cell r="H431">
            <v>5</v>
          </cell>
          <cell r="I431" t="str">
            <v>(24,2)</v>
          </cell>
          <cell r="J431">
            <v>0</v>
          </cell>
          <cell r="K431">
            <v>1</v>
          </cell>
          <cell r="L431">
            <v>0</v>
          </cell>
          <cell r="M431">
            <v>2</v>
          </cell>
          <cell r="N431">
            <v>0</v>
          </cell>
          <cell r="O431">
            <v>3</v>
          </cell>
          <cell r="P431">
            <v>0</v>
          </cell>
          <cell r="Q431">
            <v>5</v>
          </cell>
          <cell r="R431">
            <v>40</v>
          </cell>
          <cell r="S431">
            <v>3</v>
          </cell>
          <cell r="T431" t="str">
            <v>500053,500039,500086</v>
          </cell>
          <cell r="U431">
            <v>100422003</v>
          </cell>
        </row>
        <row r="432">
          <cell r="A432">
            <v>140075</v>
          </cell>
          <cell r="B432" t="str">
            <v>坎离水火剑</v>
          </cell>
          <cell r="C432" t="str">
            <v>源自雪山剑术与金乌刀法，后由隐元阁主岳在渊改为双剑剑术。金乌刀法原为克制雪山剑术而创，两者相克却又相辅，临敌之际两套截然不同的功法相互应援，分进合击，使人难以找到破绽。</v>
          </cell>
          <cell r="D432" t="str">
            <v>剑法+1、刀法+1</v>
          </cell>
          <cell r="E432" t="str">
            <v>UI_fi_02_05</v>
          </cell>
          <cell r="F432">
            <v>2</v>
          </cell>
          <cell r="G432">
            <v>3</v>
          </cell>
          <cell r="H432">
            <v>7</v>
          </cell>
          <cell r="I432" t="str">
            <v>(21,1)*(22,1)</v>
          </cell>
          <cell r="J432">
            <v>0</v>
          </cell>
          <cell r="K432">
            <v>0</v>
          </cell>
          <cell r="L432">
            <v>0</v>
          </cell>
          <cell r="M432">
            <v>2</v>
          </cell>
          <cell r="N432">
            <v>0</v>
          </cell>
          <cell r="O432">
            <v>0</v>
          </cell>
          <cell r="P432">
            <v>1</v>
          </cell>
          <cell r="Q432">
            <v>4</v>
          </cell>
          <cell r="R432">
            <v>35</v>
          </cell>
          <cell r="S432">
            <v>2</v>
          </cell>
          <cell r="T432" t="str">
            <v>500051,500015</v>
          </cell>
          <cell r="U432">
            <v>200041001</v>
          </cell>
        </row>
        <row r="433">
          <cell r="A433">
            <v>140076</v>
          </cell>
          <cell r="B433" t="str">
            <v>摘星九影</v>
          </cell>
          <cell r="C433" t="str">
            <v>相传为偷王之王的绝学，以迅雷不及掩耳的速度、匪夷所思的角度出招，需具备上乘轻功身法，才可施展。</v>
          </cell>
          <cell r="D433" t="str">
            <v>箭器+1</v>
          </cell>
          <cell r="E433" t="str">
            <v>UI_fi_02_15</v>
          </cell>
          <cell r="F433">
            <v>3</v>
          </cell>
          <cell r="G433">
            <v>3</v>
          </cell>
          <cell r="H433">
            <v>3</v>
          </cell>
          <cell r="I433" t="str">
            <v>(23,1)</v>
          </cell>
          <cell r="J433">
            <v>0</v>
          </cell>
          <cell r="K433">
            <v>1</v>
          </cell>
          <cell r="L433">
            <v>0</v>
          </cell>
          <cell r="M433">
            <v>2</v>
          </cell>
          <cell r="N433">
            <v>0</v>
          </cell>
          <cell r="O433">
            <v>2</v>
          </cell>
          <cell r="P433">
            <v>1</v>
          </cell>
          <cell r="Q433">
            <v>6</v>
          </cell>
          <cell r="R433">
            <v>20</v>
          </cell>
          <cell r="S433">
            <v>2</v>
          </cell>
          <cell r="T433" t="str">
            <v>500014,500004</v>
          </cell>
          <cell r="U433">
            <v>200039001</v>
          </cell>
        </row>
        <row r="434">
          <cell r="A434">
            <v>140077</v>
          </cell>
          <cell r="B434" t="str">
            <v>万兽刀法</v>
          </cell>
          <cell r="C434" t="str">
            <v>兽王庄镇庄武学，仿效诸多猛兽之形，或扑击、或撕咬，招招充满野性与爆发力。</v>
          </cell>
          <cell r="D434" t="str">
            <v>刀法+1</v>
          </cell>
          <cell r="E434" t="str">
            <v>UI_fi_02_01</v>
          </cell>
          <cell r="F434">
            <v>2</v>
          </cell>
          <cell r="G434">
            <v>0</v>
          </cell>
          <cell r="H434">
            <v>1</v>
          </cell>
          <cell r="I434" t="str">
            <v>(22,1)</v>
          </cell>
          <cell r="J434">
            <v>0</v>
          </cell>
          <cell r="K434">
            <v>1</v>
          </cell>
          <cell r="L434">
            <v>0</v>
          </cell>
          <cell r="M434">
            <v>2</v>
          </cell>
          <cell r="N434">
            <v>3</v>
          </cell>
          <cell r="O434">
            <v>1</v>
          </cell>
          <cell r="P434">
            <v>0</v>
          </cell>
          <cell r="Q434">
            <v>18</v>
          </cell>
          <cell r="R434">
            <v>10</v>
          </cell>
          <cell r="S434">
            <v>0</v>
          </cell>
          <cell r="T434" t="str">
            <v>500023</v>
          </cell>
          <cell r="U434">
            <v>200031001</v>
          </cell>
        </row>
        <row r="435">
          <cell r="A435">
            <v>140078</v>
          </cell>
          <cell r="B435" t="str">
            <v>万兽刀法</v>
          </cell>
          <cell r="C435" t="str">
            <v>兽王庄镇庄武学，仿效诸多猛兽之形，或扑击、或撕咬，招招充满野性与爆发力。</v>
          </cell>
          <cell r="D435" t="str">
            <v>刀法+1</v>
          </cell>
          <cell r="E435" t="str">
            <v>UI_fi_02_01</v>
          </cell>
          <cell r="F435">
            <v>2</v>
          </cell>
          <cell r="G435">
            <v>0</v>
          </cell>
          <cell r="H435">
            <v>1</v>
          </cell>
          <cell r="I435" t="str">
            <v>(22,1)</v>
          </cell>
          <cell r="J435">
            <v>0</v>
          </cell>
          <cell r="K435">
            <v>1</v>
          </cell>
          <cell r="L435">
            <v>0</v>
          </cell>
          <cell r="M435">
            <v>2</v>
          </cell>
          <cell r="N435">
            <v>3</v>
          </cell>
          <cell r="O435">
            <v>1</v>
          </cell>
          <cell r="P435">
            <v>0</v>
          </cell>
          <cell r="Q435">
            <v>18</v>
          </cell>
          <cell r="R435">
            <v>10</v>
          </cell>
          <cell r="S435">
            <v>0</v>
          </cell>
          <cell r="T435" t="str">
            <v>500023</v>
          </cell>
          <cell r="U435">
            <v>200030001</v>
          </cell>
        </row>
        <row r="436">
          <cell r="A436">
            <v>140079</v>
          </cell>
          <cell r="B436" t="str">
            <v>狮子吼</v>
          </cell>
          <cell r="C436" t="str">
            <v>不传之秘气功</v>
          </cell>
          <cell r="D436" t="str">
            <v>气功+1</v>
          </cell>
          <cell r="E436" t="str">
            <v>UI_fi_03_05</v>
          </cell>
          <cell r="F436">
            <v>5</v>
          </cell>
          <cell r="G436">
            <v>0</v>
          </cell>
          <cell r="H436">
            <v>1</v>
          </cell>
          <cell r="I436" t="str">
            <v>(25,1)</v>
          </cell>
          <cell r="J436">
            <v>0</v>
          </cell>
          <cell r="K436">
            <v>0</v>
          </cell>
          <cell r="L436">
            <v>0</v>
          </cell>
          <cell r="M436">
            <v>2</v>
          </cell>
          <cell r="N436">
            <v>0</v>
          </cell>
          <cell r="O436">
            <v>0</v>
          </cell>
          <cell r="P436">
            <v>2</v>
          </cell>
          <cell r="Q436">
            <v>15</v>
          </cell>
          <cell r="R436">
            <v>20</v>
          </cell>
          <cell r="S436">
            <v>0</v>
          </cell>
          <cell r="T436" t="str">
            <v>500035,500036</v>
          </cell>
          <cell r="U436">
            <v>200030002</v>
          </cell>
        </row>
        <row r="437">
          <cell r="A437">
            <v>140080</v>
          </cell>
          <cell r="B437" t="str">
            <v>残存亦陌路</v>
          </cell>
          <cell r="C437" t="str">
            <v>不传之秘刀法</v>
          </cell>
          <cell r="D437" t="str">
            <v>刀法+1</v>
          </cell>
          <cell r="E437" t="str">
            <v>UI_fi_02_01</v>
          </cell>
          <cell r="F437">
            <v>2</v>
          </cell>
          <cell r="G437">
            <v>1</v>
          </cell>
          <cell r="H437">
            <v>5</v>
          </cell>
          <cell r="I437" t="str">
            <v>(22,1)</v>
          </cell>
          <cell r="J437">
            <v>0</v>
          </cell>
          <cell r="K437">
            <v>1</v>
          </cell>
          <cell r="L437">
            <v>0</v>
          </cell>
          <cell r="M437">
            <v>2</v>
          </cell>
          <cell r="N437">
            <v>1</v>
          </cell>
          <cell r="O437">
            <v>2</v>
          </cell>
          <cell r="P437">
            <v>0</v>
          </cell>
          <cell r="Q437">
            <v>7</v>
          </cell>
          <cell r="R437">
            <v>24</v>
          </cell>
          <cell r="S437">
            <v>3</v>
          </cell>
          <cell r="T437" t="str">
            <v>500015,500000</v>
          </cell>
          <cell r="U437">
            <v>200004001</v>
          </cell>
        </row>
        <row r="438">
          <cell r="A438">
            <v>140081</v>
          </cell>
          <cell r="B438" t="str">
            <v>辟邪剑法</v>
          </cell>
          <cell r="C438" t="str">
            <v>百年前江湖上人人觊觎的绝世剑术。修练此剑术需先自宫断欲。共分[FF7700]江上弄笛[-]、[FF7700]飞燕穿柳[-]、[FF7700]扫荡群魔[-]三式。习练者的[FF7700]内功[-]愈高，威力愈大。</v>
          </cell>
          <cell r="D438" t="str">
            <v>剑法+1</v>
          </cell>
          <cell r="E438" t="str">
            <v>UI_fi_02_03</v>
          </cell>
          <cell r="F438">
            <v>1</v>
          </cell>
          <cell r="G438">
            <v>3</v>
          </cell>
          <cell r="H438">
            <v>9</v>
          </cell>
          <cell r="I438" t="str">
            <v>(21,1)</v>
          </cell>
          <cell r="J438">
            <v>0</v>
          </cell>
          <cell r="K438">
            <v>1</v>
          </cell>
          <cell r="L438">
            <v>0</v>
          </cell>
          <cell r="M438">
            <v>2</v>
          </cell>
          <cell r="N438">
            <v>0</v>
          </cell>
          <cell r="O438">
            <v>3</v>
          </cell>
          <cell r="P438">
            <v>0</v>
          </cell>
          <cell r="Q438">
            <v>20</v>
          </cell>
          <cell r="R438">
            <v>10</v>
          </cell>
          <cell r="S438">
            <v>2</v>
          </cell>
          <cell r="T438" t="str">
            <v>900110,500017</v>
          </cell>
          <cell r="U438">
            <v>200002001</v>
          </cell>
        </row>
        <row r="439">
          <cell r="A439">
            <v>140082</v>
          </cell>
          <cell r="B439" t="str">
            <v>逍遥御风</v>
          </cell>
          <cell r="C439" t="str">
            <v>逍遥派不传之秘，逍遥派气功大成者方可修练。练成逍遥御风者，周身真气运转如意，浩浩乎几如凭虚御风。</v>
          </cell>
          <cell r="D439" t="str">
            <v>气功+1</v>
          </cell>
          <cell r="E439" t="str">
            <v>UI_fi_02_17</v>
          </cell>
          <cell r="F439">
            <v>5</v>
          </cell>
          <cell r="G439">
            <v>3</v>
          </cell>
          <cell r="H439">
            <v>7</v>
          </cell>
          <cell r="I439" t="str">
            <v>(25,1)</v>
          </cell>
          <cell r="J439">
            <v>0</v>
          </cell>
          <cell r="K439">
            <v>0</v>
          </cell>
          <cell r="L439">
            <v>1</v>
          </cell>
          <cell r="M439">
            <v>1</v>
          </cell>
          <cell r="N439">
            <v>0</v>
          </cell>
          <cell r="O439">
            <v>0</v>
          </cell>
          <cell r="P439">
            <v>0</v>
          </cell>
          <cell r="Q439">
            <v>10</v>
          </cell>
          <cell r="R439">
            <v>10</v>
          </cell>
          <cell r="S439">
            <v>4</v>
          </cell>
          <cell r="T439" t="str">
            <v>910070</v>
          </cell>
          <cell r="U439">
            <v>100014009</v>
          </cell>
        </row>
        <row r="440">
          <cell r="A440">
            <v>140083</v>
          </cell>
          <cell r="B440" t="str">
            <v>重剑无锋</v>
          </cell>
          <cell r="C440" t="str">
            <v>剑招挟着狂暴的气流，施展开来，犹如龙吟震天，虎啸裂地，令闻者心惊胆颤。</v>
          </cell>
          <cell r="D440" t="str">
            <v>剑法+1</v>
          </cell>
          <cell r="E440" t="str">
            <v>UI_fi_02_03</v>
          </cell>
          <cell r="F440">
            <v>1</v>
          </cell>
          <cell r="G440">
            <v>0</v>
          </cell>
          <cell r="H440">
            <v>1</v>
          </cell>
          <cell r="I440" t="str">
            <v>(21,1)</v>
          </cell>
          <cell r="J440">
            <v>0</v>
          </cell>
          <cell r="K440">
            <v>1</v>
          </cell>
          <cell r="L440">
            <v>0</v>
          </cell>
          <cell r="M440">
            <v>2</v>
          </cell>
          <cell r="N440">
            <v>0</v>
          </cell>
          <cell r="O440">
            <v>2</v>
          </cell>
          <cell r="P440">
            <v>0</v>
          </cell>
          <cell r="Q440">
            <v>7</v>
          </cell>
          <cell r="R440">
            <v>15</v>
          </cell>
          <cell r="S440">
            <v>0</v>
          </cell>
          <cell r="T440" t="str">
            <v>100127</v>
          </cell>
          <cell r="U440">
            <v>100095001</v>
          </cell>
        </row>
        <row r="441">
          <cell r="A441">
            <v>140084</v>
          </cell>
          <cell r="B441" t="str">
            <v>大巧不工</v>
          </cell>
          <cell r="C441" t="str">
            <v>铸剑山庄家传绝学，气势磅礡盖天，化剑为轮，挟着无形气劲，有裂地之能。</v>
          </cell>
          <cell r="D441" t="str">
            <v>剑法+1</v>
          </cell>
          <cell r="E441" t="str">
            <v>UI_fi_02_03</v>
          </cell>
          <cell r="F441">
            <v>1</v>
          </cell>
          <cell r="G441">
            <v>0</v>
          </cell>
          <cell r="H441">
            <v>3</v>
          </cell>
          <cell r="I441" t="str">
            <v>(21,1)</v>
          </cell>
          <cell r="J441">
            <v>0</v>
          </cell>
          <cell r="K441">
            <v>1</v>
          </cell>
          <cell r="L441">
            <v>0</v>
          </cell>
          <cell r="M441">
            <v>2</v>
          </cell>
          <cell r="N441">
            <v>0</v>
          </cell>
          <cell r="O441">
            <v>2</v>
          </cell>
          <cell r="P441">
            <v>0</v>
          </cell>
          <cell r="Q441">
            <v>10</v>
          </cell>
          <cell r="R441">
            <v>30</v>
          </cell>
          <cell r="S441">
            <v>2</v>
          </cell>
          <cell r="T441" t="str">
            <v>500025,500022</v>
          </cell>
          <cell r="U441">
            <v>100095002</v>
          </cell>
        </row>
        <row r="442">
          <cell r="A442">
            <v>140085</v>
          </cell>
          <cell r="B442" t="str">
            <v>地痞刀法</v>
          </cell>
          <cell r="C442" t="str">
            <v>流传于地痞流氓之间的刀法，威力一般，但招招死缠烂打，即使是武学高手一时之间也不容易摆脱纠缠。</v>
          </cell>
          <cell r="D442" t="str">
            <v>刀法+1</v>
          </cell>
          <cell r="E442" t="str">
            <v>UI_fi_02_01</v>
          </cell>
          <cell r="F442">
            <v>2</v>
          </cell>
          <cell r="G442">
            <v>3</v>
          </cell>
          <cell r="H442">
            <v>3</v>
          </cell>
          <cell r="I442" t="str">
            <v>(22,1)</v>
          </cell>
          <cell r="J442">
            <v>0</v>
          </cell>
          <cell r="K442">
            <v>1</v>
          </cell>
          <cell r="L442">
            <v>0</v>
          </cell>
          <cell r="M442">
            <v>2</v>
          </cell>
          <cell r="N442">
            <v>0</v>
          </cell>
          <cell r="O442">
            <v>1</v>
          </cell>
          <cell r="P442">
            <v>0</v>
          </cell>
          <cell r="Q442">
            <v>9</v>
          </cell>
          <cell r="R442">
            <v>10</v>
          </cell>
          <cell r="S442">
            <v>0</v>
          </cell>
          <cell r="T442" t="str">
            <v>500007,500010</v>
          </cell>
          <cell r="U442">
            <v>360085001</v>
          </cell>
        </row>
        <row r="443">
          <cell r="A443">
            <v>140086</v>
          </cell>
          <cell r="B443" t="str">
            <v>虚守实发掌中穷</v>
          </cell>
          <cell r="C443" t="str">
            <v>自太极与八卦中领悟、万物相生的道理。顺应对手流向虚守实发，以不变以应万变。调匀自身气息的同时反击对手，并以内力封断对手经脉，使其暂时不得动弹。</v>
          </cell>
          <cell r="D443" t="str">
            <v>气功+1</v>
          </cell>
          <cell r="E443" t="str">
            <v>UI_fi_02_17</v>
          </cell>
          <cell r="F443">
            <v>5</v>
          </cell>
          <cell r="G443">
            <v>3</v>
          </cell>
          <cell r="H443">
            <v>5</v>
          </cell>
          <cell r="I443" t="str">
            <v>(25,1)</v>
          </cell>
          <cell r="J443">
            <v>0</v>
          </cell>
          <cell r="K443">
            <v>0</v>
          </cell>
          <cell r="L443">
            <v>1</v>
          </cell>
          <cell r="M443">
            <v>1</v>
          </cell>
          <cell r="N443">
            <v>0</v>
          </cell>
          <cell r="O443">
            <v>0</v>
          </cell>
          <cell r="P443">
            <v>0</v>
          </cell>
          <cell r="Q443">
            <v>15</v>
          </cell>
          <cell r="R443">
            <v>20</v>
          </cell>
          <cell r="S443">
            <v>3</v>
          </cell>
          <cell r="T443" t="str">
            <v>500042,910071</v>
          </cell>
          <cell r="U443">
            <v>100014047</v>
          </cell>
        </row>
        <row r="444">
          <cell r="A444">
            <v>140087</v>
          </cell>
          <cell r="B444" t="str">
            <v>林冲策马鞭</v>
          </cell>
          <cell r="C444" t="str">
            <v>水浒英雄掌中的踢腿技法，模拟林冲策马时的姿态。可以一举将身前敌人给踢昏。</v>
          </cell>
          <cell r="D444" t="str">
            <v>气功+1</v>
          </cell>
          <cell r="E444" t="str">
            <v>UI_fi_02_33</v>
          </cell>
          <cell r="F444">
            <v>5</v>
          </cell>
          <cell r="G444">
            <v>4</v>
          </cell>
          <cell r="H444">
            <v>5</v>
          </cell>
          <cell r="I444" t="str">
            <v>(25,1)</v>
          </cell>
          <cell r="J444">
            <v>0</v>
          </cell>
          <cell r="K444">
            <v>1</v>
          </cell>
          <cell r="L444">
            <v>0</v>
          </cell>
          <cell r="M444">
            <v>2</v>
          </cell>
          <cell r="N444">
            <v>3</v>
          </cell>
          <cell r="O444">
            <v>1</v>
          </cell>
          <cell r="P444">
            <v>0</v>
          </cell>
          <cell r="Q444">
            <v>6</v>
          </cell>
          <cell r="R444">
            <v>19</v>
          </cell>
          <cell r="S444">
            <v>3</v>
          </cell>
          <cell r="T444" t="str">
            <v>500001</v>
          </cell>
          <cell r="U444">
            <v>100015002</v>
          </cell>
        </row>
        <row r="445">
          <cell r="A445">
            <v>140088</v>
          </cell>
          <cell r="B445" t="str">
            <v>宋江怒荡寇</v>
          </cell>
          <cell r="C445" t="str">
            <v>水浒英雄掌中的虚招，表面上仿效宋江怒气凌人的模样逼退对手，实际上暗中施巧劲，以内力气旋将对手拉近至身边痛殴。</v>
          </cell>
          <cell r="D445" t="str">
            <v>气功+1</v>
          </cell>
          <cell r="E445" t="str">
            <v>UI_fi_02_11</v>
          </cell>
          <cell r="F445">
            <v>5</v>
          </cell>
          <cell r="G445">
            <v>4</v>
          </cell>
          <cell r="H445">
            <v>5</v>
          </cell>
          <cell r="I445" t="str">
            <v>(25,1)</v>
          </cell>
          <cell r="J445">
            <v>0</v>
          </cell>
          <cell r="K445">
            <v>1</v>
          </cell>
          <cell r="L445">
            <v>0</v>
          </cell>
          <cell r="M445">
            <v>2</v>
          </cell>
          <cell r="N445">
            <v>0</v>
          </cell>
          <cell r="O445">
            <v>4</v>
          </cell>
          <cell r="P445">
            <v>0</v>
          </cell>
          <cell r="Q445">
            <v>9</v>
          </cell>
          <cell r="R445">
            <v>14</v>
          </cell>
          <cell r="S445">
            <v>2</v>
          </cell>
          <cell r="T445" t="str">
            <v>500028,500051</v>
          </cell>
          <cell r="U445">
            <v>100015003</v>
          </cell>
        </row>
        <row r="446">
          <cell r="A446">
            <v>140089</v>
          </cell>
          <cell r="B446" t="str">
            <v>天雪指</v>
          </cell>
          <cell r="C446" t="str">
            <v>朝鲜四大高手之一，花玖瑟的独门指法。</v>
          </cell>
          <cell r="D446" t="str">
            <v>气功+1</v>
          </cell>
          <cell r="E446" t="str">
            <v>UI_fi_02_35</v>
          </cell>
          <cell r="F446">
            <v>5</v>
          </cell>
          <cell r="G446">
            <v>3</v>
          </cell>
          <cell r="H446">
            <v>3</v>
          </cell>
          <cell r="I446" t="str">
            <v>(25,1)</v>
          </cell>
          <cell r="J446">
            <v>0</v>
          </cell>
          <cell r="K446">
            <v>1</v>
          </cell>
          <cell r="L446">
            <v>0</v>
          </cell>
          <cell r="M446">
            <v>2</v>
          </cell>
          <cell r="N446">
            <v>0</v>
          </cell>
          <cell r="O446">
            <v>3</v>
          </cell>
          <cell r="P446">
            <v>0</v>
          </cell>
          <cell r="Q446">
            <v>15</v>
          </cell>
          <cell r="R446">
            <v>15</v>
          </cell>
          <cell r="S446">
            <v>2</v>
          </cell>
          <cell r="T446" t="str">
            <v>500002,500052</v>
          </cell>
          <cell r="U446">
            <v>990024002</v>
          </cell>
        </row>
        <row r="447">
          <cell r="A447">
            <v>140090</v>
          </cell>
          <cell r="B447" t="str">
            <v>流云指</v>
          </cell>
          <cell r="C447" t="str">
            <v>朝鲜四大高手之一，花玖瑟的独门指法。</v>
          </cell>
          <cell r="D447" t="str">
            <v>气功+1</v>
          </cell>
          <cell r="E447" t="str">
            <v>UI_fi_02_35</v>
          </cell>
          <cell r="F447">
            <v>5</v>
          </cell>
          <cell r="G447">
            <v>3</v>
          </cell>
          <cell r="H447">
            <v>3</v>
          </cell>
          <cell r="I447" t="str">
            <v>(25,1)</v>
          </cell>
          <cell r="J447">
            <v>0</v>
          </cell>
          <cell r="K447">
            <v>1</v>
          </cell>
          <cell r="L447">
            <v>0</v>
          </cell>
          <cell r="M447">
            <v>2</v>
          </cell>
          <cell r="N447">
            <v>0</v>
          </cell>
          <cell r="O447">
            <v>2</v>
          </cell>
          <cell r="P447">
            <v>0</v>
          </cell>
          <cell r="Q447">
            <v>12</v>
          </cell>
          <cell r="R447">
            <v>10</v>
          </cell>
          <cell r="S447">
            <v>0</v>
          </cell>
          <cell r="T447" t="str">
            <v>500052,987088</v>
          </cell>
          <cell r="U447">
            <v>990024001</v>
          </cell>
        </row>
        <row r="448">
          <cell r="A448">
            <v>140091</v>
          </cell>
          <cell r="B448" t="str">
            <v>金刚锤</v>
          </cell>
          <cell r="C448" t="str">
            <v>士兵</v>
          </cell>
          <cell r="D448" t="str">
            <v>箭器+1</v>
          </cell>
          <cell r="E448" t="str">
            <v>UI_fi_02_15</v>
          </cell>
          <cell r="F448">
            <v>3</v>
          </cell>
          <cell r="G448">
            <v>3</v>
          </cell>
          <cell r="H448">
            <v>4</v>
          </cell>
          <cell r="I448" t="str">
            <v>(23,1)</v>
          </cell>
          <cell r="J448">
            <v>0</v>
          </cell>
          <cell r="K448">
            <v>1</v>
          </cell>
          <cell r="L448">
            <v>0</v>
          </cell>
          <cell r="M448">
            <v>2</v>
          </cell>
          <cell r="N448">
            <v>3</v>
          </cell>
          <cell r="O448">
            <v>1</v>
          </cell>
          <cell r="P448">
            <v>0</v>
          </cell>
          <cell r="Q448">
            <v>15</v>
          </cell>
          <cell r="R448">
            <v>10</v>
          </cell>
          <cell r="S448">
            <v>0</v>
          </cell>
          <cell r="T448" t="str">
            <v>500001</v>
          </cell>
          <cell r="U448">
            <v>990035001</v>
          </cell>
        </row>
        <row r="449">
          <cell r="A449">
            <v>140092</v>
          </cell>
          <cell r="B449" t="str">
            <v>火神炮</v>
          </cell>
          <cell r="C449" t="str">
            <v>士兵</v>
          </cell>
          <cell r="D449" t="str">
            <v>箭器+1</v>
          </cell>
          <cell r="E449" t="str">
            <v>UI_fi_02_15</v>
          </cell>
          <cell r="F449">
            <v>3</v>
          </cell>
          <cell r="G449">
            <v>3</v>
          </cell>
          <cell r="H449">
            <v>4</v>
          </cell>
          <cell r="I449" t="str">
            <v>(23,1)</v>
          </cell>
          <cell r="J449">
            <v>0</v>
          </cell>
          <cell r="K449">
            <v>1</v>
          </cell>
          <cell r="L449">
            <v>0</v>
          </cell>
          <cell r="M449">
            <v>2</v>
          </cell>
          <cell r="N449">
            <v>0</v>
          </cell>
          <cell r="O449">
            <v>6</v>
          </cell>
          <cell r="P449">
            <v>1</v>
          </cell>
          <cell r="Q449">
            <v>30</v>
          </cell>
          <cell r="R449">
            <v>10</v>
          </cell>
          <cell r="S449">
            <v>2</v>
          </cell>
          <cell r="T449" t="str">
            <v>500109</v>
          </cell>
          <cell r="U449">
            <v>990035002</v>
          </cell>
        </row>
        <row r="450">
          <cell r="A450">
            <v>140093</v>
          </cell>
          <cell r="B450" t="str">
            <v>杨家枪法</v>
          </cell>
          <cell r="C450" t="str">
            <v>士兵</v>
          </cell>
          <cell r="D450" t="str">
            <v>枪棍+1</v>
          </cell>
          <cell r="E450" t="str">
            <v>UI_fi_02_27</v>
          </cell>
          <cell r="F450">
            <v>8</v>
          </cell>
          <cell r="G450">
            <v>3</v>
          </cell>
          <cell r="H450">
            <v>4</v>
          </cell>
          <cell r="I450" t="str">
            <v>(28,1)</v>
          </cell>
          <cell r="J450">
            <v>0</v>
          </cell>
          <cell r="K450">
            <v>1</v>
          </cell>
          <cell r="L450">
            <v>0</v>
          </cell>
          <cell r="M450">
            <v>2</v>
          </cell>
          <cell r="N450">
            <v>1</v>
          </cell>
          <cell r="O450">
            <v>2</v>
          </cell>
          <cell r="P450">
            <v>0</v>
          </cell>
          <cell r="Q450">
            <v>10</v>
          </cell>
          <cell r="R450">
            <v>10</v>
          </cell>
          <cell r="S450">
            <v>0</v>
          </cell>
          <cell r="T450" t="str">
            <v>500008,500094</v>
          </cell>
          <cell r="U450">
            <v>360078001</v>
          </cell>
        </row>
        <row r="451">
          <cell r="A451">
            <v>140094</v>
          </cell>
          <cell r="B451" t="str">
            <v>横扫千军</v>
          </cell>
          <cell r="C451" t="str">
            <v>不传之秘枪棍</v>
          </cell>
          <cell r="D451" t="str">
            <v>枪棍+1</v>
          </cell>
          <cell r="E451" t="str">
            <v>UI_fi_02_27</v>
          </cell>
          <cell r="F451">
            <v>8</v>
          </cell>
          <cell r="G451">
            <v>3</v>
          </cell>
          <cell r="H451">
            <v>4</v>
          </cell>
          <cell r="I451" t="str">
            <v>(28,1)</v>
          </cell>
          <cell r="J451">
            <v>0</v>
          </cell>
          <cell r="K451">
            <v>0</v>
          </cell>
          <cell r="L451">
            <v>0</v>
          </cell>
          <cell r="M451">
            <v>2</v>
          </cell>
          <cell r="N451">
            <v>0</v>
          </cell>
          <cell r="O451">
            <v>2</v>
          </cell>
          <cell r="P451">
            <v>1</v>
          </cell>
          <cell r="Q451">
            <v>4</v>
          </cell>
          <cell r="R451">
            <v>25</v>
          </cell>
          <cell r="S451">
            <v>1</v>
          </cell>
          <cell r="T451" t="str">
            <v>500027</v>
          </cell>
          <cell r="U451">
            <v>100014059</v>
          </cell>
        </row>
        <row r="452">
          <cell r="A452">
            <v>140095</v>
          </cell>
          <cell r="B452" t="str">
            <v>猴爪</v>
          </cell>
          <cell r="C452" t="str">
            <v>猴爪</v>
          </cell>
          <cell r="D452" t="str">
            <v>无</v>
          </cell>
          <cell r="E452" t="str">
            <v>UI_fi_02_09</v>
          </cell>
          <cell r="F452">
            <v>4</v>
          </cell>
          <cell r="G452">
            <v>3</v>
          </cell>
          <cell r="H452">
            <v>1</v>
          </cell>
          <cell r="I452" t="str">
            <v>(24,1)</v>
          </cell>
          <cell r="J452">
            <v>0</v>
          </cell>
          <cell r="K452">
            <v>1</v>
          </cell>
          <cell r="L452">
            <v>0</v>
          </cell>
          <cell r="M452">
            <v>2</v>
          </cell>
          <cell r="N452">
            <v>0</v>
          </cell>
          <cell r="O452">
            <v>1</v>
          </cell>
          <cell r="P452">
            <v>0</v>
          </cell>
          <cell r="Q452">
            <v>12</v>
          </cell>
          <cell r="R452">
            <v>5</v>
          </cell>
          <cell r="S452">
            <v>0</v>
          </cell>
          <cell r="T452" t="str">
            <v>500008</v>
          </cell>
          <cell r="U452">
            <v>360032001</v>
          </cell>
        </row>
        <row r="453">
          <cell r="A453">
            <v>140096</v>
          </cell>
          <cell r="B453" t="str">
            <v>猴爪</v>
          </cell>
          <cell r="C453" t="str">
            <v>猴爪</v>
          </cell>
          <cell r="D453" t="str">
            <v>无</v>
          </cell>
          <cell r="E453" t="str">
            <v>UI_fi_02_09</v>
          </cell>
          <cell r="F453">
            <v>4</v>
          </cell>
          <cell r="G453">
            <v>3</v>
          </cell>
          <cell r="H453">
            <v>1</v>
          </cell>
          <cell r="I453" t="str">
            <v>(24,1)</v>
          </cell>
          <cell r="J453">
            <v>0</v>
          </cell>
          <cell r="K453">
            <v>1</v>
          </cell>
          <cell r="L453">
            <v>0</v>
          </cell>
          <cell r="M453">
            <v>2</v>
          </cell>
          <cell r="N453">
            <v>0</v>
          </cell>
          <cell r="O453">
            <v>1</v>
          </cell>
          <cell r="P453">
            <v>0</v>
          </cell>
          <cell r="Q453">
            <v>10</v>
          </cell>
          <cell r="R453">
            <v>8</v>
          </cell>
          <cell r="S453">
            <v>0</v>
          </cell>
          <cell r="T453" t="str">
            <v>500008</v>
          </cell>
          <cell r="U453">
            <v>360032002</v>
          </cell>
        </row>
        <row r="454">
          <cell r="A454">
            <v>140097</v>
          </cell>
          <cell r="B454" t="str">
            <v>猴三抓桃式</v>
          </cell>
          <cell r="C454" t="str">
            <v>猴三抓桃式</v>
          </cell>
          <cell r="D454" t="str">
            <v>无</v>
          </cell>
          <cell r="E454" t="str">
            <v>UI_fi_02_09</v>
          </cell>
          <cell r="F454">
            <v>4</v>
          </cell>
          <cell r="G454">
            <v>3</v>
          </cell>
          <cell r="H454">
            <v>1</v>
          </cell>
          <cell r="I454" t="str">
            <v>(24,1)</v>
          </cell>
          <cell r="J454">
            <v>0</v>
          </cell>
          <cell r="K454">
            <v>1</v>
          </cell>
          <cell r="L454">
            <v>0</v>
          </cell>
          <cell r="M454">
            <v>2</v>
          </cell>
          <cell r="N454">
            <v>3</v>
          </cell>
          <cell r="O454">
            <v>1</v>
          </cell>
          <cell r="P454">
            <v>0</v>
          </cell>
          <cell r="Q454">
            <v>11</v>
          </cell>
          <cell r="R454">
            <v>11</v>
          </cell>
          <cell r="S454">
            <v>2</v>
          </cell>
          <cell r="T454" t="str">
            <v>500052,500004</v>
          </cell>
          <cell r="U454">
            <v>360032003</v>
          </cell>
        </row>
        <row r="455">
          <cell r="A455">
            <v>140098</v>
          </cell>
          <cell r="B455" t="str">
            <v>脏猴爪</v>
          </cell>
          <cell r="C455" t="str">
            <v>猴爪</v>
          </cell>
          <cell r="D455" t="str">
            <v>无</v>
          </cell>
          <cell r="E455" t="str">
            <v>UI_fi_02_09</v>
          </cell>
          <cell r="F455">
            <v>4</v>
          </cell>
          <cell r="G455">
            <v>3</v>
          </cell>
          <cell r="H455">
            <v>1</v>
          </cell>
          <cell r="I455" t="str">
            <v>(24,1)</v>
          </cell>
          <cell r="J455">
            <v>0</v>
          </cell>
          <cell r="K455">
            <v>1</v>
          </cell>
          <cell r="L455">
            <v>0</v>
          </cell>
          <cell r="M455">
            <v>2</v>
          </cell>
          <cell r="N455">
            <v>0</v>
          </cell>
          <cell r="O455">
            <v>1</v>
          </cell>
          <cell r="P455">
            <v>0</v>
          </cell>
          <cell r="Q455">
            <v>10</v>
          </cell>
          <cell r="R455">
            <v>10</v>
          </cell>
          <cell r="S455">
            <v>1</v>
          </cell>
          <cell r="T455" t="str">
            <v>500006</v>
          </cell>
          <cell r="U455">
            <v>360032002</v>
          </cell>
        </row>
        <row r="456">
          <cell r="A456">
            <v>140099</v>
          </cell>
          <cell r="B456" t="str">
            <v>大力猴爪</v>
          </cell>
          <cell r="C456" t="str">
            <v>猴爪</v>
          </cell>
          <cell r="D456" t="str">
            <v>无</v>
          </cell>
          <cell r="E456" t="str">
            <v>UI_fi_02_09</v>
          </cell>
          <cell r="F456">
            <v>4</v>
          </cell>
          <cell r="G456">
            <v>3</v>
          </cell>
          <cell r="H456">
            <v>1</v>
          </cell>
          <cell r="I456" t="str">
            <v>(24,1)</v>
          </cell>
          <cell r="J456">
            <v>0</v>
          </cell>
          <cell r="K456">
            <v>1</v>
          </cell>
          <cell r="L456">
            <v>0</v>
          </cell>
          <cell r="M456">
            <v>2</v>
          </cell>
          <cell r="N456">
            <v>0</v>
          </cell>
          <cell r="O456">
            <v>2</v>
          </cell>
          <cell r="P456">
            <v>0</v>
          </cell>
          <cell r="Q456">
            <v>10</v>
          </cell>
          <cell r="R456">
            <v>13</v>
          </cell>
          <cell r="S456">
            <v>1</v>
          </cell>
          <cell r="T456" t="str">
            <v>500008</v>
          </cell>
          <cell r="U456">
            <v>360032002</v>
          </cell>
        </row>
        <row r="457">
          <cell r="A457">
            <v>140100</v>
          </cell>
          <cell r="B457" t="str">
            <v>风魔刀</v>
          </cell>
          <cell r="C457" t="str">
            <v>不传之秘刀法</v>
          </cell>
          <cell r="D457" t="str">
            <v>刀法+1</v>
          </cell>
          <cell r="E457" t="str">
            <v>UI_fi_02_01</v>
          </cell>
          <cell r="F457">
            <v>2</v>
          </cell>
          <cell r="G457">
            <v>3</v>
          </cell>
          <cell r="H457">
            <v>6</v>
          </cell>
          <cell r="I457" t="str">
            <v>(22,1)</v>
          </cell>
          <cell r="J457">
            <v>0</v>
          </cell>
          <cell r="K457">
            <v>1</v>
          </cell>
          <cell r="L457">
            <v>0</v>
          </cell>
          <cell r="M457">
            <v>2</v>
          </cell>
          <cell r="N457">
            <v>0</v>
          </cell>
          <cell r="O457">
            <v>2</v>
          </cell>
          <cell r="P457">
            <v>1</v>
          </cell>
          <cell r="Q457">
            <v>10</v>
          </cell>
          <cell r="R457">
            <v>10</v>
          </cell>
          <cell r="S457">
            <v>2</v>
          </cell>
          <cell r="T457" t="str">
            <v>500010</v>
          </cell>
          <cell r="U457">
            <v>100014058</v>
          </cell>
        </row>
        <row r="458">
          <cell r="A458">
            <v>140101</v>
          </cell>
          <cell r="B458" t="str">
            <v>急救</v>
          </cell>
          <cell r="C458" t="str">
            <v>帮同伴急救</v>
          </cell>
          <cell r="D458" t="str">
            <v>箭器+1</v>
          </cell>
          <cell r="E458" t="str">
            <v>UI_fi_02_17</v>
          </cell>
          <cell r="F458">
            <v>3</v>
          </cell>
          <cell r="G458">
            <v>2</v>
          </cell>
          <cell r="H458">
            <v>1</v>
          </cell>
          <cell r="I458" t="str">
            <v>(23,1)</v>
          </cell>
          <cell r="J458">
            <v>0</v>
          </cell>
          <cell r="K458">
            <v>1</v>
          </cell>
          <cell r="L458">
            <v>1</v>
          </cell>
          <cell r="M458">
            <v>1</v>
          </cell>
          <cell r="N458">
            <v>0</v>
          </cell>
          <cell r="O458">
            <v>2</v>
          </cell>
          <cell r="P458">
            <v>0</v>
          </cell>
          <cell r="Q458">
            <v>10</v>
          </cell>
          <cell r="R458">
            <v>5</v>
          </cell>
          <cell r="S458">
            <v>0</v>
          </cell>
          <cell r="T458" t="str">
            <v>900000</v>
          </cell>
          <cell r="U458">
            <v>100097002</v>
          </cell>
        </row>
        <row r="459">
          <cell r="A459">
            <v>140102</v>
          </cell>
          <cell r="B459" t="str">
            <v>千蛛万毒手</v>
          </cell>
          <cell r="C459" t="str">
            <v>必须以剧毒的蜘蛛喂血炼毒，方能修成的阴毒功夫。然而修练以后因毒质入体，会导致面容浮肿，丑恶难当。卫紫绫凭借对毒术的天才而克服了此点缺憾，然威力不免比原版有所下降。</v>
          </cell>
          <cell r="D459" t="str">
            <v>拳掌+1</v>
          </cell>
          <cell r="E459" t="str">
            <v>UI_fi_02_09</v>
          </cell>
          <cell r="F459">
            <v>4</v>
          </cell>
          <cell r="G459">
            <v>3</v>
          </cell>
          <cell r="H459">
            <v>3</v>
          </cell>
          <cell r="I459" t="str">
            <v>(24,1)</v>
          </cell>
          <cell r="J459">
            <v>0</v>
          </cell>
          <cell r="K459">
            <v>1</v>
          </cell>
          <cell r="L459">
            <v>0</v>
          </cell>
          <cell r="M459">
            <v>2</v>
          </cell>
          <cell r="N459">
            <v>3</v>
          </cell>
          <cell r="O459">
            <v>1</v>
          </cell>
          <cell r="P459">
            <v>0</v>
          </cell>
          <cell r="Q459">
            <v>6</v>
          </cell>
          <cell r="R459">
            <v>16</v>
          </cell>
          <cell r="S459">
            <v>3</v>
          </cell>
          <cell r="T459" t="str">
            <v>500006,910080,500000</v>
          </cell>
          <cell r="U459">
            <v>100014211</v>
          </cell>
        </row>
        <row r="460">
          <cell r="A460">
            <v>140103</v>
          </cell>
          <cell r="B460" t="str">
            <v>独孤九剑</v>
          </cell>
          <cell r="C460" t="str">
            <v>以无招胜有招的剑术。独孤九剑讲究一个「破」字，在敌人出招前先行看破他的套路，以逸待劳，后发先至，对独孤九剑领悟越高，将可破尽天下武学。独孤九剑十分讲究悟性，因此[FF7700]悟性[-]越高者，越能施展出剑术威力。</v>
          </cell>
          <cell r="D460" t="str">
            <v>剑法+1</v>
          </cell>
          <cell r="E460" t="str">
            <v>UI_fi_02_03</v>
          </cell>
          <cell r="F460">
            <v>1</v>
          </cell>
          <cell r="G460">
            <v>2</v>
          </cell>
          <cell r="H460">
            <v>7</v>
          </cell>
          <cell r="I460" t="str">
            <v>(21,1)</v>
          </cell>
          <cell r="J460">
            <v>0</v>
          </cell>
          <cell r="K460">
            <v>1</v>
          </cell>
          <cell r="L460">
            <v>0</v>
          </cell>
          <cell r="M460">
            <v>2</v>
          </cell>
          <cell r="N460">
            <v>1</v>
          </cell>
          <cell r="O460">
            <v>2</v>
          </cell>
          <cell r="P460">
            <v>0</v>
          </cell>
          <cell r="Q460">
            <v>20</v>
          </cell>
          <cell r="R460">
            <v>10</v>
          </cell>
          <cell r="S460">
            <v>3</v>
          </cell>
          <cell r="T460" t="str">
            <v>500014,500132,500012</v>
          </cell>
          <cell r="U460">
            <v>100135003</v>
          </cell>
        </row>
        <row r="461">
          <cell r="A461">
            <v>140104</v>
          </cell>
          <cell r="B461" t="str">
            <v>无招胜有招</v>
          </cell>
          <cell r="C461" t="str">
            <v>此招式的要旨便是在于一个悟字，在通晓剑意之后，手中有剑，心中却无剑，见招拆招，不被任何门派招式所束缚。</v>
          </cell>
          <cell r="D461" t="str">
            <v>剑法+1</v>
          </cell>
          <cell r="E461" t="str">
            <v>UI_fi_02_03</v>
          </cell>
          <cell r="F461">
            <v>1</v>
          </cell>
          <cell r="G461">
            <v>2</v>
          </cell>
          <cell r="H461">
            <v>7</v>
          </cell>
          <cell r="I461" t="str">
            <v>(21,1)</v>
          </cell>
          <cell r="J461">
            <v>0</v>
          </cell>
          <cell r="K461">
            <v>1</v>
          </cell>
          <cell r="L461">
            <v>0</v>
          </cell>
          <cell r="M461">
            <v>2</v>
          </cell>
          <cell r="N461">
            <v>0</v>
          </cell>
          <cell r="O461">
            <v>2</v>
          </cell>
          <cell r="P461">
            <v>1</v>
          </cell>
          <cell r="Q461">
            <v>5</v>
          </cell>
          <cell r="R461">
            <v>24</v>
          </cell>
          <cell r="S461">
            <v>0</v>
          </cell>
          <cell r="T461" t="str">
            <v>500014</v>
          </cell>
          <cell r="U461">
            <v>100135002</v>
          </cell>
        </row>
        <row r="462">
          <cell r="A462">
            <v>140105</v>
          </cell>
          <cell r="B462" t="str">
            <v>万紫千红</v>
          </cell>
          <cell r="C462" t="str">
            <v>花痴萃取百花精华，制出的芬芳精油，挥洒在空气中可以产生醉人花香，对疗愈有着不错的助效。并能提高队友的反击机率。</v>
          </cell>
          <cell r="D462" t="str">
            <v>箭器+1</v>
          </cell>
          <cell r="E462" t="str">
            <v>UI_fi_02_17</v>
          </cell>
          <cell r="F462">
            <v>3</v>
          </cell>
          <cell r="G462">
            <v>2</v>
          </cell>
          <cell r="H462">
            <v>3</v>
          </cell>
          <cell r="I462" t="str">
            <v>(23,1)</v>
          </cell>
          <cell r="J462">
            <v>0</v>
          </cell>
          <cell r="K462">
            <v>1</v>
          </cell>
          <cell r="L462">
            <v>1</v>
          </cell>
          <cell r="M462">
            <v>1</v>
          </cell>
          <cell r="N462">
            <v>0</v>
          </cell>
          <cell r="O462">
            <v>1</v>
          </cell>
          <cell r="P462">
            <v>0</v>
          </cell>
          <cell r="Q462">
            <v>45</v>
          </cell>
          <cell r="R462">
            <v>15</v>
          </cell>
          <cell r="S462">
            <v>2</v>
          </cell>
          <cell r="T462" t="str">
            <v>500034,500043</v>
          </cell>
          <cell r="U462">
            <v>100035001</v>
          </cell>
        </row>
        <row r="463">
          <cell r="A463">
            <v>140106</v>
          </cell>
          <cell r="B463" t="str">
            <v>兄弟相逢三碗酒</v>
          </cell>
          <cell r="C463" t="str">
            <v>兄弟相逢三碗酒，兄弟论道两杯茶，兄弟投缘四海情，兄弟交心五车话，兄弟思念三更梦，兄弟怀旧半天霞，兄弟今生两家姓，兄弟来生一个妈！周遭同伴感受浓厚的兄弟之情，气血持续恢复。</v>
          </cell>
          <cell r="D463" t="str">
            <v>气功+1</v>
          </cell>
          <cell r="E463" t="str">
            <v>UI_fi_02_17</v>
          </cell>
          <cell r="F463">
            <v>5</v>
          </cell>
          <cell r="G463">
            <v>0</v>
          </cell>
          <cell r="H463">
            <v>0</v>
          </cell>
          <cell r="I463" t="str">
            <v>(25,1)</v>
          </cell>
          <cell r="J463">
            <v>0</v>
          </cell>
          <cell r="K463">
            <v>0</v>
          </cell>
          <cell r="L463">
            <v>1</v>
          </cell>
          <cell r="M463">
            <v>1</v>
          </cell>
          <cell r="N463">
            <v>0</v>
          </cell>
          <cell r="O463">
            <v>0</v>
          </cell>
          <cell r="P463">
            <v>1</v>
          </cell>
          <cell r="Q463">
            <v>15</v>
          </cell>
          <cell r="R463">
            <v>20</v>
          </cell>
          <cell r="S463">
            <v>3</v>
          </cell>
          <cell r="T463" t="str">
            <v>910084</v>
          </cell>
          <cell r="U463">
            <v>100017003</v>
          </cell>
        </row>
        <row r="464">
          <cell r="A464">
            <v>140107</v>
          </cell>
          <cell r="B464" t="str">
            <v>全真剑法</v>
          </cell>
          <cell r="C464" t="str">
            <v>当年由重阳真人所创的全真派剑法，乃道家玄门正宗功夫。施剑时注重自身气息的运用，着重先天之境，可一边出招一边调息，使自己有无穷无尽的续战能力。</v>
          </cell>
          <cell r="D464" t="str">
            <v>剑法+1</v>
          </cell>
          <cell r="E464" t="str">
            <v>UI_fi_02_03</v>
          </cell>
          <cell r="F464">
            <v>1</v>
          </cell>
          <cell r="G464">
            <v>1</v>
          </cell>
          <cell r="H464">
            <v>6</v>
          </cell>
          <cell r="I464" t="str">
            <v>(21,1)</v>
          </cell>
          <cell r="J464">
            <v>0</v>
          </cell>
          <cell r="K464">
            <v>1</v>
          </cell>
          <cell r="L464">
            <v>0</v>
          </cell>
          <cell r="M464">
            <v>2</v>
          </cell>
          <cell r="N464">
            <v>0</v>
          </cell>
          <cell r="O464">
            <v>2</v>
          </cell>
          <cell r="P464">
            <v>0</v>
          </cell>
          <cell r="Q464">
            <v>7</v>
          </cell>
          <cell r="R464">
            <v>16</v>
          </cell>
          <cell r="S464">
            <v>2</v>
          </cell>
          <cell r="T464" t="str">
            <v>500026,500025</v>
          </cell>
          <cell r="U464">
            <v>100014039</v>
          </cell>
        </row>
        <row r="465">
          <cell r="A465">
            <v>140108</v>
          </cell>
          <cell r="B465" t="str">
            <v>霹雳雷火弹</v>
          </cell>
          <cell r="C465" t="str">
            <v>霹雳堂独门火器，由于极为沉重，使用者需要有相当强劲的臂力方能远扔。可以轰炸一片区域上的敌人。</v>
          </cell>
          <cell r="D465" t="str">
            <v>箭器+1</v>
          </cell>
          <cell r="E465" t="str">
            <v>UI_fi_02_15</v>
          </cell>
          <cell r="F465">
            <v>3</v>
          </cell>
          <cell r="G465">
            <v>0</v>
          </cell>
          <cell r="H465">
            <v>4</v>
          </cell>
          <cell r="I465" t="str">
            <v>(23,1)</v>
          </cell>
          <cell r="J465">
            <v>0</v>
          </cell>
          <cell r="K465">
            <v>1</v>
          </cell>
          <cell r="L465">
            <v>0</v>
          </cell>
          <cell r="M465">
            <v>2</v>
          </cell>
          <cell r="N465">
            <v>0</v>
          </cell>
          <cell r="O465">
            <v>3</v>
          </cell>
          <cell r="P465">
            <v>1</v>
          </cell>
          <cell r="Q465">
            <v>16</v>
          </cell>
          <cell r="R465">
            <v>15</v>
          </cell>
          <cell r="S465">
            <v>2</v>
          </cell>
          <cell r="T465" t="str">
            <v>987048</v>
          </cell>
          <cell r="U465">
            <v>100057004</v>
          </cell>
        </row>
        <row r="466">
          <cell r="A466">
            <v>140109</v>
          </cell>
          <cell r="B466" t="str">
            <v>霹雳九天雷</v>
          </cell>
          <cell r="C466" t="str">
            <v>霹雳雷火弹中有一处暗括，将之打开后，可将火药的份量加至最猛烈的程度，可将四周轰炸成一片焦土。</v>
          </cell>
          <cell r="D466" t="str">
            <v>箭器+1</v>
          </cell>
          <cell r="E466" t="str">
            <v>UI_fi_02_15</v>
          </cell>
          <cell r="F466">
            <v>3</v>
          </cell>
          <cell r="G466">
            <v>0</v>
          </cell>
          <cell r="H466">
            <v>7</v>
          </cell>
          <cell r="I466" t="str">
            <v>(23,1)</v>
          </cell>
          <cell r="J466">
            <v>0</v>
          </cell>
          <cell r="K466">
            <v>0</v>
          </cell>
          <cell r="L466">
            <v>0</v>
          </cell>
          <cell r="M466">
            <v>2</v>
          </cell>
          <cell r="N466">
            <v>0</v>
          </cell>
          <cell r="O466">
            <v>0</v>
          </cell>
          <cell r="P466">
            <v>2</v>
          </cell>
          <cell r="Q466">
            <v>10</v>
          </cell>
          <cell r="R466">
            <v>30</v>
          </cell>
          <cell r="S466">
            <v>3</v>
          </cell>
          <cell r="T466" t="str">
            <v>500039,500009</v>
          </cell>
          <cell r="U466">
            <v>100057005</v>
          </cell>
        </row>
        <row r="467">
          <cell r="A467">
            <v>140110</v>
          </cell>
          <cell r="B467" t="str">
            <v>空明拳</v>
          </cell>
          <cell r="C467" t="str">
            <v>为天下至柔之拳术，由道德经中所化出，经中有言，兵强则灭，木强则折。出招之际，拳力若有似无，使对手无着力之处，难以还击。</v>
          </cell>
          <cell r="D467" t="str">
            <v>拳掌+2</v>
          </cell>
          <cell r="E467" t="str">
            <v>UI_fi_02_11</v>
          </cell>
          <cell r="F467">
            <v>4</v>
          </cell>
          <cell r="G467">
            <v>1</v>
          </cell>
          <cell r="H467">
            <v>7</v>
          </cell>
          <cell r="I467" t="str">
            <v>(24,2)</v>
          </cell>
          <cell r="J467">
            <v>0</v>
          </cell>
          <cell r="K467">
            <v>1</v>
          </cell>
          <cell r="L467">
            <v>0</v>
          </cell>
          <cell r="M467">
            <v>2</v>
          </cell>
          <cell r="N467">
            <v>1</v>
          </cell>
          <cell r="O467">
            <v>3</v>
          </cell>
          <cell r="P467">
            <v>0</v>
          </cell>
          <cell r="Q467">
            <v>7</v>
          </cell>
          <cell r="R467">
            <v>24</v>
          </cell>
          <cell r="S467">
            <v>3</v>
          </cell>
          <cell r="T467" t="str">
            <v>500016,500027</v>
          </cell>
          <cell r="U467">
            <v>200045001</v>
          </cell>
        </row>
        <row r="468">
          <cell r="A468">
            <v>140111</v>
          </cell>
          <cell r="B468" t="str">
            <v>金鹏式</v>
          </cell>
          <cell r="C468" t="str">
            <v>不传之秘拳掌</v>
          </cell>
          <cell r="D468" t="str">
            <v>拳掌+1</v>
          </cell>
          <cell r="E468" t="str">
            <v>UI_fi_02_09</v>
          </cell>
          <cell r="F468">
            <v>4</v>
          </cell>
          <cell r="G468">
            <v>0</v>
          </cell>
          <cell r="H468">
            <v>2</v>
          </cell>
          <cell r="I468" t="str">
            <v>(24,1)</v>
          </cell>
          <cell r="J468">
            <v>0</v>
          </cell>
          <cell r="K468">
            <v>1</v>
          </cell>
          <cell r="L468">
            <v>0</v>
          </cell>
          <cell r="M468">
            <v>2</v>
          </cell>
          <cell r="N468">
            <v>3</v>
          </cell>
          <cell r="O468">
            <v>1</v>
          </cell>
          <cell r="P468">
            <v>0</v>
          </cell>
          <cell r="Q468">
            <v>10</v>
          </cell>
          <cell r="R468">
            <v>10</v>
          </cell>
          <cell r="S468">
            <v>0</v>
          </cell>
          <cell r="T468" t="str">
            <v>500004</v>
          </cell>
          <cell r="U468">
            <v>100009001</v>
          </cell>
        </row>
        <row r="469">
          <cell r="A469">
            <v>140112</v>
          </cell>
          <cell r="B469" t="str">
            <v>天魔解体</v>
          </cell>
          <cell r="C469" t="str">
            <v>传闻为一邪教教主所创，能数倍提升身体潜能，使攻击力加成，此功夫只能收效一时，过后对身体会有极大隐患。</v>
          </cell>
          <cell r="D469" t="str">
            <v>气功+2</v>
          </cell>
          <cell r="E469" t="str">
            <v>UI_fi_02_25</v>
          </cell>
          <cell r="F469">
            <v>5</v>
          </cell>
          <cell r="G469">
            <v>0</v>
          </cell>
          <cell r="H469">
            <v>6</v>
          </cell>
          <cell r="I469" t="str">
            <v>(25,2)</v>
          </cell>
          <cell r="J469">
            <v>0</v>
          </cell>
          <cell r="K469">
            <v>0</v>
          </cell>
          <cell r="L469">
            <v>0</v>
          </cell>
          <cell r="M469">
            <v>1</v>
          </cell>
          <cell r="N469">
            <v>0</v>
          </cell>
          <cell r="O469">
            <v>0</v>
          </cell>
          <cell r="P469">
            <v>0</v>
          </cell>
          <cell r="Q469">
            <v>5</v>
          </cell>
          <cell r="R469">
            <v>28</v>
          </cell>
          <cell r="S469">
            <v>3</v>
          </cell>
          <cell r="T469" t="str">
            <v>910088</v>
          </cell>
          <cell r="U469">
            <v>100014055</v>
          </cell>
        </row>
        <row r="470">
          <cell r="A470">
            <v>140113</v>
          </cell>
          <cell r="B470" t="str">
            <v>日月天魔鞭</v>
          </cell>
          <cell r="C470" t="str">
            <v>传闻为日月神教的不传之秘，出招如天魔乱舞，凌厉毒辣。</v>
          </cell>
          <cell r="D470" t="str">
            <v>软索+1</v>
          </cell>
          <cell r="E470" t="str">
            <v>UI_fi_02_19</v>
          </cell>
          <cell r="F470">
            <v>6</v>
          </cell>
          <cell r="G470">
            <v>3</v>
          </cell>
          <cell r="H470">
            <v>6</v>
          </cell>
          <cell r="I470" t="str">
            <v>(26,1)</v>
          </cell>
          <cell r="J470">
            <v>0</v>
          </cell>
          <cell r="K470">
            <v>1</v>
          </cell>
          <cell r="L470">
            <v>0</v>
          </cell>
          <cell r="M470">
            <v>2</v>
          </cell>
          <cell r="N470">
            <v>3</v>
          </cell>
          <cell r="O470">
            <v>2</v>
          </cell>
          <cell r="P470">
            <v>0</v>
          </cell>
          <cell r="Q470">
            <v>6</v>
          </cell>
          <cell r="R470">
            <v>25</v>
          </cell>
          <cell r="S470">
            <v>2</v>
          </cell>
          <cell r="T470" t="str">
            <v>500067</v>
          </cell>
          <cell r="U470">
            <v>100058003</v>
          </cell>
        </row>
        <row r="471">
          <cell r="A471">
            <v>140114</v>
          </cell>
          <cell r="B471" t="str">
            <v>江上弄笛</v>
          </cell>
          <cell r="C471" t="str">
            <v>辟邪老人专用</v>
          </cell>
          <cell r="D471" t="str">
            <v>剑法+1</v>
          </cell>
          <cell r="E471" t="str">
            <v>UI_fi_02_03</v>
          </cell>
          <cell r="F471">
            <v>1</v>
          </cell>
          <cell r="G471">
            <v>2</v>
          </cell>
          <cell r="H471">
            <v>3</v>
          </cell>
          <cell r="I471" t="str">
            <v>(21,1)</v>
          </cell>
          <cell r="J471">
            <v>0</v>
          </cell>
          <cell r="K471">
            <v>1</v>
          </cell>
          <cell r="L471">
            <v>0</v>
          </cell>
          <cell r="M471">
            <v>2</v>
          </cell>
          <cell r="N471">
            <v>3</v>
          </cell>
          <cell r="O471">
            <v>1</v>
          </cell>
          <cell r="P471">
            <v>0</v>
          </cell>
          <cell r="Q471">
            <v>18</v>
          </cell>
          <cell r="R471">
            <v>15</v>
          </cell>
          <cell r="S471">
            <v>0</v>
          </cell>
          <cell r="T471" t="str">
            <v>500052,500024</v>
          </cell>
          <cell r="U471">
            <v>100014199</v>
          </cell>
        </row>
        <row r="472">
          <cell r="A472">
            <v>140115</v>
          </cell>
          <cell r="B472" t="str">
            <v>飞燕穿柳</v>
          </cell>
          <cell r="C472" t="str">
            <v>辟邪老人专用</v>
          </cell>
          <cell r="D472" t="str">
            <v>剑法+1</v>
          </cell>
          <cell r="E472" t="str">
            <v>UI_fi_02_03</v>
          </cell>
          <cell r="F472">
            <v>1</v>
          </cell>
          <cell r="G472">
            <v>2</v>
          </cell>
          <cell r="H472">
            <v>3</v>
          </cell>
          <cell r="I472" t="str">
            <v>(21,1)</v>
          </cell>
          <cell r="J472">
            <v>0</v>
          </cell>
          <cell r="K472">
            <v>1</v>
          </cell>
          <cell r="L472">
            <v>0</v>
          </cell>
          <cell r="M472">
            <v>2</v>
          </cell>
          <cell r="N472">
            <v>0</v>
          </cell>
          <cell r="O472">
            <v>1</v>
          </cell>
          <cell r="P472">
            <v>0</v>
          </cell>
          <cell r="Q472">
            <v>12</v>
          </cell>
          <cell r="R472">
            <v>20</v>
          </cell>
          <cell r="S472">
            <v>1</v>
          </cell>
          <cell r="T472" t="str">
            <v>900110,500017</v>
          </cell>
          <cell r="U472">
            <v>100014200</v>
          </cell>
        </row>
        <row r="473">
          <cell r="A473">
            <v>140116</v>
          </cell>
          <cell r="B473" t="str">
            <v>扫荡群魔</v>
          </cell>
          <cell r="C473" t="str">
            <v>辟邪老人专用</v>
          </cell>
          <cell r="D473" t="str">
            <v>剑法+1</v>
          </cell>
          <cell r="E473" t="str">
            <v>UI_fi_02_03</v>
          </cell>
          <cell r="F473">
            <v>1</v>
          </cell>
          <cell r="G473">
            <v>2</v>
          </cell>
          <cell r="H473">
            <v>3</v>
          </cell>
          <cell r="I473" t="str">
            <v>(21,1)</v>
          </cell>
          <cell r="J473">
            <v>0</v>
          </cell>
          <cell r="K473">
            <v>0</v>
          </cell>
          <cell r="L473">
            <v>0</v>
          </cell>
          <cell r="M473">
            <v>2</v>
          </cell>
          <cell r="N473">
            <v>0</v>
          </cell>
          <cell r="O473">
            <v>0</v>
          </cell>
          <cell r="P473">
            <v>1</v>
          </cell>
          <cell r="Q473">
            <v>12</v>
          </cell>
          <cell r="R473">
            <v>30</v>
          </cell>
          <cell r="S473">
            <v>1</v>
          </cell>
          <cell r="T473" t="str">
            <v>900110,500014</v>
          </cell>
          <cell r="U473">
            <v>100014201</v>
          </cell>
        </row>
        <row r="474">
          <cell r="A474">
            <v>140117</v>
          </cell>
          <cell r="B474" t="str">
            <v>醉拳</v>
          </cell>
          <cell r="C474" t="str">
            <v>乃藉酒引力，招招虚中有实，指前打后，声东击西，使敌方难以攻防。[FF7700]酒艺[-]越高，醉拳的威力越强。共有醉酒拨臂连环踢、醉酒提壶力千钧、弹腰献酒醉当步三式。</v>
          </cell>
          <cell r="D474" t="str">
            <v>拳掌+1</v>
          </cell>
          <cell r="E474" t="str">
            <v>UI_fi_02_11</v>
          </cell>
          <cell r="F474">
            <v>4</v>
          </cell>
          <cell r="G474">
            <v>1</v>
          </cell>
          <cell r="H474">
            <v>3</v>
          </cell>
          <cell r="I474" t="str">
            <v>(24,1)</v>
          </cell>
          <cell r="J474">
            <v>0</v>
          </cell>
          <cell r="K474">
            <v>1</v>
          </cell>
          <cell r="L474">
            <v>0</v>
          </cell>
          <cell r="M474">
            <v>2</v>
          </cell>
          <cell r="N474">
            <v>0</v>
          </cell>
          <cell r="O474">
            <v>1</v>
          </cell>
          <cell r="P474">
            <v>0</v>
          </cell>
          <cell r="Q474">
            <v>7</v>
          </cell>
          <cell r="R474">
            <v>14</v>
          </cell>
          <cell r="S474">
            <v>0</v>
          </cell>
          <cell r="T474" t="str">
            <v>500015</v>
          </cell>
          <cell r="U474">
            <v>100014012</v>
          </cell>
        </row>
        <row r="475">
          <cell r="A475">
            <v>140118</v>
          </cell>
          <cell r="B475" t="str">
            <v>破虏令</v>
          </cell>
          <cell r="C475" t="str">
            <v>当初为了学这招，我可不知道洒了多少眼泪。</v>
          </cell>
          <cell r="D475" t="str">
            <v>气功+1</v>
          </cell>
          <cell r="E475" t="str">
            <v>UI_fi_02_13</v>
          </cell>
          <cell r="F475">
            <v>9</v>
          </cell>
          <cell r="G475">
            <v>2</v>
          </cell>
          <cell r="H475">
            <v>3</v>
          </cell>
          <cell r="I475" t="str">
            <v>(25,1)</v>
          </cell>
          <cell r="J475">
            <v>0</v>
          </cell>
          <cell r="K475">
            <v>0</v>
          </cell>
          <cell r="L475">
            <v>0</v>
          </cell>
          <cell r="M475">
            <v>2</v>
          </cell>
          <cell r="N475">
            <v>0</v>
          </cell>
          <cell r="O475">
            <v>0</v>
          </cell>
          <cell r="P475">
            <v>1</v>
          </cell>
          <cell r="Q475">
            <v>6</v>
          </cell>
          <cell r="R475">
            <v>25</v>
          </cell>
          <cell r="S475">
            <v>3</v>
          </cell>
          <cell r="T475" t="str">
            <v>900019</v>
          </cell>
          <cell r="U475">
            <v>100014140</v>
          </cell>
        </row>
        <row r="476">
          <cell r="A476">
            <v>140119</v>
          </cell>
          <cell r="B476" t="str">
            <v>满天流星</v>
          </cell>
          <cell r="C476" t="str">
            <v>橘叟老伯教我的暗器绝活。</v>
          </cell>
          <cell r="D476" t="str">
            <v>箭器+2</v>
          </cell>
          <cell r="E476" t="str">
            <v>UI_fi_02_15</v>
          </cell>
          <cell r="F476">
            <v>3</v>
          </cell>
          <cell r="G476">
            <v>3</v>
          </cell>
          <cell r="H476">
            <v>3</v>
          </cell>
          <cell r="I476" t="str">
            <v>(23,2)</v>
          </cell>
          <cell r="J476">
            <v>0</v>
          </cell>
          <cell r="K476">
            <v>0</v>
          </cell>
          <cell r="L476">
            <v>0</v>
          </cell>
          <cell r="M476">
            <v>2</v>
          </cell>
          <cell r="N476">
            <v>0</v>
          </cell>
          <cell r="O476">
            <v>0</v>
          </cell>
          <cell r="P476">
            <v>2</v>
          </cell>
          <cell r="Q476">
            <v>5</v>
          </cell>
          <cell r="R476">
            <v>22</v>
          </cell>
          <cell r="S476">
            <v>2</v>
          </cell>
          <cell r="T476" t="str">
            <v>500014,500004</v>
          </cell>
          <cell r="U476">
            <v>200040001</v>
          </cell>
        </row>
        <row r="477">
          <cell r="A477">
            <v>140120</v>
          </cell>
          <cell r="B477" t="str">
            <v>天龙八部功</v>
          </cell>
          <cell r="C47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477" t="str">
            <v>气功+1</v>
          </cell>
          <cell r="E477" t="str">
            <v>UI_fi_02_13</v>
          </cell>
          <cell r="F477">
            <v>5</v>
          </cell>
          <cell r="G477">
            <v>2</v>
          </cell>
          <cell r="H477">
            <v>3</v>
          </cell>
          <cell r="I477" t="str">
            <v>(25,1)</v>
          </cell>
          <cell r="J477">
            <v>0</v>
          </cell>
          <cell r="K477">
            <v>1</v>
          </cell>
          <cell r="L477">
            <v>0</v>
          </cell>
          <cell r="M477">
            <v>2</v>
          </cell>
          <cell r="N477">
            <v>0</v>
          </cell>
          <cell r="O477">
            <v>2</v>
          </cell>
          <cell r="P477">
            <v>1</v>
          </cell>
          <cell r="Q477">
            <v>20</v>
          </cell>
          <cell r="R477">
            <v>15</v>
          </cell>
          <cell r="S477">
            <v>3</v>
          </cell>
          <cell r="T477" t="str">
            <v>500001,500012</v>
          </cell>
          <cell r="U477">
            <v>100001001</v>
          </cell>
        </row>
        <row r="478">
          <cell r="A478">
            <v>140121</v>
          </cell>
          <cell r="B478" t="str">
            <v>九阴龙爪功</v>
          </cell>
          <cell r="C478" t="str">
            <v>这招太邪恶了，我不是很喜欢用。</v>
          </cell>
          <cell r="D478" t="str">
            <v>气功+1</v>
          </cell>
          <cell r="E478" t="str">
            <v>UI_fi_02_09</v>
          </cell>
          <cell r="F478">
            <v>5</v>
          </cell>
          <cell r="G478">
            <v>2</v>
          </cell>
          <cell r="H478">
            <v>3</v>
          </cell>
          <cell r="I478" t="str">
            <v>(25,1)</v>
          </cell>
          <cell r="J478">
            <v>0</v>
          </cell>
          <cell r="K478">
            <v>0</v>
          </cell>
          <cell r="L478">
            <v>0</v>
          </cell>
          <cell r="M478">
            <v>2</v>
          </cell>
          <cell r="N478">
            <v>0</v>
          </cell>
          <cell r="O478">
            <v>0</v>
          </cell>
          <cell r="P478">
            <v>1</v>
          </cell>
          <cell r="Q478">
            <v>7</v>
          </cell>
          <cell r="R478">
            <v>20</v>
          </cell>
          <cell r="S478">
            <v>1</v>
          </cell>
          <cell r="T478" t="str">
            <v>500049,500009</v>
          </cell>
          <cell r="U478">
            <v>100014027</v>
          </cell>
        </row>
        <row r="479">
          <cell r="A479">
            <v>140122</v>
          </cell>
          <cell r="B479" t="str">
            <v>神龙腿法</v>
          </cell>
          <cell r="C479" t="str">
            <v>神龙见首不见尾。</v>
          </cell>
          <cell r="D479" t="str">
            <v>气功+1</v>
          </cell>
          <cell r="E479" t="str">
            <v>UI_fi_02_33</v>
          </cell>
          <cell r="F479">
            <v>5</v>
          </cell>
          <cell r="G479">
            <v>2</v>
          </cell>
          <cell r="H479">
            <v>3</v>
          </cell>
          <cell r="I479" t="str">
            <v>(25,1)</v>
          </cell>
          <cell r="J479">
            <v>0</v>
          </cell>
          <cell r="K479">
            <v>1</v>
          </cell>
          <cell r="L479">
            <v>0</v>
          </cell>
          <cell r="M479">
            <v>2</v>
          </cell>
          <cell r="N479">
            <v>0</v>
          </cell>
          <cell r="O479">
            <v>1</v>
          </cell>
          <cell r="P479">
            <v>1</v>
          </cell>
          <cell r="Q479">
            <v>5</v>
          </cell>
          <cell r="R479">
            <v>26</v>
          </cell>
          <cell r="S479">
            <v>2</v>
          </cell>
          <cell r="T479" t="str">
            <v>500053,500039</v>
          </cell>
          <cell r="U479">
            <v>100014149</v>
          </cell>
        </row>
        <row r="480">
          <cell r="A480">
            <v>140123</v>
          </cell>
          <cell r="B480" t="str">
            <v>不动一剑痕</v>
          </cell>
          <cell r="C480" t="str">
            <v>逍遥谷二弟子荆棘早年修练的独门绝技</v>
          </cell>
          <cell r="D480" t="str">
            <v>剑法+1、刀法+1</v>
          </cell>
          <cell r="E480" t="str">
            <v>UI_fi_02_07</v>
          </cell>
          <cell r="F480">
            <v>2</v>
          </cell>
          <cell r="G480">
            <v>0</v>
          </cell>
          <cell r="H480">
            <v>3</v>
          </cell>
          <cell r="I480" t="str">
            <v>(21,1)*(22,1)</v>
          </cell>
          <cell r="J480">
            <v>0</v>
          </cell>
          <cell r="K480">
            <v>1</v>
          </cell>
          <cell r="L480">
            <v>0</v>
          </cell>
          <cell r="M480">
            <v>2</v>
          </cell>
          <cell r="N480">
            <v>0</v>
          </cell>
          <cell r="O480">
            <v>2</v>
          </cell>
          <cell r="P480">
            <v>0</v>
          </cell>
          <cell r="Q480">
            <v>12</v>
          </cell>
          <cell r="R480">
            <v>10</v>
          </cell>
          <cell r="S480">
            <v>2</v>
          </cell>
          <cell r="T480" t="str">
            <v>500023</v>
          </cell>
          <cell r="U480">
            <v>210002007</v>
          </cell>
        </row>
        <row r="481">
          <cell r="A481">
            <v>140124</v>
          </cell>
          <cell r="B481" t="str">
            <v>狂龙逆斩</v>
          </cell>
          <cell r="C481" t="str">
            <v>逍遥谷二弟子荆棘早年修练的独门绝技</v>
          </cell>
          <cell r="D481" t="str">
            <v>剑法+1、刀法+1</v>
          </cell>
          <cell r="E481" t="str">
            <v>UI_fi_02_07</v>
          </cell>
          <cell r="F481">
            <v>2</v>
          </cell>
          <cell r="G481">
            <v>0</v>
          </cell>
          <cell r="H481">
            <v>3</v>
          </cell>
          <cell r="I481" t="str">
            <v>(21,1)*(22,1)</v>
          </cell>
          <cell r="J481">
            <v>0</v>
          </cell>
          <cell r="K481">
            <v>1</v>
          </cell>
          <cell r="L481">
            <v>0</v>
          </cell>
          <cell r="M481">
            <v>2</v>
          </cell>
          <cell r="N481">
            <v>3</v>
          </cell>
          <cell r="O481">
            <v>1</v>
          </cell>
          <cell r="P481">
            <v>0</v>
          </cell>
          <cell r="Q481">
            <v>8</v>
          </cell>
          <cell r="R481">
            <v>10</v>
          </cell>
          <cell r="S481">
            <v>2</v>
          </cell>
          <cell r="T481" t="str">
            <v>500024</v>
          </cell>
          <cell r="U481">
            <v>210002004</v>
          </cell>
        </row>
        <row r="482">
          <cell r="A482">
            <v>140125</v>
          </cell>
          <cell r="B482" t="str">
            <v>疯狂咬杀</v>
          </cell>
          <cell r="C482" t="str">
            <v>狂的绝招，暴力之极</v>
          </cell>
          <cell r="D482" t="str">
            <v>拳掌+1</v>
          </cell>
          <cell r="E482" t="str">
            <v>UI_fi_02_11</v>
          </cell>
          <cell r="F482">
            <v>4</v>
          </cell>
          <cell r="G482">
            <v>0</v>
          </cell>
          <cell r="H482">
            <v>3</v>
          </cell>
          <cell r="I482" t="str">
            <v>(24,1)</v>
          </cell>
          <cell r="J482">
            <v>0</v>
          </cell>
          <cell r="K482">
            <v>1</v>
          </cell>
          <cell r="L482">
            <v>0</v>
          </cell>
          <cell r="M482">
            <v>2</v>
          </cell>
          <cell r="N482">
            <v>0</v>
          </cell>
          <cell r="O482">
            <v>1</v>
          </cell>
          <cell r="P482">
            <v>0</v>
          </cell>
          <cell r="Q482">
            <v>13</v>
          </cell>
          <cell r="R482">
            <v>20</v>
          </cell>
          <cell r="S482">
            <v>2</v>
          </cell>
          <cell r="T482" t="str">
            <v>500023,500039</v>
          </cell>
          <cell r="U482">
            <v>100106002</v>
          </cell>
        </row>
        <row r="483">
          <cell r="A483">
            <v>140126</v>
          </cell>
          <cell r="B483" t="str">
            <v>超破坏拳</v>
          </cell>
          <cell r="C483" t="str">
            <v>金窝的绝招，暴力之极</v>
          </cell>
          <cell r="D483" t="str">
            <v>拳掌+1</v>
          </cell>
          <cell r="E483" t="str">
            <v>UI_fi_02_11</v>
          </cell>
          <cell r="F483">
            <v>4</v>
          </cell>
          <cell r="G483">
            <v>0</v>
          </cell>
          <cell r="H483">
            <v>3</v>
          </cell>
          <cell r="I483" t="str">
            <v>(24,1)</v>
          </cell>
          <cell r="J483">
            <v>0</v>
          </cell>
          <cell r="K483">
            <v>1</v>
          </cell>
          <cell r="L483">
            <v>0</v>
          </cell>
          <cell r="M483">
            <v>2</v>
          </cell>
          <cell r="N483">
            <v>0</v>
          </cell>
          <cell r="O483">
            <v>1</v>
          </cell>
          <cell r="P483">
            <v>0</v>
          </cell>
          <cell r="Q483">
            <v>11</v>
          </cell>
          <cell r="R483">
            <v>16</v>
          </cell>
          <cell r="S483">
            <v>2</v>
          </cell>
          <cell r="T483" t="str">
            <v>500008,500009</v>
          </cell>
          <cell r="U483">
            <v>100025001</v>
          </cell>
        </row>
        <row r="484">
          <cell r="A484">
            <v>140127</v>
          </cell>
          <cell r="B484" t="str">
            <v>居合斩</v>
          </cell>
          <cell r="C484" t="str">
            <v>信长的绝招，暴力之极</v>
          </cell>
          <cell r="D484" t="str">
            <v>刀法+1</v>
          </cell>
          <cell r="E484" t="str">
            <v>UI_fi_02_01</v>
          </cell>
          <cell r="F484">
            <v>2</v>
          </cell>
          <cell r="G484">
            <v>3</v>
          </cell>
          <cell r="H484">
            <v>3</v>
          </cell>
          <cell r="I484" t="str">
            <v>(22,1)</v>
          </cell>
          <cell r="J484">
            <v>0</v>
          </cell>
          <cell r="K484">
            <v>1</v>
          </cell>
          <cell r="L484">
            <v>0</v>
          </cell>
          <cell r="M484">
            <v>2</v>
          </cell>
          <cell r="N484">
            <v>0</v>
          </cell>
          <cell r="O484">
            <v>2</v>
          </cell>
          <cell r="P484">
            <v>0</v>
          </cell>
          <cell r="Q484">
            <v>7</v>
          </cell>
          <cell r="R484">
            <v>12</v>
          </cell>
          <cell r="S484">
            <v>0</v>
          </cell>
          <cell r="T484" t="str">
            <v>500003,500004</v>
          </cell>
          <cell r="U484">
            <v>100145001</v>
          </cell>
        </row>
        <row r="485">
          <cell r="A485">
            <v>140128</v>
          </cell>
          <cell r="B485" t="str">
            <v>风花雪月曲</v>
          </cell>
          <cell r="C485" t="str">
            <v>生死无惧，荣辱不惊，心当如明镜止水，视一切波涛如过眼烟云。</v>
          </cell>
          <cell r="D485" t="str">
            <v>气功+1</v>
          </cell>
          <cell r="E485" t="str">
            <v>UI_fi_02_13</v>
          </cell>
          <cell r="F485">
            <v>9</v>
          </cell>
          <cell r="G485">
            <v>2</v>
          </cell>
          <cell r="H485">
            <v>3</v>
          </cell>
          <cell r="I485" t="str">
            <v>(25,1)</v>
          </cell>
          <cell r="J485">
            <v>0</v>
          </cell>
          <cell r="K485">
            <v>0</v>
          </cell>
          <cell r="L485">
            <v>1</v>
          </cell>
          <cell r="M485">
            <v>1</v>
          </cell>
          <cell r="N485">
            <v>0</v>
          </cell>
          <cell r="O485">
            <v>0</v>
          </cell>
          <cell r="P485">
            <v>2</v>
          </cell>
          <cell r="Q485">
            <v>18</v>
          </cell>
          <cell r="R485">
            <v>12</v>
          </cell>
          <cell r="S485">
            <v>3</v>
          </cell>
          <cell r="T485" t="str">
            <v>900018,900034</v>
          </cell>
          <cell r="U485">
            <v>100013002</v>
          </cell>
        </row>
        <row r="486">
          <cell r="A486">
            <v>140129</v>
          </cell>
          <cell r="B486" t="str">
            <v>拷问</v>
          </cell>
          <cell r="C486" t="str">
            <v>飞妲的绝招，暴力之极</v>
          </cell>
          <cell r="D486" t="str">
            <v>钢鞭+1</v>
          </cell>
          <cell r="E486" t="str">
            <v>UI_fi_02_01</v>
          </cell>
          <cell r="F486">
            <v>7</v>
          </cell>
          <cell r="G486">
            <v>3</v>
          </cell>
          <cell r="H486">
            <v>3</v>
          </cell>
          <cell r="I486" t="str">
            <v>(27,1)</v>
          </cell>
          <cell r="J486">
            <v>0</v>
          </cell>
          <cell r="K486">
            <v>1</v>
          </cell>
          <cell r="L486">
            <v>0</v>
          </cell>
          <cell r="M486">
            <v>2</v>
          </cell>
          <cell r="N486">
            <v>3</v>
          </cell>
          <cell r="O486">
            <v>1</v>
          </cell>
          <cell r="P486">
            <v>0</v>
          </cell>
          <cell r="Q486">
            <v>18</v>
          </cell>
          <cell r="R486">
            <v>8</v>
          </cell>
          <cell r="S486">
            <v>0</v>
          </cell>
          <cell r="T486" t="str">
            <v>500003,500004,500006,500009</v>
          </cell>
          <cell r="U486">
            <v>100061001</v>
          </cell>
        </row>
        <row r="487">
          <cell r="A487">
            <v>140130</v>
          </cell>
          <cell r="B487" t="str">
            <v>木星</v>
          </cell>
          <cell r="C487" t="str">
            <v>骆烈夫的绝招，暴力之极</v>
          </cell>
          <cell r="D487" t="str">
            <v>箭器+2</v>
          </cell>
          <cell r="E487" t="str">
            <v>UI_fi_02_15</v>
          </cell>
          <cell r="F487">
            <v>3</v>
          </cell>
          <cell r="G487">
            <v>3</v>
          </cell>
          <cell r="H487">
            <v>3</v>
          </cell>
          <cell r="I487" t="str">
            <v>(23,2)</v>
          </cell>
          <cell r="J487">
            <v>0</v>
          </cell>
          <cell r="K487">
            <v>1</v>
          </cell>
          <cell r="L487">
            <v>0</v>
          </cell>
          <cell r="M487">
            <v>2</v>
          </cell>
          <cell r="N487">
            <v>0</v>
          </cell>
          <cell r="O487">
            <v>3</v>
          </cell>
          <cell r="P487">
            <v>1</v>
          </cell>
          <cell r="Q487">
            <v>5</v>
          </cell>
          <cell r="R487">
            <v>18</v>
          </cell>
          <cell r="S487">
            <v>0</v>
          </cell>
          <cell r="T487" t="str">
            <v>500040</v>
          </cell>
          <cell r="U487">
            <v>100059001</v>
          </cell>
        </row>
        <row r="488">
          <cell r="A488">
            <v>140131</v>
          </cell>
          <cell r="B488" t="str">
            <v>啄击</v>
          </cell>
          <cell r="C488" t="str">
            <v>鹫鹰的利喙。</v>
          </cell>
          <cell r="D488" t="str">
            <v>拳掌+1</v>
          </cell>
          <cell r="E488" t="str">
            <v>UI_fi_02_09</v>
          </cell>
          <cell r="F488">
            <v>4</v>
          </cell>
          <cell r="G488">
            <v>0</v>
          </cell>
          <cell r="H488">
            <v>3</v>
          </cell>
          <cell r="I488" t="str">
            <v>(24,1)</v>
          </cell>
          <cell r="J488">
            <v>0</v>
          </cell>
          <cell r="K488">
            <v>1</v>
          </cell>
          <cell r="L488">
            <v>0</v>
          </cell>
          <cell r="M488">
            <v>2</v>
          </cell>
          <cell r="N488">
            <v>0</v>
          </cell>
          <cell r="O488">
            <v>3</v>
          </cell>
          <cell r="P488">
            <v>0</v>
          </cell>
          <cell r="Q488">
            <v>9</v>
          </cell>
          <cell r="R488">
            <v>10</v>
          </cell>
          <cell r="S488">
            <v>0</v>
          </cell>
          <cell r="T488" t="str">
            <v>910166,500014</v>
          </cell>
          <cell r="U488">
            <v>100143001</v>
          </cell>
        </row>
        <row r="489">
          <cell r="A489">
            <v>140132</v>
          </cell>
          <cell r="B489" t="str">
            <v>利爪</v>
          </cell>
          <cell r="C489" t="str">
            <v>鹫鹰的尖爪。</v>
          </cell>
          <cell r="D489" t="str">
            <v>拳掌+1</v>
          </cell>
          <cell r="E489" t="str">
            <v>UI_fi_02_09</v>
          </cell>
          <cell r="F489">
            <v>4</v>
          </cell>
          <cell r="G489">
            <v>0</v>
          </cell>
          <cell r="H489">
            <v>3</v>
          </cell>
          <cell r="I489" t="str">
            <v>(24,1)</v>
          </cell>
          <cell r="J489">
            <v>0</v>
          </cell>
          <cell r="K489">
            <v>1</v>
          </cell>
          <cell r="L489">
            <v>0</v>
          </cell>
          <cell r="M489">
            <v>2</v>
          </cell>
          <cell r="N489">
            <v>0</v>
          </cell>
          <cell r="O489">
            <v>3</v>
          </cell>
          <cell r="P489">
            <v>0</v>
          </cell>
          <cell r="Q489">
            <v>8</v>
          </cell>
          <cell r="R489">
            <v>15</v>
          </cell>
          <cell r="S489">
            <v>1</v>
          </cell>
          <cell r="T489" t="str">
            <v>910166,500014</v>
          </cell>
          <cell r="U489">
            <v>100143002</v>
          </cell>
        </row>
        <row r="490">
          <cell r="A490">
            <v>140133</v>
          </cell>
          <cell r="B490" t="str">
            <v>螺旋生死符</v>
          </cell>
          <cell r="C490" t="str">
            <v>天山六阳掌中的绝技，以寒劲将水凝结成冰，打入敌人经脉，是一种无形暗器。谷月轩凭借过人天资，无意间融入螺旋劲气，使其更刁钻厉害。</v>
          </cell>
          <cell r="D490" t="str">
            <v>箭器+5、气功+1</v>
          </cell>
          <cell r="E490" t="str">
            <v>UI_fi_02_15</v>
          </cell>
          <cell r="F490">
            <v>5</v>
          </cell>
          <cell r="G490">
            <v>0</v>
          </cell>
          <cell r="H490">
            <v>6</v>
          </cell>
          <cell r="I490" t="str">
            <v>(23,5)*(25,1)</v>
          </cell>
          <cell r="J490">
            <v>0</v>
          </cell>
          <cell r="K490">
            <v>1</v>
          </cell>
          <cell r="L490">
            <v>0</v>
          </cell>
          <cell r="M490">
            <v>2</v>
          </cell>
          <cell r="N490">
            <v>1</v>
          </cell>
          <cell r="O490">
            <v>3</v>
          </cell>
          <cell r="P490">
            <v>0</v>
          </cell>
          <cell r="Q490">
            <v>5</v>
          </cell>
          <cell r="R490">
            <v>35</v>
          </cell>
          <cell r="S490">
            <v>3</v>
          </cell>
          <cell r="T490" t="str">
            <v>910018</v>
          </cell>
          <cell r="U490">
            <v>210001006</v>
          </cell>
        </row>
        <row r="491">
          <cell r="A491">
            <v>140134</v>
          </cell>
          <cell r="B491" t="str">
            <v>佛度拜火三迦叶</v>
          </cell>
          <cell r="C491" t="str">
            <v>天山六阳掌中的绝技，以寒劲将水凝结成冰，打入敌人经脉，是一种无形暗器。谷月轩凭借过人天资，无意间融入螺旋劲气，使其更刁钻厉害。此外，谷月轩更将大乘火焰刀的炎劲融入其中，使其阴阳交融，更具威力！</v>
          </cell>
          <cell r="D491" t="str">
            <v>箭器+5、气功+1</v>
          </cell>
          <cell r="E491" t="str">
            <v>UI_fi_02_15</v>
          </cell>
          <cell r="F491">
            <v>5</v>
          </cell>
          <cell r="G491">
            <v>0</v>
          </cell>
          <cell r="H491">
            <v>6</v>
          </cell>
          <cell r="I491" t="str">
            <v>(23,5)*(25,1)</v>
          </cell>
          <cell r="J491">
            <v>0</v>
          </cell>
          <cell r="K491">
            <v>1</v>
          </cell>
          <cell r="L491">
            <v>0</v>
          </cell>
          <cell r="M491">
            <v>2</v>
          </cell>
          <cell r="N491">
            <v>1</v>
          </cell>
          <cell r="O491">
            <v>3</v>
          </cell>
          <cell r="P491">
            <v>0</v>
          </cell>
          <cell r="Q491">
            <v>5</v>
          </cell>
          <cell r="R491">
            <v>35</v>
          </cell>
          <cell r="S491">
            <v>3</v>
          </cell>
          <cell r="T491" t="str">
            <v>910018,500039</v>
          </cell>
          <cell r="U491">
            <v>210001007</v>
          </cell>
        </row>
        <row r="492">
          <cell r="A492">
            <v>140135</v>
          </cell>
          <cell r="B492" t="str">
            <v>螺旋生死符</v>
          </cell>
          <cell r="C492" t="str">
            <v>天山六阳掌中的绝技，以寒劲将水凝结成冰，打入敌人经脉，是一种无形暗器。谷月轩凭借过人天资，无意间融入螺旋劲气，使其更刁钻厉害。</v>
          </cell>
          <cell r="D492" t="str">
            <v>箭器+5、气功+1</v>
          </cell>
          <cell r="E492" t="str">
            <v>UI_fi_02_15</v>
          </cell>
          <cell r="F492">
            <v>5</v>
          </cell>
          <cell r="G492">
            <v>0</v>
          </cell>
          <cell r="H492">
            <v>3</v>
          </cell>
          <cell r="I492" t="str">
            <v>(23,5)*(25,1)</v>
          </cell>
          <cell r="J492">
            <v>0</v>
          </cell>
          <cell r="K492">
            <v>1</v>
          </cell>
          <cell r="L492">
            <v>0</v>
          </cell>
          <cell r="M492">
            <v>2</v>
          </cell>
          <cell r="N492">
            <v>1</v>
          </cell>
          <cell r="O492">
            <v>3</v>
          </cell>
          <cell r="P492">
            <v>0</v>
          </cell>
          <cell r="Q492">
            <v>30</v>
          </cell>
          <cell r="R492">
            <v>10</v>
          </cell>
          <cell r="S492">
            <v>1</v>
          </cell>
          <cell r="T492" t="str">
            <v>910018</v>
          </cell>
          <cell r="U492">
            <v>210001006</v>
          </cell>
        </row>
        <row r="493">
          <cell r="A493">
            <v>140136</v>
          </cell>
          <cell r="B493" t="str">
            <v>佛度拜火三迦叶</v>
          </cell>
          <cell r="C493" t="str">
            <v>天山六阳掌中的绝技，以寒劲将水凝结成冰，打入敌人经脉，是一种无形暗器。谷月轩凭借过人天资，无意间融入螺旋劲气，使其更刁钻厉害。此外，谷月轩更将大乘火焰刀的炎劲融入其中，使其阴阳交融，更具威力！</v>
          </cell>
          <cell r="D493" t="str">
            <v>箭器+5、气功+1</v>
          </cell>
          <cell r="E493" t="str">
            <v>UI_fi_02_15</v>
          </cell>
          <cell r="F493">
            <v>5</v>
          </cell>
          <cell r="G493">
            <v>0</v>
          </cell>
          <cell r="H493">
            <v>3</v>
          </cell>
          <cell r="I493" t="str">
            <v>(23,5)*(25,1)</v>
          </cell>
          <cell r="J493">
            <v>0</v>
          </cell>
          <cell r="K493">
            <v>1</v>
          </cell>
          <cell r="L493">
            <v>0</v>
          </cell>
          <cell r="M493">
            <v>2</v>
          </cell>
          <cell r="N493">
            <v>1</v>
          </cell>
          <cell r="O493">
            <v>3</v>
          </cell>
          <cell r="P493">
            <v>0</v>
          </cell>
          <cell r="Q493">
            <v>30</v>
          </cell>
          <cell r="R493">
            <v>10</v>
          </cell>
          <cell r="S493">
            <v>1</v>
          </cell>
          <cell r="T493" t="str">
            <v>910018,500039</v>
          </cell>
          <cell r="U493">
            <v>210001007</v>
          </cell>
        </row>
        <row r="494">
          <cell r="A494">
            <v>140137</v>
          </cell>
          <cell r="B494" t="str">
            <v>绣春刀</v>
          </cell>
          <cell r="C494" t="str">
            <v>不传之秘刀法</v>
          </cell>
          <cell r="D494" t="str">
            <v>刀法+1</v>
          </cell>
          <cell r="E494" t="str">
            <v>UI_fi_02_01</v>
          </cell>
          <cell r="F494">
            <v>2</v>
          </cell>
          <cell r="G494">
            <v>3</v>
          </cell>
          <cell r="H494">
            <v>3</v>
          </cell>
          <cell r="I494" t="str">
            <v>(22,1)</v>
          </cell>
          <cell r="J494">
            <v>0</v>
          </cell>
          <cell r="K494">
            <v>1</v>
          </cell>
          <cell r="L494">
            <v>0</v>
          </cell>
          <cell r="M494">
            <v>2</v>
          </cell>
          <cell r="N494">
            <v>0</v>
          </cell>
          <cell r="O494">
            <v>1</v>
          </cell>
          <cell r="P494">
            <v>0</v>
          </cell>
          <cell r="Q494">
            <v>10</v>
          </cell>
          <cell r="R494">
            <v>12</v>
          </cell>
          <cell r="S494">
            <v>0</v>
          </cell>
          <cell r="T494" t="str">
            <v>500008</v>
          </cell>
          <cell r="U494">
            <v>100284001</v>
          </cell>
        </row>
        <row r="495">
          <cell r="A495">
            <v>140138</v>
          </cell>
          <cell r="B495" t="str">
            <v>六合刀法</v>
          </cell>
          <cell r="C495" t="str">
            <v>不传之秘刀法</v>
          </cell>
          <cell r="D495" t="str">
            <v>刀法+1</v>
          </cell>
          <cell r="E495" t="str">
            <v>UI_fi_02_01</v>
          </cell>
          <cell r="F495">
            <v>2</v>
          </cell>
          <cell r="G495">
            <v>3</v>
          </cell>
          <cell r="H495">
            <v>3</v>
          </cell>
          <cell r="I495" t="str">
            <v>(22,1)</v>
          </cell>
          <cell r="J495">
            <v>0</v>
          </cell>
          <cell r="K495">
            <v>1</v>
          </cell>
          <cell r="L495">
            <v>0</v>
          </cell>
          <cell r="M495">
            <v>2</v>
          </cell>
          <cell r="N495">
            <v>0</v>
          </cell>
          <cell r="O495">
            <v>1</v>
          </cell>
          <cell r="P495">
            <v>0</v>
          </cell>
          <cell r="Q495">
            <v>11</v>
          </cell>
          <cell r="R495">
            <v>10</v>
          </cell>
          <cell r="S495">
            <v>0</v>
          </cell>
          <cell r="T495" t="str">
            <v>500008,100120</v>
          </cell>
          <cell r="U495">
            <v>990038001</v>
          </cell>
        </row>
        <row r="496">
          <cell r="A496">
            <v>140139</v>
          </cell>
          <cell r="B496" t="str">
            <v>十殿阎罗刀</v>
          </cell>
          <cell r="C496" t="str">
            <v>阎罗自创的刀法绝技，一共十招，每招都对应一位地府十王，或诡谲、或霸道、或阴毒、或阳刚。最后一式转轮更号称中者必亡。</v>
          </cell>
          <cell r="D496" t="str">
            <v>刀法+2</v>
          </cell>
          <cell r="E496" t="str">
            <v>UI_fi_02_01</v>
          </cell>
          <cell r="F496">
            <v>2</v>
          </cell>
          <cell r="G496">
            <v>0</v>
          </cell>
          <cell r="H496">
            <v>8</v>
          </cell>
          <cell r="I496" t="str">
            <v>(22,2)</v>
          </cell>
          <cell r="J496">
            <v>0</v>
          </cell>
          <cell r="K496">
            <v>1</v>
          </cell>
          <cell r="L496">
            <v>0</v>
          </cell>
          <cell r="M496">
            <v>2</v>
          </cell>
          <cell r="N496">
            <v>1</v>
          </cell>
          <cell r="O496">
            <v>3</v>
          </cell>
          <cell r="P496">
            <v>0</v>
          </cell>
          <cell r="Q496">
            <v>6</v>
          </cell>
          <cell r="R496">
            <v>23</v>
          </cell>
          <cell r="S496">
            <v>3</v>
          </cell>
          <cell r="T496" t="str">
            <v>500009,500003,500023</v>
          </cell>
          <cell r="U496">
            <v>200017002</v>
          </cell>
        </row>
        <row r="497">
          <cell r="A497">
            <v>140140</v>
          </cell>
          <cell r="B497" t="str">
            <v>长风破浪</v>
          </cell>
          <cell r="C497" t="str">
            <v>出拳之时不疾不徐，但拳上挟带浑厚的内力，使得拳势有如风浪般席卷而来。</v>
          </cell>
          <cell r="D497" t="str">
            <v>拳掌+1、气功+1</v>
          </cell>
          <cell r="E497" t="str">
            <v>UI_fi_02_11</v>
          </cell>
          <cell r="F497">
            <v>4</v>
          </cell>
          <cell r="G497">
            <v>0</v>
          </cell>
          <cell r="H497">
            <v>6</v>
          </cell>
          <cell r="I497" t="str">
            <v>(24,1)*(25,1)</v>
          </cell>
          <cell r="J497">
            <v>0</v>
          </cell>
          <cell r="K497">
            <v>1</v>
          </cell>
          <cell r="L497">
            <v>0</v>
          </cell>
          <cell r="M497">
            <v>2</v>
          </cell>
          <cell r="N497">
            <v>1</v>
          </cell>
          <cell r="O497">
            <v>3</v>
          </cell>
          <cell r="P497">
            <v>0</v>
          </cell>
          <cell r="Q497">
            <v>6</v>
          </cell>
          <cell r="R497">
            <v>24</v>
          </cell>
          <cell r="S497">
            <v>4</v>
          </cell>
          <cell r="T497" t="str">
            <v>100143</v>
          </cell>
          <cell r="U497">
            <v>100098002</v>
          </cell>
        </row>
        <row r="498">
          <cell r="A498">
            <v>140141</v>
          </cell>
          <cell r="B498" t="str">
            <v>虎噬山林</v>
          </cell>
          <cell r="C498" t="str">
            <v>压低身姿，全身蓄力。敌人不动时静以待变，觑准时机出招之时有如猛虎出闸，择人而噬。</v>
          </cell>
          <cell r="D498" t="str">
            <v>拳掌+1</v>
          </cell>
          <cell r="E498" t="str">
            <v>UI_fi_02_33</v>
          </cell>
          <cell r="F498">
            <v>4</v>
          </cell>
          <cell r="G498">
            <v>3</v>
          </cell>
          <cell r="H498">
            <v>5</v>
          </cell>
          <cell r="I498" t="str">
            <v>(24,1)</v>
          </cell>
          <cell r="J498">
            <v>0</v>
          </cell>
          <cell r="K498">
            <v>1</v>
          </cell>
          <cell r="L498">
            <v>0</v>
          </cell>
          <cell r="M498">
            <v>2</v>
          </cell>
          <cell r="N498">
            <v>3</v>
          </cell>
          <cell r="O498">
            <v>1</v>
          </cell>
          <cell r="P498">
            <v>0</v>
          </cell>
          <cell r="Q498">
            <v>7</v>
          </cell>
          <cell r="R498">
            <v>16</v>
          </cell>
          <cell r="S498">
            <v>2</v>
          </cell>
          <cell r="T498" t="str">
            <v>500003,500007,500201</v>
          </cell>
          <cell r="U498">
            <v>100014147</v>
          </cell>
        </row>
        <row r="499">
          <cell r="A499">
            <v>140142</v>
          </cell>
          <cell r="B499" t="str">
            <v>双龙贯月</v>
          </cell>
          <cell r="C499" t="str">
            <v>力灌两指，连续打击对方，其势有如双龙夭矫腾空，变化万千。</v>
          </cell>
          <cell r="D499" t="str">
            <v>气功+1</v>
          </cell>
          <cell r="E499" t="str">
            <v>UI_fi_02_35</v>
          </cell>
          <cell r="F499">
            <v>5</v>
          </cell>
          <cell r="G499">
            <v>1</v>
          </cell>
          <cell r="H499">
            <v>7</v>
          </cell>
          <cell r="I499" t="str">
            <v>(25,1)</v>
          </cell>
          <cell r="J499">
            <v>0</v>
          </cell>
          <cell r="K499">
            <v>1</v>
          </cell>
          <cell r="L499">
            <v>0</v>
          </cell>
          <cell r="M499">
            <v>2</v>
          </cell>
          <cell r="N499">
            <v>0</v>
          </cell>
          <cell r="O499">
            <v>3</v>
          </cell>
          <cell r="P499">
            <v>0</v>
          </cell>
          <cell r="Q499">
            <v>8</v>
          </cell>
          <cell r="R499">
            <v>16</v>
          </cell>
          <cell r="S499">
            <v>2</v>
          </cell>
          <cell r="T499" t="str">
            <v>500008</v>
          </cell>
          <cell r="U499">
            <v>100014160</v>
          </cell>
        </row>
        <row r="500">
          <cell r="A500">
            <v>140143</v>
          </cell>
          <cell r="B500" t="str">
            <v>乌衣宝典</v>
          </cell>
          <cell r="C500" t="str">
            <v>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v>
          </cell>
          <cell r="D500" t="str">
            <v>钢鞭+2</v>
          </cell>
          <cell r="E500" t="str">
            <v>UI_fi_02_17</v>
          </cell>
          <cell r="F500">
            <v>7</v>
          </cell>
          <cell r="G500">
            <v>2</v>
          </cell>
          <cell r="H500">
            <v>5</v>
          </cell>
          <cell r="I500" t="str">
            <v>(27,2)</v>
          </cell>
          <cell r="J500">
            <v>0</v>
          </cell>
          <cell r="K500">
            <v>1</v>
          </cell>
          <cell r="L500">
            <v>0</v>
          </cell>
          <cell r="M500">
            <v>2</v>
          </cell>
          <cell r="N500">
            <v>0</v>
          </cell>
          <cell r="O500">
            <v>2</v>
          </cell>
          <cell r="P500">
            <v>0</v>
          </cell>
          <cell r="Q500">
            <v>6</v>
          </cell>
          <cell r="R500">
            <v>20</v>
          </cell>
          <cell r="S500">
            <v>2</v>
          </cell>
          <cell r="T500" t="str">
            <v>500009,500052</v>
          </cell>
          <cell r="U500">
            <v>100014015</v>
          </cell>
        </row>
        <row r="501">
          <cell r="A501">
            <v>140144</v>
          </cell>
          <cell r="B501" t="str">
            <v>恐怖统治</v>
          </cell>
          <cell r="C501" t="str">
            <v>不传之秘气功</v>
          </cell>
          <cell r="D501" t="str">
            <v>气功+2</v>
          </cell>
          <cell r="E501" t="str">
            <v>UI_fi_02_25</v>
          </cell>
          <cell r="F501">
            <v>5</v>
          </cell>
          <cell r="G501">
            <v>3</v>
          </cell>
          <cell r="H501">
            <v>5</v>
          </cell>
          <cell r="I501" t="str">
            <v>(25,2)</v>
          </cell>
          <cell r="J501">
            <v>0</v>
          </cell>
          <cell r="K501">
            <v>1</v>
          </cell>
          <cell r="L501">
            <v>0</v>
          </cell>
          <cell r="M501">
            <v>2</v>
          </cell>
          <cell r="N501">
            <v>0</v>
          </cell>
          <cell r="O501">
            <v>1</v>
          </cell>
          <cell r="P501">
            <v>1</v>
          </cell>
          <cell r="Q501">
            <v>6</v>
          </cell>
          <cell r="R501">
            <v>17</v>
          </cell>
          <cell r="S501">
            <v>3</v>
          </cell>
          <cell r="T501" t="str">
            <v>500002</v>
          </cell>
          <cell r="U501">
            <v>100105002</v>
          </cell>
        </row>
        <row r="502">
          <cell r="A502">
            <v>140145</v>
          </cell>
          <cell r="B502" t="str">
            <v>哭声</v>
          </cell>
          <cell r="C502" t="str">
            <v>厉鬼武功</v>
          </cell>
          <cell r="D502" t="str">
            <v>气功+2</v>
          </cell>
          <cell r="E502" t="str">
            <v>UI_fi_02_25</v>
          </cell>
          <cell r="F502">
            <v>5</v>
          </cell>
          <cell r="G502">
            <v>3</v>
          </cell>
          <cell r="H502">
            <v>5</v>
          </cell>
          <cell r="I502" t="str">
            <v>(25,2)</v>
          </cell>
          <cell r="J502">
            <v>0</v>
          </cell>
          <cell r="K502">
            <v>0</v>
          </cell>
          <cell r="L502">
            <v>0</v>
          </cell>
          <cell r="M502">
            <v>2</v>
          </cell>
          <cell r="N502">
            <v>0</v>
          </cell>
          <cell r="O502">
            <v>0</v>
          </cell>
          <cell r="P502">
            <v>1</v>
          </cell>
          <cell r="Q502">
            <v>10</v>
          </cell>
          <cell r="R502">
            <v>15</v>
          </cell>
          <cell r="S502">
            <v>3</v>
          </cell>
          <cell r="T502" t="str">
            <v>500009,987008</v>
          </cell>
          <cell r="U502">
            <v>210163001</v>
          </cell>
        </row>
        <row r="503">
          <cell r="A503">
            <v>140146</v>
          </cell>
          <cell r="B503" t="str">
            <v>南无三满多</v>
          </cell>
          <cell r="C503" t="str">
            <v>绝鬼武功</v>
          </cell>
          <cell r="D503" t="str">
            <v>钢鞭+2</v>
          </cell>
          <cell r="E503" t="str">
            <v>UI_fi_02_27</v>
          </cell>
          <cell r="F503">
            <v>7</v>
          </cell>
          <cell r="G503">
            <v>3</v>
          </cell>
          <cell r="H503">
            <v>5</v>
          </cell>
          <cell r="I503" t="str">
            <v>(27,2)</v>
          </cell>
          <cell r="J503">
            <v>0</v>
          </cell>
          <cell r="K503">
            <v>1</v>
          </cell>
          <cell r="L503">
            <v>0</v>
          </cell>
          <cell r="M503">
            <v>2</v>
          </cell>
          <cell r="N503">
            <v>3</v>
          </cell>
          <cell r="O503">
            <v>1</v>
          </cell>
          <cell r="P503">
            <v>0</v>
          </cell>
          <cell r="Q503">
            <v>12</v>
          </cell>
          <cell r="R503">
            <v>14</v>
          </cell>
          <cell r="S503">
            <v>0</v>
          </cell>
          <cell r="T503" t="str">
            <v>500000</v>
          </cell>
          <cell r="U503">
            <v>210165001</v>
          </cell>
        </row>
        <row r="504">
          <cell r="A504">
            <v>140147</v>
          </cell>
          <cell r="B504" t="str">
            <v>为虎作伥</v>
          </cell>
          <cell r="C504" t="str">
            <v>娼鬼武功</v>
          </cell>
          <cell r="D504" t="str">
            <v>拳掌+2</v>
          </cell>
          <cell r="E504" t="str">
            <v>UI_fi_02_09</v>
          </cell>
          <cell r="F504">
            <v>4</v>
          </cell>
          <cell r="G504">
            <v>3</v>
          </cell>
          <cell r="H504">
            <v>5</v>
          </cell>
          <cell r="I504" t="str">
            <v>(24,2)</v>
          </cell>
          <cell r="J504">
            <v>0</v>
          </cell>
          <cell r="K504">
            <v>1</v>
          </cell>
          <cell r="L504">
            <v>0</v>
          </cell>
          <cell r="M504">
            <v>2</v>
          </cell>
          <cell r="N504">
            <v>1</v>
          </cell>
          <cell r="O504">
            <v>2</v>
          </cell>
          <cell r="P504">
            <v>0</v>
          </cell>
          <cell r="Q504">
            <v>15</v>
          </cell>
          <cell r="R504">
            <v>15</v>
          </cell>
          <cell r="S504">
            <v>2</v>
          </cell>
          <cell r="T504" t="str">
            <v>500016</v>
          </cell>
          <cell r="U504">
            <v>210164001</v>
          </cell>
        </row>
        <row r="505">
          <cell r="A505">
            <v>140148</v>
          </cell>
          <cell r="B505" t="str">
            <v>云雨之乐</v>
          </cell>
          <cell r="C505" t="str">
            <v>婆竭罗武功</v>
          </cell>
          <cell r="D505" t="str">
            <v>箭器+2</v>
          </cell>
          <cell r="E505" t="str">
            <v>UI_fi_02_15</v>
          </cell>
          <cell r="F505">
            <v>3</v>
          </cell>
          <cell r="G505">
            <v>3</v>
          </cell>
          <cell r="H505">
            <v>5</v>
          </cell>
          <cell r="I505" t="str">
            <v>(23,2)</v>
          </cell>
          <cell r="J505">
            <v>0</v>
          </cell>
          <cell r="K505">
            <v>1</v>
          </cell>
          <cell r="L505">
            <v>0</v>
          </cell>
          <cell r="M505">
            <v>2</v>
          </cell>
          <cell r="N505">
            <v>0</v>
          </cell>
          <cell r="O505">
            <v>1</v>
          </cell>
          <cell r="P505">
            <v>1</v>
          </cell>
          <cell r="Q505">
            <v>16</v>
          </cell>
          <cell r="R505">
            <v>10</v>
          </cell>
          <cell r="S505">
            <v>0</v>
          </cell>
          <cell r="T505" t="str">
            <v>500040,500007</v>
          </cell>
          <cell r="U505">
            <v>610166001</v>
          </cell>
        </row>
        <row r="506">
          <cell r="A506">
            <v>140149</v>
          </cell>
          <cell r="B506" t="str">
            <v>佛也发火</v>
          </cell>
          <cell r="C506" t="str">
            <v>摄湿生武功</v>
          </cell>
          <cell r="D506" t="str">
            <v>气功+3</v>
          </cell>
          <cell r="E506" t="str">
            <v>UI_fi_02_11</v>
          </cell>
          <cell r="F506">
            <v>5</v>
          </cell>
          <cell r="G506">
            <v>3</v>
          </cell>
          <cell r="H506">
            <v>5</v>
          </cell>
          <cell r="I506" t="str">
            <v>(25,3)</v>
          </cell>
          <cell r="J506">
            <v>0</v>
          </cell>
          <cell r="K506">
            <v>1</v>
          </cell>
          <cell r="L506">
            <v>0</v>
          </cell>
          <cell r="M506">
            <v>2</v>
          </cell>
          <cell r="N506">
            <v>3</v>
          </cell>
          <cell r="O506">
            <v>1</v>
          </cell>
          <cell r="P506">
            <v>0</v>
          </cell>
          <cell r="Q506">
            <v>20</v>
          </cell>
          <cell r="R506">
            <v>10</v>
          </cell>
          <cell r="S506">
            <v>0</v>
          </cell>
          <cell r="T506" t="str">
            <v>600020</v>
          </cell>
          <cell r="U506">
            <v>610167001</v>
          </cell>
        </row>
        <row r="507">
          <cell r="A507">
            <v>140150</v>
          </cell>
          <cell r="B507" t="str">
            <v>孤魂束缚遮</v>
          </cell>
          <cell r="C507" t="str">
            <v>判官武功</v>
          </cell>
          <cell r="D507" t="str">
            <v>钢鞭+3</v>
          </cell>
          <cell r="E507" t="str">
            <v>UI_fi_02_29</v>
          </cell>
          <cell r="F507">
            <v>7</v>
          </cell>
          <cell r="G507">
            <v>3</v>
          </cell>
          <cell r="H507">
            <v>5</v>
          </cell>
          <cell r="I507" t="str">
            <v>(27,3)</v>
          </cell>
          <cell r="J507">
            <v>0</v>
          </cell>
          <cell r="K507">
            <v>1</v>
          </cell>
          <cell r="L507">
            <v>0</v>
          </cell>
          <cell r="M507">
            <v>2</v>
          </cell>
          <cell r="N507">
            <v>1</v>
          </cell>
          <cell r="O507">
            <v>3</v>
          </cell>
          <cell r="P507">
            <v>0</v>
          </cell>
          <cell r="Q507">
            <v>7</v>
          </cell>
          <cell r="R507">
            <v>20</v>
          </cell>
          <cell r="S507">
            <v>2</v>
          </cell>
          <cell r="T507" t="str">
            <v>500024,500002</v>
          </cell>
          <cell r="U507">
            <v>600102001</v>
          </cell>
        </row>
        <row r="508">
          <cell r="A508">
            <v>140151</v>
          </cell>
          <cell r="B508" t="str">
            <v>韦陀掌</v>
          </cell>
          <cell r="C508" t="str">
            <v>无嗔，不传之密</v>
          </cell>
          <cell r="D508" t="str">
            <v>拳掌+1</v>
          </cell>
          <cell r="E508" t="str">
            <v>UI_fi_02_11</v>
          </cell>
          <cell r="F508">
            <v>4</v>
          </cell>
          <cell r="G508">
            <v>3</v>
          </cell>
          <cell r="H508">
            <v>5</v>
          </cell>
          <cell r="I508" t="str">
            <v>(24,1)</v>
          </cell>
          <cell r="J508">
            <v>0</v>
          </cell>
          <cell r="K508">
            <v>1</v>
          </cell>
          <cell r="L508">
            <v>0</v>
          </cell>
          <cell r="M508">
            <v>2</v>
          </cell>
          <cell r="N508">
            <v>0</v>
          </cell>
          <cell r="O508">
            <v>1</v>
          </cell>
          <cell r="P508">
            <v>0</v>
          </cell>
          <cell r="Q508">
            <v>10</v>
          </cell>
          <cell r="R508">
            <v>12</v>
          </cell>
          <cell r="S508">
            <v>0</v>
          </cell>
          <cell r="T508" t="str">
            <v>500027</v>
          </cell>
          <cell r="U508">
            <v>100047001</v>
          </cell>
        </row>
        <row r="509">
          <cell r="A509">
            <v>140152</v>
          </cell>
          <cell r="B509" t="str">
            <v>须弥山掌</v>
          </cell>
          <cell r="C509" t="str">
            <v>无嗔，不传之密</v>
          </cell>
          <cell r="D509" t="str">
            <v>拳掌+1</v>
          </cell>
          <cell r="E509" t="str">
            <v>UI_fi_02_11</v>
          </cell>
          <cell r="F509">
            <v>4</v>
          </cell>
          <cell r="G509">
            <v>3</v>
          </cell>
          <cell r="H509">
            <v>5</v>
          </cell>
          <cell r="I509" t="str">
            <v>(24,1)</v>
          </cell>
          <cell r="J509">
            <v>0</v>
          </cell>
          <cell r="K509">
            <v>1</v>
          </cell>
          <cell r="L509">
            <v>0</v>
          </cell>
          <cell r="M509">
            <v>2</v>
          </cell>
          <cell r="N509">
            <v>0</v>
          </cell>
          <cell r="O509">
            <v>2</v>
          </cell>
          <cell r="P509">
            <v>1</v>
          </cell>
          <cell r="Q509">
            <v>6</v>
          </cell>
          <cell r="R509">
            <v>25</v>
          </cell>
          <cell r="S509">
            <v>3</v>
          </cell>
          <cell r="T509" t="str">
            <v>100068,100067</v>
          </cell>
          <cell r="U509">
            <v>100047002</v>
          </cell>
        </row>
        <row r="510">
          <cell r="A510">
            <v>140153</v>
          </cell>
          <cell r="B510" t="str">
            <v>金刚般若掌</v>
          </cell>
          <cell r="C510" t="str">
            <v>无嗔，不传之密</v>
          </cell>
          <cell r="D510" t="str">
            <v>拳掌+1</v>
          </cell>
          <cell r="E510" t="str">
            <v>UI_fi_02_11</v>
          </cell>
          <cell r="F510">
            <v>4</v>
          </cell>
          <cell r="G510">
            <v>3</v>
          </cell>
          <cell r="H510">
            <v>5</v>
          </cell>
          <cell r="I510" t="str">
            <v>(24,1)</v>
          </cell>
          <cell r="J510">
            <v>0</v>
          </cell>
          <cell r="K510">
            <v>1</v>
          </cell>
          <cell r="L510">
            <v>0</v>
          </cell>
          <cell r="M510">
            <v>2</v>
          </cell>
          <cell r="N510">
            <v>1</v>
          </cell>
          <cell r="O510">
            <v>3</v>
          </cell>
          <cell r="P510">
            <v>0</v>
          </cell>
          <cell r="Q510">
            <v>9</v>
          </cell>
          <cell r="R510">
            <v>15</v>
          </cell>
          <cell r="S510">
            <v>2</v>
          </cell>
          <cell r="T510" t="str">
            <v>100018</v>
          </cell>
          <cell r="U510">
            <v>100047003</v>
          </cell>
        </row>
        <row r="511">
          <cell r="A511">
            <v>140154</v>
          </cell>
          <cell r="B511" t="str">
            <v>裂风鞭法</v>
          </cell>
          <cell r="C511" t="str">
            <v>阿傍为孙女集众家鞭法之长所创， 一鞭之力足以裂风断云，鞭风过处，无人幸免。</v>
          </cell>
          <cell r="D511" t="str">
            <v>软索+2</v>
          </cell>
          <cell r="E511" t="str">
            <v>UI_fi_02_19</v>
          </cell>
          <cell r="F511">
            <v>6</v>
          </cell>
          <cell r="G511">
            <v>3</v>
          </cell>
          <cell r="H511">
            <v>5</v>
          </cell>
          <cell r="I511" t="str">
            <v>(26,2)</v>
          </cell>
          <cell r="J511">
            <v>0</v>
          </cell>
          <cell r="K511">
            <v>0</v>
          </cell>
          <cell r="L511">
            <v>0</v>
          </cell>
          <cell r="M511">
            <v>2</v>
          </cell>
          <cell r="N511">
            <v>0</v>
          </cell>
          <cell r="O511">
            <v>0</v>
          </cell>
          <cell r="P511">
            <v>3</v>
          </cell>
          <cell r="Q511">
            <v>9</v>
          </cell>
          <cell r="R511">
            <v>11</v>
          </cell>
          <cell r="S511">
            <v>2</v>
          </cell>
          <cell r="T511" t="str">
            <v>500027,500182</v>
          </cell>
          <cell r="U511">
            <v>100056003</v>
          </cell>
        </row>
        <row r="512">
          <cell r="A512">
            <v>140155</v>
          </cell>
          <cell r="B512" t="str">
            <v>峰回路转</v>
          </cell>
          <cell r="C512" t="str">
            <v>天山派武功</v>
          </cell>
          <cell r="D512" t="str">
            <v>拳掌+1、气功+1</v>
          </cell>
          <cell r="E512" t="str">
            <v>UI_fi_02_11</v>
          </cell>
          <cell r="F512">
            <v>4</v>
          </cell>
          <cell r="G512">
            <v>2</v>
          </cell>
          <cell r="H512">
            <v>5</v>
          </cell>
          <cell r="I512" t="str">
            <v>(24,1)*(25,1)</v>
          </cell>
          <cell r="J512">
            <v>0</v>
          </cell>
          <cell r="K512">
            <v>1</v>
          </cell>
          <cell r="L512">
            <v>0</v>
          </cell>
          <cell r="M512">
            <v>2</v>
          </cell>
          <cell r="N512">
            <v>3</v>
          </cell>
          <cell r="O512">
            <v>1</v>
          </cell>
          <cell r="P512">
            <v>0</v>
          </cell>
          <cell r="Q512">
            <v>17</v>
          </cell>
          <cell r="R512">
            <v>15</v>
          </cell>
          <cell r="S512">
            <v>0</v>
          </cell>
          <cell r="T512" t="str">
            <v>500020</v>
          </cell>
          <cell r="U512">
            <v>100119001</v>
          </cell>
        </row>
        <row r="513">
          <cell r="A513">
            <v>140156</v>
          </cell>
          <cell r="B513" t="str">
            <v>两仪转太虚</v>
          </cell>
          <cell r="C513" t="str">
            <v>天山派武功</v>
          </cell>
          <cell r="D513" t="str">
            <v>拳掌+1、气功+1</v>
          </cell>
          <cell r="E513" t="str">
            <v>UI_fi_02_11</v>
          </cell>
          <cell r="F513">
            <v>4</v>
          </cell>
          <cell r="G513">
            <v>2</v>
          </cell>
          <cell r="H513">
            <v>5</v>
          </cell>
          <cell r="I513" t="str">
            <v>(24,1)*(25,1)</v>
          </cell>
          <cell r="J513">
            <v>0</v>
          </cell>
          <cell r="K513">
            <v>0</v>
          </cell>
          <cell r="L513">
            <v>0</v>
          </cell>
          <cell r="M513">
            <v>2</v>
          </cell>
          <cell r="N513">
            <v>0</v>
          </cell>
          <cell r="O513">
            <v>0</v>
          </cell>
          <cell r="P513">
            <v>1</v>
          </cell>
          <cell r="Q513">
            <v>15</v>
          </cell>
          <cell r="R513">
            <v>20</v>
          </cell>
          <cell r="S513">
            <v>3</v>
          </cell>
          <cell r="T513" t="str">
            <v>500026,987018</v>
          </cell>
          <cell r="U513">
            <v>100119002</v>
          </cell>
        </row>
        <row r="514">
          <cell r="A514">
            <v>140157</v>
          </cell>
          <cell r="B514" t="str">
            <v>曙光女神的宽恕</v>
          </cell>
          <cell r="C514" t="str">
            <v>不传之秘剑法</v>
          </cell>
          <cell r="D514" t="str">
            <v>剑法+1</v>
          </cell>
          <cell r="E514" t="str">
            <v>UI_fi_02_03</v>
          </cell>
          <cell r="F514">
            <v>1</v>
          </cell>
          <cell r="G514">
            <v>2</v>
          </cell>
          <cell r="H514">
            <v>4</v>
          </cell>
          <cell r="I514" t="str">
            <v>(21,1)</v>
          </cell>
          <cell r="J514">
            <v>0</v>
          </cell>
          <cell r="K514">
            <v>1</v>
          </cell>
          <cell r="L514">
            <v>0</v>
          </cell>
          <cell r="M514">
            <v>2</v>
          </cell>
          <cell r="N514">
            <v>0</v>
          </cell>
          <cell r="O514">
            <v>2</v>
          </cell>
          <cell r="P514">
            <v>0</v>
          </cell>
          <cell r="Q514">
            <v>16</v>
          </cell>
          <cell r="R514">
            <v>8</v>
          </cell>
          <cell r="S514">
            <v>0</v>
          </cell>
          <cell r="T514" t="str">
            <v>500007</v>
          </cell>
          <cell r="U514">
            <v>610174001</v>
          </cell>
        </row>
        <row r="515">
          <cell r="A515">
            <v>140158</v>
          </cell>
          <cell r="B515" t="str">
            <v>阿西娜的惊叹</v>
          </cell>
          <cell r="C515" t="str">
            <v>不传之秘剑法</v>
          </cell>
          <cell r="D515" t="str">
            <v>剑法+1</v>
          </cell>
          <cell r="E515" t="str">
            <v>UI_fi_02_03</v>
          </cell>
          <cell r="F515">
            <v>1</v>
          </cell>
          <cell r="G515">
            <v>2</v>
          </cell>
          <cell r="H515">
            <v>5</v>
          </cell>
          <cell r="I515" t="str">
            <v>(21,1)</v>
          </cell>
          <cell r="J515">
            <v>0</v>
          </cell>
          <cell r="K515">
            <v>1</v>
          </cell>
          <cell r="L515">
            <v>0</v>
          </cell>
          <cell r="M515">
            <v>2</v>
          </cell>
          <cell r="N515">
            <v>0</v>
          </cell>
          <cell r="O515">
            <v>2</v>
          </cell>
          <cell r="P515">
            <v>1</v>
          </cell>
          <cell r="Q515">
            <v>5</v>
          </cell>
          <cell r="R515">
            <v>26</v>
          </cell>
          <cell r="S515">
            <v>4</v>
          </cell>
          <cell r="T515" t="str">
            <v>500010</v>
          </cell>
          <cell r="U515">
            <v>610174002</v>
          </cell>
        </row>
        <row r="516">
          <cell r="A516">
            <v>140159</v>
          </cell>
          <cell r="B516" t="str">
            <v>光之白刃</v>
          </cell>
          <cell r="C516" t="str">
            <v>不传之秘剑法</v>
          </cell>
          <cell r="D516" t="str">
            <v>剑法+1</v>
          </cell>
          <cell r="E516" t="str">
            <v>UI_fi_02_03</v>
          </cell>
          <cell r="F516">
            <v>1</v>
          </cell>
          <cell r="G516">
            <v>3</v>
          </cell>
          <cell r="H516">
            <v>7</v>
          </cell>
          <cell r="I516" t="str">
            <v>(21,1)</v>
          </cell>
          <cell r="J516">
            <v>0</v>
          </cell>
          <cell r="K516">
            <v>1</v>
          </cell>
          <cell r="L516">
            <v>0</v>
          </cell>
          <cell r="M516">
            <v>2</v>
          </cell>
          <cell r="N516">
            <v>1</v>
          </cell>
          <cell r="O516">
            <v>3</v>
          </cell>
          <cell r="P516">
            <v>0</v>
          </cell>
          <cell r="Q516">
            <v>6</v>
          </cell>
          <cell r="R516">
            <v>18</v>
          </cell>
          <cell r="S516">
            <v>3</v>
          </cell>
          <cell r="T516" t="str">
            <v>500004</v>
          </cell>
          <cell r="U516">
            <v>100299003</v>
          </cell>
        </row>
        <row r="517">
          <cell r="A517">
            <v>140160</v>
          </cell>
          <cell r="B517" t="str">
            <v>骑士精神</v>
          </cell>
          <cell r="C517" t="str">
            <v>在恶人谷中，塔娅无私的奉献使得他人对她产生无比的尊敬，从而愿意自发性的保护塔娅，将我为人人、人人为我的崇高精神发挥到了极致。</v>
          </cell>
          <cell r="D517" t="str">
            <v>气功+1</v>
          </cell>
          <cell r="E517" t="str">
            <v>UI_fi_02_17</v>
          </cell>
          <cell r="F517">
            <v>5</v>
          </cell>
          <cell r="G517">
            <v>2</v>
          </cell>
          <cell r="H517">
            <v>5</v>
          </cell>
          <cell r="I517" t="str">
            <v>(25,1)</v>
          </cell>
          <cell r="J517">
            <v>0</v>
          </cell>
          <cell r="K517">
            <v>0</v>
          </cell>
          <cell r="L517">
            <v>1</v>
          </cell>
          <cell r="M517">
            <v>1</v>
          </cell>
          <cell r="N517">
            <v>0</v>
          </cell>
          <cell r="O517">
            <v>0</v>
          </cell>
          <cell r="P517">
            <v>2</v>
          </cell>
          <cell r="Q517">
            <v>10</v>
          </cell>
          <cell r="R517">
            <v>35</v>
          </cell>
          <cell r="S517">
            <v>4</v>
          </cell>
          <cell r="T517" t="str">
            <v>910221</v>
          </cell>
          <cell r="U517">
            <v>100014132</v>
          </cell>
        </row>
        <row r="518">
          <cell r="A518">
            <v>140161</v>
          </cell>
          <cell r="B518" t="str">
            <v>棒打狗尾</v>
          </cell>
          <cell r="C518" t="str">
            <v>不传之秘枪棍</v>
          </cell>
          <cell r="D518" t="str">
            <v>枪棍+2</v>
          </cell>
          <cell r="E518" t="str">
            <v>UI_fi_02_27</v>
          </cell>
          <cell r="F518">
            <v>8</v>
          </cell>
          <cell r="G518">
            <v>2</v>
          </cell>
          <cell r="H518">
            <v>5</v>
          </cell>
          <cell r="I518" t="str">
            <v>(28,2)</v>
          </cell>
          <cell r="J518">
            <v>0</v>
          </cell>
          <cell r="K518">
            <v>1</v>
          </cell>
          <cell r="L518">
            <v>0</v>
          </cell>
          <cell r="M518">
            <v>2</v>
          </cell>
          <cell r="N518">
            <v>1</v>
          </cell>
          <cell r="O518">
            <v>2</v>
          </cell>
          <cell r="P518">
            <v>0</v>
          </cell>
          <cell r="Q518">
            <v>8</v>
          </cell>
          <cell r="R518">
            <v>10</v>
          </cell>
          <cell r="S518">
            <v>1</v>
          </cell>
          <cell r="T518" t="str">
            <v>500008</v>
          </cell>
          <cell r="U518">
            <v>100100001</v>
          </cell>
        </row>
        <row r="519">
          <cell r="A519">
            <v>140162</v>
          </cell>
          <cell r="B519" t="str">
            <v>恶犬无牙</v>
          </cell>
          <cell r="C519" t="str">
            <v>不传之秘枪棍</v>
          </cell>
          <cell r="D519" t="str">
            <v>枪棍+2</v>
          </cell>
          <cell r="E519" t="str">
            <v>UI_fi_02_27</v>
          </cell>
          <cell r="F519">
            <v>8</v>
          </cell>
          <cell r="G519">
            <v>2</v>
          </cell>
          <cell r="H519">
            <v>5</v>
          </cell>
          <cell r="I519" t="str">
            <v>(28,2)</v>
          </cell>
          <cell r="J519">
            <v>0</v>
          </cell>
          <cell r="K519">
            <v>1</v>
          </cell>
          <cell r="L519">
            <v>0</v>
          </cell>
          <cell r="M519">
            <v>2</v>
          </cell>
          <cell r="N519">
            <v>1</v>
          </cell>
          <cell r="O519">
            <v>2</v>
          </cell>
          <cell r="P519">
            <v>0</v>
          </cell>
          <cell r="Q519">
            <v>6</v>
          </cell>
          <cell r="R519">
            <v>20</v>
          </cell>
          <cell r="S519">
            <v>2</v>
          </cell>
          <cell r="T519" t="str">
            <v>500008,500009</v>
          </cell>
          <cell r="U519">
            <v>100100002</v>
          </cell>
        </row>
        <row r="520">
          <cell r="A520">
            <v>140163</v>
          </cell>
          <cell r="B520" t="str">
            <v>天下伏狗</v>
          </cell>
          <cell r="C520" t="str">
            <v>不传之秘枪棍</v>
          </cell>
          <cell r="D520" t="str">
            <v>枪棍+2</v>
          </cell>
          <cell r="E520" t="str">
            <v>UI_fi_02_27</v>
          </cell>
          <cell r="F520">
            <v>8</v>
          </cell>
          <cell r="G520">
            <v>2</v>
          </cell>
          <cell r="H520">
            <v>5</v>
          </cell>
          <cell r="I520" t="str">
            <v>(28,2)</v>
          </cell>
          <cell r="J520">
            <v>0</v>
          </cell>
          <cell r="K520">
            <v>0</v>
          </cell>
          <cell r="L520">
            <v>0</v>
          </cell>
          <cell r="M520">
            <v>2</v>
          </cell>
          <cell r="N520">
            <v>0</v>
          </cell>
          <cell r="O520">
            <v>0</v>
          </cell>
          <cell r="P520">
            <v>1</v>
          </cell>
          <cell r="Q520">
            <v>5</v>
          </cell>
          <cell r="R520">
            <v>30</v>
          </cell>
          <cell r="S520">
            <v>3</v>
          </cell>
          <cell r="T520" t="str">
            <v>500001,600054</v>
          </cell>
          <cell r="U520">
            <v>100100003</v>
          </cell>
        </row>
        <row r="521">
          <cell r="A521">
            <v>140164</v>
          </cell>
          <cell r="B521" t="str">
            <v>棒打狗尾</v>
          </cell>
          <cell r="C521" t="str">
            <v>不传之秘枪棍</v>
          </cell>
          <cell r="D521" t="str">
            <v>枪棍+2</v>
          </cell>
          <cell r="E521" t="str">
            <v>UI_fi_02_27</v>
          </cell>
          <cell r="F521">
            <v>8</v>
          </cell>
          <cell r="G521">
            <v>2</v>
          </cell>
          <cell r="H521">
            <v>5</v>
          </cell>
          <cell r="I521" t="str">
            <v>(28,2)</v>
          </cell>
          <cell r="J521">
            <v>0</v>
          </cell>
          <cell r="K521">
            <v>1</v>
          </cell>
          <cell r="L521">
            <v>0</v>
          </cell>
          <cell r="M521">
            <v>2</v>
          </cell>
          <cell r="N521">
            <v>1</v>
          </cell>
          <cell r="O521">
            <v>2</v>
          </cell>
          <cell r="P521">
            <v>0</v>
          </cell>
          <cell r="Q521">
            <v>7</v>
          </cell>
          <cell r="R521">
            <v>10</v>
          </cell>
          <cell r="S521">
            <v>1</v>
          </cell>
          <cell r="T521" t="str">
            <v>500010</v>
          </cell>
          <cell r="U521">
            <v>100101001</v>
          </cell>
        </row>
        <row r="522">
          <cell r="A522">
            <v>140165</v>
          </cell>
          <cell r="B522" t="str">
            <v>恶犬无牙</v>
          </cell>
          <cell r="C522" t="str">
            <v>不传之秘枪棍</v>
          </cell>
          <cell r="D522" t="str">
            <v>枪棍+2</v>
          </cell>
          <cell r="E522" t="str">
            <v>UI_fi_02_27</v>
          </cell>
          <cell r="F522">
            <v>8</v>
          </cell>
          <cell r="G522">
            <v>2</v>
          </cell>
          <cell r="H522">
            <v>5</v>
          </cell>
          <cell r="I522" t="str">
            <v>(28,2)</v>
          </cell>
          <cell r="J522">
            <v>0</v>
          </cell>
          <cell r="K522">
            <v>1</v>
          </cell>
          <cell r="L522">
            <v>0</v>
          </cell>
          <cell r="M522">
            <v>2</v>
          </cell>
          <cell r="N522">
            <v>1</v>
          </cell>
          <cell r="O522">
            <v>2</v>
          </cell>
          <cell r="P522">
            <v>0</v>
          </cell>
          <cell r="Q522">
            <v>5</v>
          </cell>
          <cell r="R522">
            <v>20</v>
          </cell>
          <cell r="S522">
            <v>2</v>
          </cell>
          <cell r="T522" t="str">
            <v>500008</v>
          </cell>
          <cell r="U522">
            <v>100101002</v>
          </cell>
        </row>
        <row r="523">
          <cell r="A523">
            <v>140166</v>
          </cell>
          <cell r="B523" t="str">
            <v>天下伏狗</v>
          </cell>
          <cell r="C523" t="str">
            <v>不传之秘枪棍</v>
          </cell>
          <cell r="D523" t="str">
            <v>枪棍+2</v>
          </cell>
          <cell r="E523" t="str">
            <v>UI_fi_02_27</v>
          </cell>
          <cell r="F523">
            <v>8</v>
          </cell>
          <cell r="G523">
            <v>2</v>
          </cell>
          <cell r="H523">
            <v>5</v>
          </cell>
          <cell r="I523" t="str">
            <v>(28,2)</v>
          </cell>
          <cell r="J523">
            <v>0</v>
          </cell>
          <cell r="K523">
            <v>0</v>
          </cell>
          <cell r="L523">
            <v>0</v>
          </cell>
          <cell r="M523">
            <v>2</v>
          </cell>
          <cell r="N523">
            <v>0</v>
          </cell>
          <cell r="O523">
            <v>0</v>
          </cell>
          <cell r="P523">
            <v>1</v>
          </cell>
          <cell r="Q523">
            <v>4</v>
          </cell>
          <cell r="R523">
            <v>30</v>
          </cell>
          <cell r="S523">
            <v>3</v>
          </cell>
          <cell r="T523" t="str">
            <v>500001</v>
          </cell>
          <cell r="U523">
            <v>100101003</v>
          </cell>
        </row>
        <row r="524">
          <cell r="A524">
            <v>140167</v>
          </cell>
          <cell r="B524" t="str">
            <v>叫花拳</v>
          </cell>
          <cell r="C524" t="str">
            <v>不传之秘拳掌</v>
          </cell>
          <cell r="D524" t="str">
            <v>拳掌+2</v>
          </cell>
          <cell r="E524" t="str">
            <v>UI_fi_02_11</v>
          </cell>
          <cell r="F524">
            <v>4</v>
          </cell>
          <cell r="G524">
            <v>2</v>
          </cell>
          <cell r="H524">
            <v>5</v>
          </cell>
          <cell r="I524" t="str">
            <v>(24,2)</v>
          </cell>
          <cell r="J524">
            <v>0</v>
          </cell>
          <cell r="K524">
            <v>1</v>
          </cell>
          <cell r="L524">
            <v>0</v>
          </cell>
          <cell r="M524">
            <v>2</v>
          </cell>
          <cell r="N524">
            <v>0</v>
          </cell>
          <cell r="O524">
            <v>1</v>
          </cell>
          <cell r="P524">
            <v>0</v>
          </cell>
          <cell r="Q524">
            <v>18</v>
          </cell>
          <cell r="R524">
            <v>10</v>
          </cell>
          <cell r="S524">
            <v>1</v>
          </cell>
          <cell r="T524" t="str">
            <v>500028</v>
          </cell>
          <cell r="U524">
            <v>100102001</v>
          </cell>
        </row>
        <row r="525">
          <cell r="A525">
            <v>140168</v>
          </cell>
          <cell r="B525" t="str">
            <v>叫花棍</v>
          </cell>
          <cell r="C525" t="str">
            <v>不传之秘枪棍</v>
          </cell>
          <cell r="D525" t="str">
            <v>枪棍+2</v>
          </cell>
          <cell r="E525" t="str">
            <v>UI_fi_02_27</v>
          </cell>
          <cell r="F525">
            <v>8</v>
          </cell>
          <cell r="G525">
            <v>2</v>
          </cell>
          <cell r="H525">
            <v>5</v>
          </cell>
          <cell r="I525" t="str">
            <v>(28,2)</v>
          </cell>
          <cell r="J525">
            <v>0</v>
          </cell>
          <cell r="K525">
            <v>1</v>
          </cell>
          <cell r="L525">
            <v>0</v>
          </cell>
          <cell r="M525">
            <v>2</v>
          </cell>
          <cell r="N525">
            <v>0</v>
          </cell>
          <cell r="O525">
            <v>2</v>
          </cell>
          <cell r="P525">
            <v>0</v>
          </cell>
          <cell r="Q525">
            <v>17</v>
          </cell>
          <cell r="R525">
            <v>10</v>
          </cell>
          <cell r="S525">
            <v>1</v>
          </cell>
          <cell r="T525" t="str">
            <v>500019</v>
          </cell>
          <cell r="U525">
            <v>100103001</v>
          </cell>
        </row>
        <row r="526">
          <cell r="A526">
            <v>140169</v>
          </cell>
          <cell r="B526" t="str">
            <v>落叶飘雨</v>
          </cell>
          <cell r="C526" t="str">
            <v>不传之秘剑法</v>
          </cell>
          <cell r="D526" t="str">
            <v>剑法+1</v>
          </cell>
          <cell r="E526" t="str">
            <v>UI_fi_02_03</v>
          </cell>
          <cell r="F526">
            <v>1</v>
          </cell>
          <cell r="G526">
            <v>3</v>
          </cell>
          <cell r="H526">
            <v>5</v>
          </cell>
          <cell r="I526" t="str">
            <v>(21,1)</v>
          </cell>
          <cell r="J526">
            <v>0</v>
          </cell>
          <cell r="K526">
            <v>1</v>
          </cell>
          <cell r="L526">
            <v>0</v>
          </cell>
          <cell r="M526">
            <v>2</v>
          </cell>
          <cell r="N526">
            <v>0</v>
          </cell>
          <cell r="O526">
            <v>2</v>
          </cell>
          <cell r="P526">
            <v>0</v>
          </cell>
          <cell r="Q526">
            <v>9</v>
          </cell>
          <cell r="R526">
            <v>12</v>
          </cell>
          <cell r="S526">
            <v>1</v>
          </cell>
          <cell r="T526" t="str">
            <v>500003,500014</v>
          </cell>
          <cell r="U526">
            <v>990023001</v>
          </cell>
        </row>
        <row r="527">
          <cell r="A527">
            <v>140170</v>
          </cell>
          <cell r="B527" t="str">
            <v>傲日狂风</v>
          </cell>
          <cell r="C527" t="str">
            <v>不传之秘剑法</v>
          </cell>
          <cell r="D527" t="str">
            <v>剑法+1</v>
          </cell>
          <cell r="E527" t="str">
            <v>UI_fi_02_03</v>
          </cell>
          <cell r="F527">
            <v>1</v>
          </cell>
          <cell r="G527">
            <v>3</v>
          </cell>
          <cell r="H527">
            <v>5</v>
          </cell>
          <cell r="I527" t="str">
            <v>(21,1)</v>
          </cell>
          <cell r="J527">
            <v>0</v>
          </cell>
          <cell r="K527">
            <v>1</v>
          </cell>
          <cell r="L527">
            <v>0</v>
          </cell>
          <cell r="M527">
            <v>2</v>
          </cell>
          <cell r="N527">
            <v>1</v>
          </cell>
          <cell r="O527">
            <v>3</v>
          </cell>
          <cell r="P527">
            <v>0</v>
          </cell>
          <cell r="Q527">
            <v>7</v>
          </cell>
          <cell r="R527">
            <v>22</v>
          </cell>
          <cell r="S527">
            <v>2</v>
          </cell>
          <cell r="T527" t="str">
            <v>500008</v>
          </cell>
          <cell r="U527">
            <v>990023002</v>
          </cell>
        </row>
        <row r="528">
          <cell r="A528">
            <v>140171</v>
          </cell>
          <cell r="B528" t="str">
            <v>破虚空</v>
          </cell>
          <cell r="C528" t="str">
            <v>不传之秘刀法</v>
          </cell>
          <cell r="D528" t="str">
            <v>刀法+2</v>
          </cell>
          <cell r="E528" t="str">
            <v>UI_fi_02_01</v>
          </cell>
          <cell r="F528">
            <v>2</v>
          </cell>
          <cell r="G528">
            <v>0</v>
          </cell>
          <cell r="H528">
            <v>8</v>
          </cell>
          <cell r="I528" t="str">
            <v>(22,2)</v>
          </cell>
          <cell r="J528">
            <v>0</v>
          </cell>
          <cell r="K528">
            <v>1</v>
          </cell>
          <cell r="L528">
            <v>0</v>
          </cell>
          <cell r="M528">
            <v>2</v>
          </cell>
          <cell r="N528">
            <v>1</v>
          </cell>
          <cell r="O528">
            <v>3</v>
          </cell>
          <cell r="P528">
            <v>0</v>
          </cell>
          <cell r="Q528">
            <v>7</v>
          </cell>
          <cell r="R528">
            <v>12</v>
          </cell>
          <cell r="S528">
            <v>0</v>
          </cell>
          <cell r="T528" t="str">
            <v>500052,500008</v>
          </cell>
          <cell r="U528">
            <v>990026001</v>
          </cell>
        </row>
        <row r="529">
          <cell r="A529">
            <v>140172</v>
          </cell>
          <cell r="B529" t="str">
            <v>斩无界</v>
          </cell>
          <cell r="C529" t="str">
            <v>不传之秘刀法</v>
          </cell>
          <cell r="D529" t="str">
            <v>刀法+2</v>
          </cell>
          <cell r="E529" t="str">
            <v>UI_fi_02_01</v>
          </cell>
          <cell r="F529">
            <v>2</v>
          </cell>
          <cell r="G529">
            <v>0</v>
          </cell>
          <cell r="H529">
            <v>8</v>
          </cell>
          <cell r="I529" t="str">
            <v>(22,2)</v>
          </cell>
          <cell r="J529">
            <v>0</v>
          </cell>
          <cell r="K529">
            <v>1</v>
          </cell>
          <cell r="L529">
            <v>0</v>
          </cell>
          <cell r="M529">
            <v>2</v>
          </cell>
          <cell r="N529">
            <v>1</v>
          </cell>
          <cell r="O529">
            <v>3</v>
          </cell>
          <cell r="P529">
            <v>0</v>
          </cell>
          <cell r="Q529">
            <v>6</v>
          </cell>
          <cell r="R529">
            <v>25</v>
          </cell>
          <cell r="S529">
            <v>2</v>
          </cell>
          <cell r="T529" t="str">
            <v>500052,500039</v>
          </cell>
          <cell r="U529">
            <v>990026002</v>
          </cell>
        </row>
        <row r="530">
          <cell r="A530">
            <v>140173</v>
          </cell>
          <cell r="B530" t="str">
            <v>天地劫</v>
          </cell>
          <cell r="C530" t="str">
            <v>不传之秘刀法</v>
          </cell>
          <cell r="D530" t="str">
            <v>刀法+2</v>
          </cell>
          <cell r="E530" t="str">
            <v>UI_fi_02_01</v>
          </cell>
          <cell r="F530">
            <v>2</v>
          </cell>
          <cell r="G530">
            <v>0</v>
          </cell>
          <cell r="H530">
            <v>8</v>
          </cell>
          <cell r="I530" t="str">
            <v>(22,2)</v>
          </cell>
          <cell r="J530">
            <v>0</v>
          </cell>
          <cell r="K530">
            <v>0</v>
          </cell>
          <cell r="L530">
            <v>0</v>
          </cell>
          <cell r="M530">
            <v>2</v>
          </cell>
          <cell r="N530">
            <v>0</v>
          </cell>
          <cell r="O530">
            <v>0</v>
          </cell>
          <cell r="P530">
            <v>2</v>
          </cell>
          <cell r="Q530">
            <v>5</v>
          </cell>
          <cell r="R530">
            <v>35</v>
          </cell>
          <cell r="S530">
            <v>4</v>
          </cell>
          <cell r="T530" t="str">
            <v>500007,500132,500019</v>
          </cell>
          <cell r="U530">
            <v>990026003</v>
          </cell>
        </row>
        <row r="531">
          <cell r="A531">
            <v>140174</v>
          </cell>
          <cell r="B531" t="str">
            <v>万魂归幽</v>
          </cell>
          <cell r="C531" t="str">
            <v>不传之秘气功</v>
          </cell>
          <cell r="D531" t="str">
            <v>气功+2</v>
          </cell>
          <cell r="E531" t="str">
            <v>UI_fi_02_09</v>
          </cell>
          <cell r="F531">
            <v>5</v>
          </cell>
          <cell r="G531">
            <v>0</v>
          </cell>
          <cell r="H531">
            <v>4</v>
          </cell>
          <cell r="I531" t="str">
            <v>(25,2)</v>
          </cell>
          <cell r="J531">
            <v>0</v>
          </cell>
          <cell r="K531">
            <v>1</v>
          </cell>
          <cell r="L531">
            <v>0</v>
          </cell>
          <cell r="M531">
            <v>2</v>
          </cell>
          <cell r="N531">
            <v>0</v>
          </cell>
          <cell r="O531">
            <v>1</v>
          </cell>
          <cell r="P531">
            <v>1</v>
          </cell>
          <cell r="Q531">
            <v>5</v>
          </cell>
          <cell r="R531">
            <v>10</v>
          </cell>
          <cell r="S531">
            <v>0</v>
          </cell>
          <cell r="T531" t="str">
            <v>500052,500023</v>
          </cell>
          <cell r="U531">
            <v>990027001</v>
          </cell>
        </row>
        <row r="532">
          <cell r="A532">
            <v>140175</v>
          </cell>
          <cell r="B532" t="str">
            <v>阎罗裂魄</v>
          </cell>
          <cell r="C532" t="str">
            <v>不传之秘气功</v>
          </cell>
          <cell r="D532" t="str">
            <v>气功+2</v>
          </cell>
          <cell r="E532" t="str">
            <v>UI_fi_02_09</v>
          </cell>
          <cell r="F532">
            <v>5</v>
          </cell>
          <cell r="G532">
            <v>0</v>
          </cell>
          <cell r="H532">
            <v>4</v>
          </cell>
          <cell r="I532" t="str">
            <v>(25,2)</v>
          </cell>
          <cell r="J532">
            <v>0</v>
          </cell>
          <cell r="K532">
            <v>1</v>
          </cell>
          <cell r="L532">
            <v>0</v>
          </cell>
          <cell r="M532">
            <v>2</v>
          </cell>
          <cell r="N532">
            <v>0</v>
          </cell>
          <cell r="O532">
            <v>1</v>
          </cell>
          <cell r="P532">
            <v>1</v>
          </cell>
          <cell r="Q532">
            <v>6</v>
          </cell>
          <cell r="R532">
            <v>25</v>
          </cell>
          <cell r="S532">
            <v>2</v>
          </cell>
          <cell r="T532" t="str">
            <v>500013,500049</v>
          </cell>
          <cell r="U532">
            <v>990027002</v>
          </cell>
        </row>
        <row r="533">
          <cell r="A533">
            <v>140176</v>
          </cell>
          <cell r="B533" t="str">
            <v>混沌诛天</v>
          </cell>
          <cell r="C533" t="str">
            <v>不传之秘气功</v>
          </cell>
          <cell r="D533" t="str">
            <v>气功+2</v>
          </cell>
          <cell r="E533" t="str">
            <v>UI_fi_02_09</v>
          </cell>
          <cell r="F533">
            <v>5</v>
          </cell>
          <cell r="G533">
            <v>0</v>
          </cell>
          <cell r="H533">
            <v>4</v>
          </cell>
          <cell r="I533" t="str">
            <v>(25,2)</v>
          </cell>
          <cell r="J533">
            <v>0</v>
          </cell>
          <cell r="K533">
            <v>1</v>
          </cell>
          <cell r="L533">
            <v>0</v>
          </cell>
          <cell r="M533">
            <v>2</v>
          </cell>
          <cell r="N533">
            <v>0</v>
          </cell>
          <cell r="O533">
            <v>2</v>
          </cell>
          <cell r="P533">
            <v>0</v>
          </cell>
          <cell r="Q533">
            <v>4</v>
          </cell>
          <cell r="R533">
            <v>30</v>
          </cell>
          <cell r="S533">
            <v>3</v>
          </cell>
          <cell r="T533" t="str">
            <v>500013,500039</v>
          </cell>
          <cell r="U533">
            <v>990027003</v>
          </cell>
        </row>
        <row r="534">
          <cell r="A534">
            <v>140177</v>
          </cell>
          <cell r="B534" t="str">
            <v>万千日月</v>
          </cell>
          <cell r="C534" t="str">
            <v>不传之秘拳掌</v>
          </cell>
          <cell r="D534" t="str">
            <v>拳掌+2</v>
          </cell>
          <cell r="E534" t="str">
            <v>UI_fi_02_11</v>
          </cell>
          <cell r="F534">
            <v>4</v>
          </cell>
          <cell r="G534">
            <v>2</v>
          </cell>
          <cell r="H534">
            <v>5</v>
          </cell>
          <cell r="I534" t="str">
            <v>(24,2)</v>
          </cell>
          <cell r="J534">
            <v>0</v>
          </cell>
          <cell r="K534">
            <v>1</v>
          </cell>
          <cell r="L534">
            <v>0</v>
          </cell>
          <cell r="M534">
            <v>2</v>
          </cell>
          <cell r="N534">
            <v>3</v>
          </cell>
          <cell r="O534">
            <v>1</v>
          </cell>
          <cell r="P534">
            <v>0</v>
          </cell>
          <cell r="Q534">
            <v>7</v>
          </cell>
          <cell r="R534">
            <v>10</v>
          </cell>
          <cell r="S534">
            <v>0</v>
          </cell>
          <cell r="T534" t="str">
            <v>500052,500027</v>
          </cell>
          <cell r="U534">
            <v>990028001</v>
          </cell>
        </row>
        <row r="535">
          <cell r="A535">
            <v>140178</v>
          </cell>
          <cell r="B535" t="str">
            <v>残天蚀日</v>
          </cell>
          <cell r="C535" t="str">
            <v>不传之秘拳掌</v>
          </cell>
          <cell r="D535" t="str">
            <v>拳掌+2</v>
          </cell>
          <cell r="E535" t="str">
            <v>UI_fi_02_11</v>
          </cell>
          <cell r="F535">
            <v>4</v>
          </cell>
          <cell r="G535">
            <v>2</v>
          </cell>
          <cell r="H535">
            <v>5</v>
          </cell>
          <cell r="I535" t="str">
            <v>(24,2)</v>
          </cell>
          <cell r="J535">
            <v>0</v>
          </cell>
          <cell r="K535">
            <v>1</v>
          </cell>
          <cell r="L535">
            <v>0</v>
          </cell>
          <cell r="M535">
            <v>2</v>
          </cell>
          <cell r="N535">
            <v>2</v>
          </cell>
          <cell r="O535">
            <v>3</v>
          </cell>
          <cell r="P535">
            <v>0</v>
          </cell>
          <cell r="Q535">
            <v>6</v>
          </cell>
          <cell r="R535">
            <v>28</v>
          </cell>
          <cell r="S535">
            <v>3</v>
          </cell>
          <cell r="T535" t="str">
            <v>500001,500051</v>
          </cell>
          <cell r="U535">
            <v>990028002</v>
          </cell>
        </row>
        <row r="536">
          <cell r="A536">
            <v>140179</v>
          </cell>
          <cell r="B536" t="str">
            <v>残日如来</v>
          </cell>
          <cell r="C536" t="str">
            <v>不传之秘拳掌</v>
          </cell>
          <cell r="D536" t="str">
            <v>拳掌+2</v>
          </cell>
          <cell r="E536" t="str">
            <v>UI_fi_02_11</v>
          </cell>
          <cell r="F536">
            <v>4</v>
          </cell>
          <cell r="G536">
            <v>2</v>
          </cell>
          <cell r="H536">
            <v>5</v>
          </cell>
          <cell r="I536" t="str">
            <v>(24,2)</v>
          </cell>
          <cell r="J536">
            <v>0</v>
          </cell>
          <cell r="K536">
            <v>1</v>
          </cell>
          <cell r="L536">
            <v>0</v>
          </cell>
          <cell r="M536">
            <v>2</v>
          </cell>
          <cell r="N536">
            <v>2</v>
          </cell>
          <cell r="O536">
            <v>3</v>
          </cell>
          <cell r="P536">
            <v>0</v>
          </cell>
          <cell r="Q536">
            <v>5</v>
          </cell>
          <cell r="R536">
            <v>35</v>
          </cell>
          <cell r="S536">
            <v>4</v>
          </cell>
          <cell r="T536" t="str">
            <v>500000,500027</v>
          </cell>
          <cell r="U536">
            <v>990028003</v>
          </cell>
        </row>
        <row r="537">
          <cell r="A537">
            <v>140180</v>
          </cell>
          <cell r="B537" t="str">
            <v>落叶飘雨</v>
          </cell>
          <cell r="C537" t="str">
            <v>不传之秘剑法</v>
          </cell>
          <cell r="D537" t="str">
            <v>剑法+2</v>
          </cell>
          <cell r="E537" t="str">
            <v>UI_fi_02_03</v>
          </cell>
          <cell r="F537">
            <v>1</v>
          </cell>
          <cell r="G537">
            <v>2</v>
          </cell>
          <cell r="H537">
            <v>5</v>
          </cell>
          <cell r="I537" t="str">
            <v>(21,2)</v>
          </cell>
          <cell r="J537">
            <v>0</v>
          </cell>
          <cell r="K537">
            <v>1</v>
          </cell>
          <cell r="L537">
            <v>0</v>
          </cell>
          <cell r="M537">
            <v>2</v>
          </cell>
          <cell r="N537">
            <v>0</v>
          </cell>
          <cell r="O537">
            <v>2</v>
          </cell>
          <cell r="P537">
            <v>0</v>
          </cell>
          <cell r="Q537">
            <v>6</v>
          </cell>
          <cell r="R537">
            <v>15</v>
          </cell>
          <cell r="S537">
            <v>0</v>
          </cell>
          <cell r="T537" t="str">
            <v>500003,500014</v>
          </cell>
          <cell r="U537">
            <v>990023001</v>
          </cell>
        </row>
        <row r="538">
          <cell r="A538">
            <v>140181</v>
          </cell>
          <cell r="B538" t="str">
            <v>傲日狂风</v>
          </cell>
          <cell r="C538" t="str">
            <v>不传之秘剑法</v>
          </cell>
          <cell r="D538" t="str">
            <v>剑法+2</v>
          </cell>
          <cell r="E538" t="str">
            <v>UI_fi_02_03</v>
          </cell>
          <cell r="F538">
            <v>1</v>
          </cell>
          <cell r="G538">
            <v>2</v>
          </cell>
          <cell r="H538">
            <v>5</v>
          </cell>
          <cell r="I538" t="str">
            <v>(21,2)</v>
          </cell>
          <cell r="J538">
            <v>0</v>
          </cell>
          <cell r="K538">
            <v>1</v>
          </cell>
          <cell r="L538">
            <v>0</v>
          </cell>
          <cell r="M538">
            <v>2</v>
          </cell>
          <cell r="N538">
            <v>1</v>
          </cell>
          <cell r="O538">
            <v>3</v>
          </cell>
          <cell r="P538">
            <v>0</v>
          </cell>
          <cell r="Q538">
            <v>6</v>
          </cell>
          <cell r="R538">
            <v>20</v>
          </cell>
          <cell r="S538">
            <v>3</v>
          </cell>
          <cell r="T538" t="str">
            <v>500008,500132</v>
          </cell>
          <cell r="U538">
            <v>990023002</v>
          </cell>
        </row>
        <row r="539">
          <cell r="A539">
            <v>140182</v>
          </cell>
          <cell r="B539" t="str">
            <v>飘渺魅影</v>
          </cell>
          <cell r="C539" t="str">
            <v>不传之秘剑法</v>
          </cell>
          <cell r="D539" t="str">
            <v>剑法+2</v>
          </cell>
          <cell r="E539" t="str">
            <v>UI_fi_02_03</v>
          </cell>
          <cell r="F539">
            <v>1</v>
          </cell>
          <cell r="G539">
            <v>2</v>
          </cell>
          <cell r="H539">
            <v>5</v>
          </cell>
          <cell r="I539" t="str">
            <v>(21,2)</v>
          </cell>
          <cell r="J539">
            <v>0</v>
          </cell>
          <cell r="K539">
            <v>1</v>
          </cell>
          <cell r="L539">
            <v>0</v>
          </cell>
          <cell r="M539">
            <v>2</v>
          </cell>
          <cell r="N539">
            <v>0</v>
          </cell>
          <cell r="O539">
            <v>3</v>
          </cell>
          <cell r="P539">
            <v>0</v>
          </cell>
          <cell r="Q539">
            <v>5</v>
          </cell>
          <cell r="R539">
            <v>35</v>
          </cell>
          <cell r="S539">
            <v>4</v>
          </cell>
          <cell r="T539" t="str">
            <v>500002,500028</v>
          </cell>
          <cell r="U539">
            <v>990023003</v>
          </cell>
        </row>
        <row r="540">
          <cell r="A540">
            <v>140183</v>
          </cell>
          <cell r="B540" t="str">
            <v>一刀起程</v>
          </cell>
          <cell r="C540" t="str">
            <v>逍遥谷二弟子荆棘自行悟出的独门绝技，招式凌厉，只攻不守，以刀补剑，以剑补刀，同时却又刀中藏剑，剑中藏刀，攻敌不备，对手万难预料。</v>
          </cell>
          <cell r="D540" t="str">
            <v>剑法+1、刀法+1</v>
          </cell>
          <cell r="E540" t="str">
            <v>UI_fi_02_07</v>
          </cell>
          <cell r="F540">
            <v>2</v>
          </cell>
          <cell r="G540">
            <v>0</v>
          </cell>
          <cell r="H540">
            <v>2</v>
          </cell>
          <cell r="I540" t="str">
            <v>(21,1)*(22,1)</v>
          </cell>
          <cell r="J540">
            <v>0</v>
          </cell>
          <cell r="K540">
            <v>1</v>
          </cell>
          <cell r="L540">
            <v>0</v>
          </cell>
          <cell r="M540">
            <v>2</v>
          </cell>
          <cell r="N540">
            <v>1</v>
          </cell>
          <cell r="O540">
            <v>2</v>
          </cell>
          <cell r="P540">
            <v>0</v>
          </cell>
          <cell r="Q540">
            <v>13</v>
          </cell>
          <cell r="R540">
            <v>9</v>
          </cell>
          <cell r="S540">
            <v>0</v>
          </cell>
          <cell r="T540" t="str">
            <v>500014</v>
          </cell>
          <cell r="U540">
            <v>100016001</v>
          </cell>
        </row>
        <row r="541">
          <cell r="A541">
            <v>140184</v>
          </cell>
          <cell r="B541" t="str">
            <v>走剑行刀</v>
          </cell>
          <cell r="C541" t="str">
            <v>逍遥谷二弟子荆棘自行悟出的独门绝技，使出时如行云流水，看似形成防御的障壁，其实刀剑中暗藏杀招，使敌人措手不及。</v>
          </cell>
          <cell r="D541" t="str">
            <v>剑法+1、刀法+1</v>
          </cell>
          <cell r="E541" t="str">
            <v>UI_fi_02_07</v>
          </cell>
          <cell r="F541">
            <v>1</v>
          </cell>
          <cell r="G541">
            <v>3</v>
          </cell>
          <cell r="H541">
            <v>3</v>
          </cell>
          <cell r="I541" t="str">
            <v>(21,1)*(22,1)</v>
          </cell>
          <cell r="J541">
            <v>0</v>
          </cell>
          <cell r="K541">
            <v>1</v>
          </cell>
          <cell r="L541">
            <v>0</v>
          </cell>
          <cell r="M541">
            <v>2</v>
          </cell>
          <cell r="N541">
            <v>0</v>
          </cell>
          <cell r="O541">
            <v>2</v>
          </cell>
          <cell r="P541">
            <v>0</v>
          </cell>
          <cell r="Q541">
            <v>13</v>
          </cell>
          <cell r="R541">
            <v>17</v>
          </cell>
          <cell r="S541">
            <v>2</v>
          </cell>
          <cell r="T541" t="str">
            <v>500004</v>
          </cell>
          <cell r="U541">
            <v>100016002</v>
          </cell>
        </row>
        <row r="542">
          <cell r="A542">
            <v>140185</v>
          </cell>
          <cell r="B542" t="str">
            <v>刀山剑岳</v>
          </cell>
          <cell r="C542"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42" t="str">
            <v>剑法+1、刀法+1</v>
          </cell>
          <cell r="E542" t="str">
            <v>UI_fi_02_07</v>
          </cell>
          <cell r="F542">
            <v>2</v>
          </cell>
          <cell r="G542">
            <v>0</v>
          </cell>
          <cell r="H542">
            <v>4</v>
          </cell>
          <cell r="I542" t="str">
            <v>(21,1)*(22,1)</v>
          </cell>
          <cell r="J542">
            <v>0</v>
          </cell>
          <cell r="K542">
            <v>1</v>
          </cell>
          <cell r="L542">
            <v>0</v>
          </cell>
          <cell r="M542">
            <v>2</v>
          </cell>
          <cell r="N542">
            <v>1</v>
          </cell>
          <cell r="O542">
            <v>2</v>
          </cell>
          <cell r="P542">
            <v>0</v>
          </cell>
          <cell r="Q542">
            <v>8</v>
          </cell>
          <cell r="R542">
            <v>25</v>
          </cell>
          <cell r="S542">
            <v>3</v>
          </cell>
          <cell r="T542" t="str">
            <v>500008</v>
          </cell>
          <cell r="U542">
            <v>100016003</v>
          </cell>
        </row>
        <row r="543">
          <cell r="A543">
            <v>140186</v>
          </cell>
          <cell r="B543" t="str">
            <v>摩诃无量</v>
          </cell>
          <cell r="C543" t="str">
            <v>刀剑门最厉害的绝招，刀剑归真，摩诃无量。荆棘自悟阴错阳差之后，在凌云窟看着英雄小虾米留下的遗刻后，凭自身过人的悟性顿悟。原来，这才是刀与剑真正的用法。</v>
          </cell>
          <cell r="D543" t="str">
            <v>剑法+1、刀法+1</v>
          </cell>
          <cell r="E543" t="str">
            <v>UI_fi_02_07</v>
          </cell>
          <cell r="F543">
            <v>2</v>
          </cell>
          <cell r="G543">
            <v>2</v>
          </cell>
          <cell r="H543">
            <v>6</v>
          </cell>
          <cell r="I543" t="str">
            <v>(21,1)*(22,1)</v>
          </cell>
          <cell r="J543">
            <v>0</v>
          </cell>
          <cell r="K543">
            <v>0</v>
          </cell>
          <cell r="L543">
            <v>0</v>
          </cell>
          <cell r="M543">
            <v>2</v>
          </cell>
          <cell r="N543">
            <v>0</v>
          </cell>
          <cell r="O543">
            <v>0</v>
          </cell>
          <cell r="P543">
            <v>1</v>
          </cell>
          <cell r="Q543">
            <v>5</v>
          </cell>
          <cell r="R543">
            <v>30</v>
          </cell>
          <cell r="S543">
            <v>4</v>
          </cell>
          <cell r="T543" t="str">
            <v>500039</v>
          </cell>
          <cell r="U543">
            <v>100016004</v>
          </cell>
        </row>
        <row r="544">
          <cell r="A544">
            <v>140187</v>
          </cell>
          <cell r="B544" t="str">
            <v>抖鳞虎扑式</v>
          </cell>
          <cell r="C544" t="str">
            <v>双剑分循云从龙、风从虎两道剑诀，云从龙旨在剑势缥缈，如云中飞龙，不见首尾，骤然而击。风从虎旨在剑势凌厉，如风中猛虎，步步进逼，穷追不舍。</v>
          </cell>
          <cell r="D544" t="str">
            <v>剑法+1、刀法+1</v>
          </cell>
          <cell r="E544" t="str">
            <v>UI_fi_02_07</v>
          </cell>
          <cell r="F544">
            <v>1</v>
          </cell>
          <cell r="G544">
            <v>0</v>
          </cell>
          <cell r="H544">
            <v>7</v>
          </cell>
          <cell r="I544" t="str">
            <v>(21,1)*(22,1)</v>
          </cell>
          <cell r="J544">
            <v>0</v>
          </cell>
          <cell r="K544">
            <v>1</v>
          </cell>
          <cell r="L544">
            <v>0</v>
          </cell>
          <cell r="M544">
            <v>2</v>
          </cell>
          <cell r="N544">
            <v>0</v>
          </cell>
          <cell r="O544">
            <v>1</v>
          </cell>
          <cell r="P544">
            <v>0</v>
          </cell>
          <cell r="Q544">
            <v>6</v>
          </cell>
          <cell r="R544">
            <v>30</v>
          </cell>
          <cell r="S544">
            <v>4</v>
          </cell>
          <cell r="T544" t="str">
            <v>500012</v>
          </cell>
          <cell r="U544">
            <v>100016005</v>
          </cell>
        </row>
        <row r="545">
          <cell r="A545">
            <v>140188</v>
          </cell>
          <cell r="B545" t="str">
            <v>古月照今尘</v>
          </cell>
          <cell r="C545" t="str">
            <v>逍遥谷二弟子荆棘观看苗家剑术与胡家刀法对决时，取苗家剑术之轻灵迅猛、胡家刀法的虚实互用，以两家杀招为基础，自行创出的刀剑绝学。</v>
          </cell>
          <cell r="D545" t="str">
            <v>剑法+1、刀法+1</v>
          </cell>
          <cell r="E545" t="str">
            <v>UI_fi_02_07</v>
          </cell>
          <cell r="F545">
            <v>1</v>
          </cell>
          <cell r="G545">
            <v>2</v>
          </cell>
          <cell r="H545">
            <v>7</v>
          </cell>
          <cell r="I545" t="str">
            <v>(21,1)*(22,1)</v>
          </cell>
          <cell r="J545">
            <v>0</v>
          </cell>
          <cell r="K545">
            <v>1</v>
          </cell>
          <cell r="L545">
            <v>0</v>
          </cell>
          <cell r="M545">
            <v>2</v>
          </cell>
          <cell r="N545">
            <v>0</v>
          </cell>
          <cell r="O545">
            <v>2</v>
          </cell>
          <cell r="P545">
            <v>0</v>
          </cell>
          <cell r="Q545">
            <v>10</v>
          </cell>
          <cell r="R545">
            <v>20</v>
          </cell>
          <cell r="S545">
            <v>3</v>
          </cell>
          <cell r="T545" t="str">
            <v>500008,500023</v>
          </cell>
          <cell r="U545">
            <v>100016006</v>
          </cell>
        </row>
        <row r="546">
          <cell r="A546">
            <v>140189</v>
          </cell>
          <cell r="B546" t="str">
            <v>幻影无形</v>
          </cell>
          <cell r="C546" t="str">
            <v>不传之秘剑法</v>
          </cell>
          <cell r="D546" t="str">
            <v>剑法+1</v>
          </cell>
          <cell r="E546" t="str">
            <v>UI_fi_02_03</v>
          </cell>
          <cell r="F546">
            <v>1</v>
          </cell>
          <cell r="G546">
            <v>1</v>
          </cell>
          <cell r="H546">
            <v>4</v>
          </cell>
          <cell r="I546" t="str">
            <v>(21,1)</v>
          </cell>
          <cell r="J546">
            <v>0</v>
          </cell>
          <cell r="K546">
            <v>1</v>
          </cell>
          <cell r="L546">
            <v>0</v>
          </cell>
          <cell r="M546">
            <v>2</v>
          </cell>
          <cell r="N546">
            <v>0</v>
          </cell>
          <cell r="O546">
            <v>3</v>
          </cell>
          <cell r="P546">
            <v>0</v>
          </cell>
          <cell r="Q546">
            <v>25</v>
          </cell>
          <cell r="R546">
            <v>10</v>
          </cell>
          <cell r="S546">
            <v>3</v>
          </cell>
          <cell r="T546" t="str">
            <v>987006,987020</v>
          </cell>
          <cell r="U546">
            <v>100118003</v>
          </cell>
        </row>
        <row r="547">
          <cell r="A547">
            <v>140190</v>
          </cell>
          <cell r="B547" t="str">
            <v>寒蝠神掌</v>
          </cell>
          <cell r="C547" t="str">
            <v>极为阴毒的掌法，中掌者全身血液会逐渐凝结，最后七孔流血而死。</v>
          </cell>
          <cell r="D547" t="str">
            <v>拳掌+1</v>
          </cell>
          <cell r="E547" t="str">
            <v>UI_fi_02_09</v>
          </cell>
          <cell r="F547">
            <v>4</v>
          </cell>
          <cell r="G547">
            <v>0</v>
          </cell>
          <cell r="H547">
            <v>5</v>
          </cell>
          <cell r="I547" t="str">
            <v>(24,1)</v>
          </cell>
          <cell r="J547">
            <v>0</v>
          </cell>
          <cell r="K547">
            <v>1</v>
          </cell>
          <cell r="L547">
            <v>0</v>
          </cell>
          <cell r="M547">
            <v>2</v>
          </cell>
          <cell r="N547">
            <v>1</v>
          </cell>
          <cell r="O547">
            <v>2</v>
          </cell>
          <cell r="P547">
            <v>0</v>
          </cell>
          <cell r="Q547">
            <v>16</v>
          </cell>
          <cell r="R547">
            <v>10</v>
          </cell>
          <cell r="S547">
            <v>0</v>
          </cell>
          <cell r="T547" t="str">
            <v>500023,910018</v>
          </cell>
          <cell r="U547">
            <v>100074001</v>
          </cell>
        </row>
        <row r="548">
          <cell r="A548">
            <v>140191</v>
          </cell>
          <cell r="B548" t="str">
            <v>只手遮天</v>
          </cell>
          <cell r="C548" t="str">
            <v>利用刚猛的掌力，以玄冥寒气攻击敌手，使对手身中剧毒。此招虽然威力非凡，但若碰上内功远高于自身的对手，极有可能遭到反噬，苦不堪言。</v>
          </cell>
          <cell r="D548" t="str">
            <v>拳掌+1</v>
          </cell>
          <cell r="E548" t="str">
            <v>UI_fi_02_09</v>
          </cell>
          <cell r="F548">
            <v>4</v>
          </cell>
          <cell r="G548">
            <v>0</v>
          </cell>
          <cell r="H548">
            <v>5</v>
          </cell>
          <cell r="I548" t="str">
            <v>(24,1)</v>
          </cell>
          <cell r="J548">
            <v>0</v>
          </cell>
          <cell r="K548">
            <v>1</v>
          </cell>
          <cell r="L548">
            <v>0</v>
          </cell>
          <cell r="M548">
            <v>2</v>
          </cell>
          <cell r="N548">
            <v>0</v>
          </cell>
          <cell r="O548">
            <v>3</v>
          </cell>
          <cell r="P548">
            <v>0</v>
          </cell>
          <cell r="Q548">
            <v>17</v>
          </cell>
          <cell r="R548">
            <v>15</v>
          </cell>
          <cell r="S548">
            <v>2</v>
          </cell>
          <cell r="T548" t="str">
            <v>500028,910018</v>
          </cell>
          <cell r="U548">
            <v>100074002</v>
          </cell>
        </row>
        <row r="549">
          <cell r="A549">
            <v>140193</v>
          </cell>
          <cell r="B549" t="str">
            <v>龙虎啸</v>
          </cell>
          <cell r="C549" t="str">
            <v>剑招挟着狂暴的气流，施展开来，犹如龙吟震天，虎啸裂地，令闻者心惊胆颤。</v>
          </cell>
          <cell r="D549" t="str">
            <v>剑法+1</v>
          </cell>
          <cell r="E549" t="str">
            <v>UI_fi_02_03</v>
          </cell>
          <cell r="F549">
            <v>1</v>
          </cell>
          <cell r="G549">
            <v>0</v>
          </cell>
          <cell r="H549">
            <v>4</v>
          </cell>
          <cell r="I549" t="str">
            <v>(21,1)</v>
          </cell>
          <cell r="J549">
            <v>0</v>
          </cell>
          <cell r="K549">
            <v>1</v>
          </cell>
          <cell r="L549">
            <v>0</v>
          </cell>
          <cell r="M549">
            <v>2</v>
          </cell>
          <cell r="N549">
            <v>0</v>
          </cell>
          <cell r="O549">
            <v>2</v>
          </cell>
          <cell r="P549">
            <v>0</v>
          </cell>
          <cell r="Q549">
            <v>9</v>
          </cell>
          <cell r="R549">
            <v>11</v>
          </cell>
          <cell r="S549">
            <v>0</v>
          </cell>
          <cell r="T549" t="str">
            <v>500008</v>
          </cell>
          <cell r="U549">
            <v>100093001</v>
          </cell>
        </row>
        <row r="550">
          <cell r="A550">
            <v>140194</v>
          </cell>
          <cell r="B550" t="str">
            <v>泰山崩</v>
          </cell>
          <cell r="C550" t="str">
            <v>铸剑山庄家传绝学，气势盖天，化剑为轮，挟着无形气劲，有裂地之能。</v>
          </cell>
          <cell r="D550" t="str">
            <v>剑法+1</v>
          </cell>
          <cell r="E550" t="str">
            <v>UI_fi_02_03</v>
          </cell>
          <cell r="F550">
            <v>1</v>
          </cell>
          <cell r="G550">
            <v>0</v>
          </cell>
          <cell r="H550">
            <v>4</v>
          </cell>
          <cell r="I550" t="str">
            <v>(21,1)</v>
          </cell>
          <cell r="J550">
            <v>0</v>
          </cell>
          <cell r="K550">
            <v>1</v>
          </cell>
          <cell r="L550">
            <v>0</v>
          </cell>
          <cell r="M550">
            <v>2</v>
          </cell>
          <cell r="N550">
            <v>1</v>
          </cell>
          <cell r="O550">
            <v>2</v>
          </cell>
          <cell r="P550">
            <v>0</v>
          </cell>
          <cell r="Q550">
            <v>8</v>
          </cell>
          <cell r="R550">
            <v>16</v>
          </cell>
          <cell r="S550">
            <v>2</v>
          </cell>
          <cell r="T550" t="str">
            <v>990133,500013</v>
          </cell>
          <cell r="U550">
            <v>100093002</v>
          </cell>
        </row>
        <row r="551">
          <cell r="A551">
            <v>140195</v>
          </cell>
          <cell r="B551" t="str">
            <v>镇五岳</v>
          </cell>
          <cell r="C551" t="str">
            <v>铸剑山庄家传绝学，凌厉无匹，剑势如山，彷若能辗压一切。</v>
          </cell>
          <cell r="D551" t="str">
            <v>剑法+1</v>
          </cell>
          <cell r="E551" t="str">
            <v>UI_fi_02_03</v>
          </cell>
          <cell r="F551">
            <v>1</v>
          </cell>
          <cell r="G551">
            <v>0</v>
          </cell>
          <cell r="H551">
            <v>7</v>
          </cell>
          <cell r="I551" t="str">
            <v>(21,1)</v>
          </cell>
          <cell r="J551">
            <v>0</v>
          </cell>
          <cell r="K551">
            <v>0</v>
          </cell>
          <cell r="L551">
            <v>0</v>
          </cell>
          <cell r="M551">
            <v>2</v>
          </cell>
          <cell r="N551">
            <v>0</v>
          </cell>
          <cell r="O551">
            <v>0</v>
          </cell>
          <cell r="P551">
            <v>3</v>
          </cell>
          <cell r="Q551">
            <v>5</v>
          </cell>
          <cell r="R551">
            <v>20</v>
          </cell>
          <cell r="S551">
            <v>3</v>
          </cell>
          <cell r="T551" t="str">
            <v>500004,100127</v>
          </cell>
          <cell r="U551">
            <v>100093003</v>
          </cell>
        </row>
        <row r="552">
          <cell r="A552">
            <v>140196</v>
          </cell>
          <cell r="B552" t="str">
            <v>百花杀</v>
          </cell>
          <cell r="C552" t="str">
            <v>任清璇自花痴的百花错拳中演化而来，招式变化多端，令人应接不暇。</v>
          </cell>
          <cell r="D552" t="str">
            <v>拳掌+1</v>
          </cell>
          <cell r="E552" t="str">
            <v>UI_fi_02_23</v>
          </cell>
          <cell r="F552">
            <v>4</v>
          </cell>
          <cell r="G552">
            <v>3</v>
          </cell>
          <cell r="H552">
            <v>5</v>
          </cell>
          <cell r="I552" t="str">
            <v>(24,1)</v>
          </cell>
          <cell r="J552">
            <v>0</v>
          </cell>
          <cell r="K552">
            <v>1</v>
          </cell>
          <cell r="L552">
            <v>0</v>
          </cell>
          <cell r="M552">
            <v>2</v>
          </cell>
          <cell r="N552">
            <v>1</v>
          </cell>
          <cell r="O552">
            <v>2</v>
          </cell>
          <cell r="P552">
            <v>0</v>
          </cell>
          <cell r="Q552">
            <v>7</v>
          </cell>
          <cell r="R552">
            <v>13</v>
          </cell>
          <cell r="S552">
            <v>0</v>
          </cell>
          <cell r="T552" t="str">
            <v>500017</v>
          </cell>
          <cell r="U552">
            <v>100032002</v>
          </cell>
        </row>
        <row r="553">
          <cell r="A553">
            <v>140197</v>
          </cell>
          <cell r="B553" t="str">
            <v>玉连环影</v>
          </cell>
          <cell r="C553" t="str">
            <v>双环以左右正反等手法来回舞动，环影处处，成为难以攻破的一道防线，并伺机反攻。</v>
          </cell>
          <cell r="D553" t="str">
            <v>钢鞭+1</v>
          </cell>
          <cell r="E553" t="str">
            <v>UI_fi_02_23</v>
          </cell>
          <cell r="F553">
            <v>7</v>
          </cell>
          <cell r="G553">
            <v>3</v>
          </cell>
          <cell r="H553">
            <v>5</v>
          </cell>
          <cell r="I553" t="str">
            <v>(27,1)</v>
          </cell>
          <cell r="J553">
            <v>0</v>
          </cell>
          <cell r="K553">
            <v>1</v>
          </cell>
          <cell r="L553">
            <v>0</v>
          </cell>
          <cell r="M553">
            <v>2</v>
          </cell>
          <cell r="N553">
            <v>0</v>
          </cell>
          <cell r="O553">
            <v>3</v>
          </cell>
          <cell r="P553">
            <v>1</v>
          </cell>
          <cell r="Q553">
            <v>8</v>
          </cell>
          <cell r="R553">
            <v>15</v>
          </cell>
          <cell r="S553">
            <v>1</v>
          </cell>
          <cell r="T553" t="str">
            <v>910132</v>
          </cell>
          <cell r="U553">
            <v>100014205</v>
          </cell>
        </row>
        <row r="554">
          <cell r="A554">
            <v>140198</v>
          </cell>
          <cell r="B554" t="str">
            <v>雪月交光</v>
          </cell>
          <cell r="C554" t="str">
            <v>将手中双环作为暗器发出，虽无法如细小的暗器一般掷出极远，威力却较暗器为强，与他人兵器相交时溅出的火光，犹如夜晚一闪而过的一丝光芒。</v>
          </cell>
          <cell r="D554" t="str">
            <v>箭器+1</v>
          </cell>
          <cell r="E554" t="str">
            <v>UI_fi_02_15</v>
          </cell>
          <cell r="F554">
            <v>3</v>
          </cell>
          <cell r="G554">
            <v>3</v>
          </cell>
          <cell r="H554">
            <v>8</v>
          </cell>
          <cell r="I554" t="str">
            <v>(23,1)</v>
          </cell>
          <cell r="J554">
            <v>0</v>
          </cell>
          <cell r="K554">
            <v>0</v>
          </cell>
          <cell r="L554">
            <v>0</v>
          </cell>
          <cell r="M554">
            <v>2</v>
          </cell>
          <cell r="N554">
            <v>0</v>
          </cell>
          <cell r="O554">
            <v>2</v>
          </cell>
          <cell r="P554">
            <v>2</v>
          </cell>
          <cell r="Q554">
            <v>5</v>
          </cell>
          <cell r="R554">
            <v>30</v>
          </cell>
          <cell r="S554">
            <v>3</v>
          </cell>
          <cell r="T554" t="str">
            <v>500004</v>
          </cell>
          <cell r="U554">
            <v>100014038</v>
          </cell>
        </row>
        <row r="555">
          <cell r="A555">
            <v>140199</v>
          </cell>
          <cell r="B555" t="str">
            <v>笙歌醉引</v>
          </cell>
          <cell r="C555" t="str">
            <v>多年前有一善使乾坤双圈之人所留下的秘籍，此招全仗巧劲，用诡秘的手法将双轮旋转抛出，以难以捉摸的路径直取目标。</v>
          </cell>
          <cell r="D555" t="str">
            <v>钢鞭+1</v>
          </cell>
          <cell r="E555" t="str">
            <v>UI_fi_02_23</v>
          </cell>
          <cell r="F555">
            <v>7</v>
          </cell>
          <cell r="G555">
            <v>3</v>
          </cell>
          <cell r="H555">
            <v>7</v>
          </cell>
          <cell r="I555" t="str">
            <v>(27,1)</v>
          </cell>
          <cell r="J555">
            <v>0</v>
          </cell>
          <cell r="K555">
            <v>1</v>
          </cell>
          <cell r="L555">
            <v>0</v>
          </cell>
          <cell r="M555">
            <v>2</v>
          </cell>
          <cell r="N555">
            <v>2</v>
          </cell>
          <cell r="O555">
            <v>1</v>
          </cell>
          <cell r="P555">
            <v>0</v>
          </cell>
          <cell r="Q555">
            <v>6</v>
          </cell>
          <cell r="R555">
            <v>20</v>
          </cell>
          <cell r="S555">
            <v>2</v>
          </cell>
          <cell r="T555" t="str">
            <v>987008</v>
          </cell>
          <cell r="U555">
            <v>100014186</v>
          </cell>
        </row>
        <row r="556">
          <cell r="A556">
            <v>870101</v>
          </cell>
          <cell r="B556" t="str">
            <v>无间刀法</v>
          </cell>
          <cell r="C556" t="str">
            <v>不传之秘刀法</v>
          </cell>
          <cell r="D556" t="str">
            <v>刀法+1</v>
          </cell>
          <cell r="E556" t="str">
            <v>UI_fi_02_01</v>
          </cell>
          <cell r="F556">
            <v>2</v>
          </cell>
          <cell r="G556">
            <v>0</v>
          </cell>
          <cell r="H556">
            <v>2</v>
          </cell>
          <cell r="I556" t="str">
            <v>(22,1)</v>
          </cell>
          <cell r="J556">
            <v>0</v>
          </cell>
          <cell r="K556">
            <v>1</v>
          </cell>
          <cell r="L556">
            <v>0</v>
          </cell>
          <cell r="M556">
            <v>2</v>
          </cell>
          <cell r="N556">
            <v>3</v>
          </cell>
          <cell r="O556">
            <v>1</v>
          </cell>
          <cell r="P556">
            <v>0</v>
          </cell>
          <cell r="Q556">
            <v>13</v>
          </cell>
          <cell r="R556">
            <v>10</v>
          </cell>
          <cell r="S556">
            <v>0</v>
          </cell>
          <cell r="T556" t="str">
            <v>500008</v>
          </cell>
          <cell r="U556">
            <v>100057002</v>
          </cell>
        </row>
        <row r="557">
          <cell r="A557">
            <v>870102</v>
          </cell>
          <cell r="B557" t="str">
            <v>无间流转</v>
          </cell>
          <cell r="C557" t="str">
            <v>不传之秘气功</v>
          </cell>
          <cell r="D557" t="str">
            <v>气功+1</v>
          </cell>
          <cell r="E557" t="str">
            <v>UI_fi_02_25</v>
          </cell>
          <cell r="F557">
            <v>5</v>
          </cell>
          <cell r="G557">
            <v>1</v>
          </cell>
          <cell r="H557">
            <v>5</v>
          </cell>
          <cell r="I557" t="str">
            <v>(25,1)</v>
          </cell>
          <cell r="J557">
            <v>0</v>
          </cell>
          <cell r="K557">
            <v>0</v>
          </cell>
          <cell r="L557">
            <v>1</v>
          </cell>
          <cell r="M557">
            <v>1</v>
          </cell>
          <cell r="N557">
            <v>0</v>
          </cell>
          <cell r="O557">
            <v>0</v>
          </cell>
          <cell r="P557">
            <v>0</v>
          </cell>
          <cell r="Q557">
            <v>20</v>
          </cell>
          <cell r="R557">
            <v>30</v>
          </cell>
          <cell r="S557">
            <v>4</v>
          </cell>
          <cell r="T557" t="str">
            <v>500010</v>
          </cell>
          <cell r="U557">
            <v>100014027</v>
          </cell>
        </row>
        <row r="558">
          <cell r="A558">
            <v>870103</v>
          </cell>
          <cell r="B558" t="str">
            <v>无间行者</v>
          </cell>
          <cell r="C558" t="str">
            <v>不传之秘刀法</v>
          </cell>
          <cell r="D558" t="str">
            <v>刀法+1</v>
          </cell>
          <cell r="E558" t="str">
            <v>UI_fi_02_01</v>
          </cell>
          <cell r="F558">
            <v>2</v>
          </cell>
          <cell r="G558">
            <v>1</v>
          </cell>
          <cell r="H558">
            <v>4</v>
          </cell>
          <cell r="I558" t="str">
            <v>(22,1)</v>
          </cell>
          <cell r="J558">
            <v>0</v>
          </cell>
          <cell r="K558">
            <v>1</v>
          </cell>
          <cell r="L558">
            <v>0</v>
          </cell>
          <cell r="M558">
            <v>2</v>
          </cell>
          <cell r="N558">
            <v>0</v>
          </cell>
          <cell r="O558">
            <v>3</v>
          </cell>
          <cell r="P558">
            <v>0</v>
          </cell>
          <cell r="Q558">
            <v>12</v>
          </cell>
          <cell r="R558">
            <v>15</v>
          </cell>
          <cell r="S558">
            <v>2</v>
          </cell>
          <cell r="T558" t="str">
            <v>987005,987020</v>
          </cell>
          <cell r="U558">
            <v>100118003</v>
          </cell>
        </row>
        <row r="559">
          <cell r="A559">
            <v>870104</v>
          </cell>
          <cell r="B559" t="str">
            <v>雷厉风行</v>
          </cell>
          <cell r="C559" t="str">
            <v>不传之秘刀法</v>
          </cell>
          <cell r="D559" t="str">
            <v>刀法+1</v>
          </cell>
          <cell r="E559" t="str">
            <v>UI_fi_02_01</v>
          </cell>
          <cell r="F559">
            <v>2</v>
          </cell>
          <cell r="G559">
            <v>0</v>
          </cell>
          <cell r="H559">
            <v>4</v>
          </cell>
          <cell r="I559" t="str">
            <v>(22,1)</v>
          </cell>
          <cell r="J559">
            <v>0</v>
          </cell>
          <cell r="K559">
            <v>1</v>
          </cell>
          <cell r="L559">
            <v>0</v>
          </cell>
          <cell r="M559">
            <v>2</v>
          </cell>
          <cell r="N559">
            <v>0</v>
          </cell>
          <cell r="O559">
            <v>2</v>
          </cell>
          <cell r="P559">
            <v>0</v>
          </cell>
          <cell r="Q559">
            <v>10</v>
          </cell>
          <cell r="R559">
            <v>20</v>
          </cell>
          <cell r="S559">
            <v>3</v>
          </cell>
          <cell r="T559" t="str">
            <v>500002,987035</v>
          </cell>
          <cell r="U559">
            <v>100057003</v>
          </cell>
        </row>
        <row r="560">
          <cell r="A560">
            <v>870105</v>
          </cell>
          <cell r="B560" t="str">
            <v>杀意蔓延</v>
          </cell>
          <cell r="C560" t="str">
            <v>不传之秘枪棍</v>
          </cell>
          <cell r="D560" t="str">
            <v>枪棍+1</v>
          </cell>
          <cell r="E560" t="str">
            <v>UI_fi_02_25</v>
          </cell>
          <cell r="F560">
            <v>8</v>
          </cell>
          <cell r="G560">
            <v>3</v>
          </cell>
          <cell r="H560">
            <v>4</v>
          </cell>
          <cell r="I560" t="str">
            <v>(28,1)</v>
          </cell>
          <cell r="J560">
            <v>0</v>
          </cell>
          <cell r="K560">
            <v>0</v>
          </cell>
          <cell r="L560">
            <v>0</v>
          </cell>
          <cell r="M560">
            <v>2</v>
          </cell>
          <cell r="N560">
            <v>0</v>
          </cell>
          <cell r="O560">
            <v>0</v>
          </cell>
          <cell r="P560">
            <v>2</v>
          </cell>
          <cell r="Q560">
            <v>5</v>
          </cell>
          <cell r="R560">
            <v>10</v>
          </cell>
          <cell r="S560">
            <v>3</v>
          </cell>
          <cell r="T560" t="str">
            <v>987007,987138</v>
          </cell>
          <cell r="U560">
            <v>100014055</v>
          </cell>
        </row>
        <row r="561">
          <cell r="A561">
            <v>870106</v>
          </cell>
          <cell r="B561" t="str">
            <v>刀山剑树</v>
          </cell>
          <cell r="C561" t="str">
            <v>不传之秘剑法</v>
          </cell>
          <cell r="D561" t="str">
            <v>剑法+1、刀法+1</v>
          </cell>
          <cell r="E561" t="str">
            <v>UI_fi_03_05</v>
          </cell>
          <cell r="F561">
            <v>2</v>
          </cell>
          <cell r="G561">
            <v>0</v>
          </cell>
          <cell r="H561">
            <v>4</v>
          </cell>
          <cell r="I561" t="str">
            <v>(21,1)*(22,1)</v>
          </cell>
          <cell r="J561">
            <v>0</v>
          </cell>
          <cell r="K561">
            <v>1</v>
          </cell>
          <cell r="L561">
            <v>0</v>
          </cell>
          <cell r="M561">
            <v>2</v>
          </cell>
          <cell r="N561">
            <v>1</v>
          </cell>
          <cell r="O561">
            <v>3</v>
          </cell>
          <cell r="P561">
            <v>0</v>
          </cell>
          <cell r="Q561">
            <v>15</v>
          </cell>
          <cell r="R561">
            <v>16</v>
          </cell>
          <cell r="S561">
            <v>3</v>
          </cell>
          <cell r="T561" t="str">
            <v>500003,500004</v>
          </cell>
          <cell r="U561">
            <v>100016003</v>
          </cell>
        </row>
        <row r="562">
          <cell r="A562">
            <v>870107</v>
          </cell>
          <cell r="B562" t="str">
            <v>夜战八方</v>
          </cell>
          <cell r="C562" t="str">
            <v>不传之秘刀法</v>
          </cell>
          <cell r="D562" t="str">
            <v>刀法+1</v>
          </cell>
          <cell r="E562" t="str">
            <v>UI_fi_02_01</v>
          </cell>
          <cell r="F562">
            <v>2</v>
          </cell>
          <cell r="G562">
            <v>3</v>
          </cell>
          <cell r="H562">
            <v>4</v>
          </cell>
          <cell r="I562" t="str">
            <v>(22,1)</v>
          </cell>
          <cell r="J562">
            <v>0</v>
          </cell>
          <cell r="K562">
            <v>0</v>
          </cell>
          <cell r="L562">
            <v>0</v>
          </cell>
          <cell r="M562">
            <v>2</v>
          </cell>
          <cell r="N562">
            <v>0</v>
          </cell>
          <cell r="O562">
            <v>0</v>
          </cell>
          <cell r="P562">
            <v>1</v>
          </cell>
          <cell r="Q562">
            <v>14</v>
          </cell>
          <cell r="R562">
            <v>15</v>
          </cell>
          <cell r="S562">
            <v>4</v>
          </cell>
          <cell r="T562" t="str">
            <v>500058,500192</v>
          </cell>
          <cell r="U562">
            <v>100019001</v>
          </cell>
        </row>
        <row r="563">
          <cell r="A563">
            <v>870108</v>
          </cell>
          <cell r="B563" t="str">
            <v>无间炼狱</v>
          </cell>
          <cell r="C563" t="str">
            <v>不传之秘刀法</v>
          </cell>
          <cell r="D563" t="str">
            <v>刀法+1</v>
          </cell>
          <cell r="E563" t="str">
            <v>UI_fi_03_05</v>
          </cell>
          <cell r="F563">
            <v>2</v>
          </cell>
          <cell r="G563">
            <v>3</v>
          </cell>
          <cell r="H563">
            <v>3</v>
          </cell>
          <cell r="I563" t="str">
            <v>(22,1)</v>
          </cell>
          <cell r="J563">
            <v>3</v>
          </cell>
          <cell r="K563">
            <v>1</v>
          </cell>
          <cell r="L563">
            <v>0</v>
          </cell>
          <cell r="M563">
            <v>2</v>
          </cell>
          <cell r="N563">
            <v>1</v>
          </cell>
          <cell r="O563">
            <v>5</v>
          </cell>
          <cell r="P563">
            <v>0</v>
          </cell>
          <cell r="Q563">
            <v>15</v>
          </cell>
          <cell r="R563">
            <v>18</v>
          </cell>
          <cell r="S563">
            <v>3</v>
          </cell>
          <cell r="T563" t="str">
            <v>987014,500011</v>
          </cell>
          <cell r="U563">
            <v>200017001</v>
          </cell>
        </row>
        <row r="564">
          <cell r="A564">
            <v>870109</v>
          </cell>
          <cell r="B564" t="str">
            <v>阴风怒号</v>
          </cell>
          <cell r="C564" t="str">
            <v>不传之秘气功</v>
          </cell>
          <cell r="D564" t="str">
            <v>气功+1</v>
          </cell>
          <cell r="E564" t="str">
            <v>UI_fi_02_01</v>
          </cell>
          <cell r="F564">
            <v>5</v>
          </cell>
          <cell r="G564">
            <v>1</v>
          </cell>
          <cell r="H564">
            <v>8</v>
          </cell>
          <cell r="I564" t="str">
            <v>(25,1)</v>
          </cell>
          <cell r="J564">
            <v>0</v>
          </cell>
          <cell r="K564">
            <v>0</v>
          </cell>
          <cell r="L564">
            <v>0</v>
          </cell>
          <cell r="M564">
            <v>2</v>
          </cell>
          <cell r="N564">
            <v>0</v>
          </cell>
          <cell r="O564">
            <v>0</v>
          </cell>
          <cell r="P564">
            <v>2</v>
          </cell>
          <cell r="Q564">
            <v>10</v>
          </cell>
          <cell r="R564">
            <v>25</v>
          </cell>
          <cell r="S564">
            <v>3</v>
          </cell>
          <cell r="T564" t="str">
            <v>500009,500017</v>
          </cell>
          <cell r="U564">
            <v>100014041</v>
          </cell>
        </row>
        <row r="565">
          <cell r="A565">
            <v>870110</v>
          </cell>
          <cell r="B565" t="str">
            <v>孽镜沉暮</v>
          </cell>
          <cell r="C565" t="str">
            <v>阎罗自创的刀法绝技，一共十招，每招都对应一位地府十王，或诡谲、或霸道、或阴毒、或阳刚。最后一式转轮更号称中者必亡。</v>
          </cell>
          <cell r="D565" t="str">
            <v>刀法+1</v>
          </cell>
          <cell r="E565" t="str">
            <v>UI_fi_03_05</v>
          </cell>
          <cell r="F565">
            <v>2</v>
          </cell>
          <cell r="G565">
            <v>0</v>
          </cell>
          <cell r="H565">
            <v>5</v>
          </cell>
          <cell r="I565" t="str">
            <v>(22,1)</v>
          </cell>
          <cell r="J565">
            <v>0</v>
          </cell>
          <cell r="K565">
            <v>1</v>
          </cell>
          <cell r="L565">
            <v>0</v>
          </cell>
          <cell r="M565">
            <v>2</v>
          </cell>
          <cell r="N565">
            <v>1</v>
          </cell>
          <cell r="O565">
            <v>5</v>
          </cell>
          <cell r="P565">
            <v>0</v>
          </cell>
          <cell r="Q565">
            <v>13</v>
          </cell>
          <cell r="R565">
            <v>20</v>
          </cell>
          <cell r="S565">
            <v>3</v>
          </cell>
          <cell r="T565" t="str">
            <v>500000,500003</v>
          </cell>
          <cell r="U565">
            <v>100014054</v>
          </cell>
        </row>
        <row r="566">
          <cell r="A566">
            <v>870111</v>
          </cell>
          <cell r="B566" t="str">
            <v>十殿阎罗刀</v>
          </cell>
          <cell r="C566" t="str">
            <v>阎罗自创的刀法绝技，一共十招，每招都对应一位地府十王，或诡谲、或霸道、或阴毒、或阳刚。最后一式转轮更号称中者必亡。</v>
          </cell>
          <cell r="D566" t="str">
            <v>刀法+2</v>
          </cell>
          <cell r="E566" t="str">
            <v>UI_fi_02_01</v>
          </cell>
          <cell r="F566">
            <v>2</v>
          </cell>
          <cell r="G566">
            <v>0</v>
          </cell>
          <cell r="H566">
            <v>8</v>
          </cell>
          <cell r="I566" t="str">
            <v>(22,2)</v>
          </cell>
          <cell r="J566">
            <v>0</v>
          </cell>
          <cell r="K566">
            <v>1</v>
          </cell>
          <cell r="L566">
            <v>0</v>
          </cell>
          <cell r="M566">
            <v>2</v>
          </cell>
          <cell r="N566">
            <v>1</v>
          </cell>
          <cell r="O566">
            <v>3</v>
          </cell>
          <cell r="P566">
            <v>0</v>
          </cell>
          <cell r="Q566">
            <v>13</v>
          </cell>
          <cell r="R566">
            <v>23</v>
          </cell>
          <cell r="S566">
            <v>3</v>
          </cell>
          <cell r="T566" t="str">
            <v>987008,987004</v>
          </cell>
          <cell r="U566">
            <v>200023001</v>
          </cell>
        </row>
        <row r="567">
          <cell r="A567">
            <v>870112</v>
          </cell>
          <cell r="B567" t="str">
            <v>阴法渡冥河</v>
          </cell>
          <cell r="C567"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567" t="str">
            <v>刀法+1</v>
          </cell>
          <cell r="E567" t="str">
            <v>UI_fi_02_01</v>
          </cell>
          <cell r="F567">
            <v>2</v>
          </cell>
          <cell r="G567">
            <v>1</v>
          </cell>
          <cell r="H567">
            <v>8</v>
          </cell>
          <cell r="I567" t="str">
            <v>(22,1)</v>
          </cell>
          <cell r="J567">
            <v>0</v>
          </cell>
          <cell r="K567">
            <v>1</v>
          </cell>
          <cell r="L567">
            <v>0</v>
          </cell>
          <cell r="M567">
            <v>2</v>
          </cell>
          <cell r="N567">
            <v>3</v>
          </cell>
          <cell r="O567">
            <v>2</v>
          </cell>
          <cell r="P567">
            <v>0</v>
          </cell>
          <cell r="Q567">
            <v>13</v>
          </cell>
          <cell r="R567">
            <v>25</v>
          </cell>
          <cell r="S567">
            <v>4</v>
          </cell>
          <cell r="T567" t="str">
            <v>500000,500012</v>
          </cell>
          <cell r="U567">
            <v>200023002</v>
          </cell>
        </row>
        <row r="568">
          <cell r="A568">
            <v>870113</v>
          </cell>
          <cell r="B568" t="str">
            <v>幽冥青火</v>
          </cell>
          <cell r="C568" t="str">
            <v>不传之秘刀法</v>
          </cell>
          <cell r="D568" t="str">
            <v>剑法+1、刀法+1</v>
          </cell>
          <cell r="E568" t="str">
            <v>UI_fi_02_07</v>
          </cell>
          <cell r="F568">
            <v>2</v>
          </cell>
          <cell r="G568">
            <v>0</v>
          </cell>
          <cell r="H568">
            <v>3</v>
          </cell>
          <cell r="I568" t="str">
            <v>(21,1)*(22,1)</v>
          </cell>
          <cell r="J568">
            <v>0</v>
          </cell>
          <cell r="K568">
            <v>1</v>
          </cell>
          <cell r="L568">
            <v>0</v>
          </cell>
          <cell r="M568">
            <v>2</v>
          </cell>
          <cell r="N568">
            <v>3</v>
          </cell>
          <cell r="O568">
            <v>1</v>
          </cell>
          <cell r="P568">
            <v>0</v>
          </cell>
          <cell r="Q568">
            <v>13</v>
          </cell>
          <cell r="R568">
            <v>13</v>
          </cell>
          <cell r="S568">
            <v>2</v>
          </cell>
          <cell r="T568" t="str">
            <v>500008</v>
          </cell>
          <cell r="U568">
            <v>210002007</v>
          </cell>
        </row>
        <row r="569">
          <cell r="A569">
            <v>870114</v>
          </cell>
          <cell r="B569" t="str">
            <v>堪舆剑</v>
          </cell>
          <cell r="C569" t="str">
            <v>源于上古时期的河图洛书，结合了九宫星象以及阴阳五行之法，相克相生，衍生出无穷剑意。</v>
          </cell>
          <cell r="D569" t="str">
            <v>剑法+1</v>
          </cell>
          <cell r="E569" t="str">
            <v>UI_fi_02_03</v>
          </cell>
          <cell r="F569">
            <v>1</v>
          </cell>
          <cell r="G569">
            <v>2</v>
          </cell>
          <cell r="H569">
            <v>5</v>
          </cell>
          <cell r="I569" t="str">
            <v>(21,1)</v>
          </cell>
          <cell r="J569">
            <v>0</v>
          </cell>
          <cell r="K569">
            <v>1</v>
          </cell>
          <cell r="L569">
            <v>0</v>
          </cell>
          <cell r="M569">
            <v>2</v>
          </cell>
          <cell r="N569">
            <v>1</v>
          </cell>
          <cell r="O569">
            <v>2</v>
          </cell>
          <cell r="P569">
            <v>0</v>
          </cell>
          <cell r="Q569">
            <v>14</v>
          </cell>
          <cell r="R569">
            <v>13</v>
          </cell>
          <cell r="S569">
            <v>2</v>
          </cell>
          <cell r="T569" t="str">
            <v>500034</v>
          </cell>
          <cell r="U569">
            <v>100014040</v>
          </cell>
        </row>
        <row r="570">
          <cell r="A570">
            <v>870115</v>
          </cell>
          <cell r="B570" t="str">
            <v>无间刀法</v>
          </cell>
          <cell r="C570" t="str">
            <v>不传之秘刀法</v>
          </cell>
          <cell r="D570" t="str">
            <v>刀法+1</v>
          </cell>
          <cell r="E570" t="str">
            <v>UI_fi_02_01</v>
          </cell>
          <cell r="F570">
            <v>2</v>
          </cell>
          <cell r="G570">
            <v>0</v>
          </cell>
          <cell r="H570">
            <v>2</v>
          </cell>
          <cell r="I570" t="str">
            <v>(22,1)</v>
          </cell>
          <cell r="J570">
            <v>0</v>
          </cell>
          <cell r="K570">
            <v>1</v>
          </cell>
          <cell r="L570">
            <v>0</v>
          </cell>
          <cell r="M570">
            <v>2</v>
          </cell>
          <cell r="N570">
            <v>3</v>
          </cell>
          <cell r="O570">
            <v>1</v>
          </cell>
          <cell r="P570">
            <v>0</v>
          </cell>
          <cell r="Q570">
            <v>16</v>
          </cell>
          <cell r="R570">
            <v>10</v>
          </cell>
          <cell r="S570">
            <v>0</v>
          </cell>
          <cell r="T570" t="str">
            <v>100055</v>
          </cell>
          <cell r="U570">
            <v>100057002</v>
          </cell>
        </row>
        <row r="571">
          <cell r="A571">
            <v>870201</v>
          </cell>
          <cell r="B571" t="str">
            <v>潜蛟抖麟</v>
          </cell>
          <cell r="C571" t="str">
            <v>不传之秘拳掌</v>
          </cell>
          <cell r="D571" t="str">
            <v>拳掌+1</v>
          </cell>
          <cell r="E571" t="str">
            <v>UI_fi_02_33</v>
          </cell>
          <cell r="F571">
            <v>4</v>
          </cell>
          <cell r="G571">
            <v>3</v>
          </cell>
          <cell r="H571">
            <v>5</v>
          </cell>
          <cell r="I571" t="str">
            <v>(24,1)</v>
          </cell>
          <cell r="J571">
            <v>0</v>
          </cell>
          <cell r="K571">
            <v>1</v>
          </cell>
          <cell r="L571">
            <v>0</v>
          </cell>
          <cell r="M571">
            <v>2</v>
          </cell>
          <cell r="N571">
            <v>0</v>
          </cell>
          <cell r="O571">
            <v>1</v>
          </cell>
          <cell r="P571">
            <v>0</v>
          </cell>
          <cell r="Q571">
            <v>13</v>
          </cell>
          <cell r="R571">
            <v>10</v>
          </cell>
          <cell r="S571">
            <v>0</v>
          </cell>
          <cell r="T571" t="str">
            <v>500053,500000</v>
          </cell>
          <cell r="U571">
            <v>100014144</v>
          </cell>
        </row>
        <row r="572">
          <cell r="A572">
            <v>870202</v>
          </cell>
          <cell r="B572" t="str">
            <v>鲛杀</v>
          </cell>
          <cell r="C572" t="str">
            <v>不传之秘拳掌</v>
          </cell>
          <cell r="D572" t="str">
            <v>拳掌+1</v>
          </cell>
          <cell r="E572" t="str">
            <v>UI_fi_02_11</v>
          </cell>
          <cell r="F572">
            <v>4</v>
          </cell>
          <cell r="G572">
            <v>3</v>
          </cell>
          <cell r="H572">
            <v>5</v>
          </cell>
          <cell r="I572" t="str">
            <v>(24,1)</v>
          </cell>
          <cell r="J572">
            <v>0</v>
          </cell>
          <cell r="K572">
            <v>1</v>
          </cell>
          <cell r="L572">
            <v>0</v>
          </cell>
          <cell r="M572">
            <v>2</v>
          </cell>
          <cell r="N572">
            <v>0</v>
          </cell>
          <cell r="O572">
            <v>1</v>
          </cell>
          <cell r="P572">
            <v>0</v>
          </cell>
          <cell r="Q572">
            <v>15</v>
          </cell>
          <cell r="R572">
            <v>12</v>
          </cell>
          <cell r="S572">
            <v>2</v>
          </cell>
          <cell r="T572" t="str">
            <v>500004,987004</v>
          </cell>
          <cell r="U572">
            <v>100106002</v>
          </cell>
        </row>
        <row r="573">
          <cell r="A573">
            <v>870203</v>
          </cell>
          <cell r="B573" t="str">
            <v>混水摸鱼</v>
          </cell>
          <cell r="C573" t="str">
            <v>不传之秘拳掌</v>
          </cell>
          <cell r="D573" t="str">
            <v>拳掌+1、气功+1</v>
          </cell>
          <cell r="E573" t="str">
            <v>UI_fi_02_17</v>
          </cell>
          <cell r="F573">
            <v>5</v>
          </cell>
          <cell r="G573">
            <v>2</v>
          </cell>
          <cell r="H573">
            <v>7</v>
          </cell>
          <cell r="I573" t="str">
            <v>(24,1)*(25,1)</v>
          </cell>
          <cell r="J573">
            <v>0</v>
          </cell>
          <cell r="K573">
            <v>0</v>
          </cell>
          <cell r="L573">
            <v>1</v>
          </cell>
          <cell r="M573">
            <v>1</v>
          </cell>
          <cell r="N573">
            <v>0</v>
          </cell>
          <cell r="O573">
            <v>0</v>
          </cell>
          <cell r="P573">
            <v>0</v>
          </cell>
          <cell r="Q573">
            <v>10</v>
          </cell>
          <cell r="R573">
            <v>15</v>
          </cell>
          <cell r="S573">
            <v>3</v>
          </cell>
          <cell r="T573" t="str">
            <v>987091</v>
          </cell>
          <cell r="U573">
            <v>100036003</v>
          </cell>
        </row>
        <row r="574">
          <cell r="A574">
            <v>870204</v>
          </cell>
          <cell r="B574" t="str">
            <v>佛山无影脚</v>
          </cell>
          <cell r="C574" t="str">
            <v>流传于广东一代的独门武学，以凌空连环踢著名，一招快过一招，令敌人难以招架的腿法。[FF7700]轻功[-]越高，越能展现腿法能力。数百年后，一黄姓武师更将此腿法发扬光大，打败洋鬼子立威中华。</v>
          </cell>
          <cell r="D574" t="str">
            <v>拳掌+1</v>
          </cell>
          <cell r="E574" t="str">
            <v>UI_fi_02_33</v>
          </cell>
          <cell r="F574">
            <v>4</v>
          </cell>
          <cell r="G574">
            <v>3</v>
          </cell>
          <cell r="H574">
            <v>5</v>
          </cell>
          <cell r="I574" t="str">
            <v>(24,1)</v>
          </cell>
          <cell r="J574">
            <v>0</v>
          </cell>
          <cell r="K574">
            <v>1</v>
          </cell>
          <cell r="L574">
            <v>0</v>
          </cell>
          <cell r="M574">
            <v>2</v>
          </cell>
          <cell r="N574">
            <v>0</v>
          </cell>
          <cell r="O574">
            <v>2</v>
          </cell>
          <cell r="P574">
            <v>0</v>
          </cell>
          <cell r="Q574">
            <v>12</v>
          </cell>
          <cell r="R574">
            <v>12</v>
          </cell>
          <cell r="S574">
            <v>0</v>
          </cell>
          <cell r="T574" t="str">
            <v>500053,500008</v>
          </cell>
          <cell r="U574">
            <v>100014145</v>
          </cell>
        </row>
        <row r="575">
          <cell r="A575">
            <v>870205</v>
          </cell>
          <cell r="B575" t="str">
            <v>骇浪惊涛</v>
          </cell>
          <cell r="C575" t="str">
            <v>不传之秘拳掌</v>
          </cell>
          <cell r="D575" t="str">
            <v>拳掌+1</v>
          </cell>
          <cell r="E575" t="str">
            <v>UI_fi_02_11</v>
          </cell>
          <cell r="F575">
            <v>4</v>
          </cell>
          <cell r="G575">
            <v>3</v>
          </cell>
          <cell r="H575">
            <v>3</v>
          </cell>
          <cell r="I575" t="str">
            <v>(24,1)</v>
          </cell>
          <cell r="J575">
            <v>0</v>
          </cell>
          <cell r="K575">
            <v>1</v>
          </cell>
          <cell r="L575">
            <v>0</v>
          </cell>
          <cell r="M575">
            <v>2</v>
          </cell>
          <cell r="N575">
            <v>0</v>
          </cell>
          <cell r="O575">
            <v>3</v>
          </cell>
          <cell r="P575">
            <v>0</v>
          </cell>
          <cell r="Q575">
            <v>15</v>
          </cell>
          <cell r="R575">
            <v>12</v>
          </cell>
          <cell r="S575">
            <v>3</v>
          </cell>
          <cell r="T575" t="str">
            <v>500051,500028</v>
          </cell>
          <cell r="U575">
            <v>100014002</v>
          </cell>
        </row>
        <row r="576">
          <cell r="A576">
            <v>870206</v>
          </cell>
          <cell r="B576" t="str">
            <v>蛟龙入海</v>
          </cell>
          <cell r="C576" t="str">
            <v>不传之秘拳掌</v>
          </cell>
          <cell r="D576" t="str">
            <v>拳掌+1</v>
          </cell>
          <cell r="E576" t="str">
            <v>UI_fi_02_33</v>
          </cell>
          <cell r="F576">
            <v>4</v>
          </cell>
          <cell r="G576">
            <v>3</v>
          </cell>
          <cell r="H576">
            <v>5</v>
          </cell>
          <cell r="I576" t="str">
            <v>(24,1)</v>
          </cell>
          <cell r="J576">
            <v>0</v>
          </cell>
          <cell r="K576">
            <v>1</v>
          </cell>
          <cell r="L576">
            <v>0</v>
          </cell>
          <cell r="M576">
            <v>2</v>
          </cell>
          <cell r="N576">
            <v>2</v>
          </cell>
          <cell r="O576">
            <v>1</v>
          </cell>
          <cell r="P576">
            <v>0</v>
          </cell>
          <cell r="Q576">
            <v>14</v>
          </cell>
          <cell r="R576">
            <v>14</v>
          </cell>
          <cell r="S576">
            <v>2</v>
          </cell>
          <cell r="T576" t="str">
            <v>500053,500017</v>
          </cell>
          <cell r="U576">
            <v>100014148</v>
          </cell>
        </row>
        <row r="577">
          <cell r="A577">
            <v>870207</v>
          </cell>
          <cell r="B577" t="str">
            <v>浪里白条</v>
          </cell>
          <cell r="C577" t="str">
            <v>不传之秘拳掌</v>
          </cell>
          <cell r="D577" t="str">
            <v>拳掌+1</v>
          </cell>
          <cell r="E577" t="str">
            <v>UI_fi_02_11</v>
          </cell>
          <cell r="F577">
            <v>4</v>
          </cell>
          <cell r="G577">
            <v>0</v>
          </cell>
          <cell r="H577">
            <v>2</v>
          </cell>
          <cell r="I577" t="str">
            <v>(24,1)</v>
          </cell>
          <cell r="J577">
            <v>0</v>
          </cell>
          <cell r="K577">
            <v>1</v>
          </cell>
          <cell r="L577">
            <v>0</v>
          </cell>
          <cell r="M577">
            <v>2</v>
          </cell>
          <cell r="N577">
            <v>1</v>
          </cell>
          <cell r="O577">
            <v>2</v>
          </cell>
          <cell r="P577">
            <v>0</v>
          </cell>
          <cell r="Q577">
            <v>16</v>
          </cell>
          <cell r="R577">
            <v>12</v>
          </cell>
          <cell r="S577">
            <v>0</v>
          </cell>
          <cell r="T577" t="str">
            <v>500052,500132</v>
          </cell>
          <cell r="U577">
            <v>100015001</v>
          </cell>
        </row>
        <row r="578">
          <cell r="A578">
            <v>870208</v>
          </cell>
          <cell r="B578" t="str">
            <v>神龙天舞脚</v>
          </cell>
          <cell r="C578" t="str">
            <v>势如神龙飞天之态，以腿生风，劲道刚烈无匹，犹如利刃。</v>
          </cell>
          <cell r="D578" t="str">
            <v>拳掌+2</v>
          </cell>
          <cell r="E578" t="str">
            <v>UI_fi_02_33</v>
          </cell>
          <cell r="F578">
            <v>4</v>
          </cell>
          <cell r="G578">
            <v>3</v>
          </cell>
          <cell r="H578">
            <v>4</v>
          </cell>
          <cell r="I578" t="str">
            <v>(24,2)</v>
          </cell>
          <cell r="J578">
            <v>0</v>
          </cell>
          <cell r="K578">
            <v>1</v>
          </cell>
          <cell r="L578">
            <v>0</v>
          </cell>
          <cell r="M578">
            <v>2</v>
          </cell>
          <cell r="N578">
            <v>0</v>
          </cell>
          <cell r="O578">
            <v>1</v>
          </cell>
          <cell r="P578">
            <v>1</v>
          </cell>
          <cell r="Q578">
            <v>10</v>
          </cell>
          <cell r="R578">
            <v>20</v>
          </cell>
          <cell r="S578">
            <v>3</v>
          </cell>
          <cell r="T578" t="str">
            <v>500053,500001</v>
          </cell>
          <cell r="U578">
            <v>200027001</v>
          </cell>
        </row>
        <row r="579">
          <cell r="A579">
            <v>870209</v>
          </cell>
          <cell r="B579" t="str">
            <v>金龙降世</v>
          </cell>
          <cell r="C579" t="str">
            <v>不传之秘拳掌</v>
          </cell>
          <cell r="D579" t="str">
            <v>拳掌+1</v>
          </cell>
          <cell r="E579" t="str">
            <v>UI_fi_02_11</v>
          </cell>
          <cell r="F579">
            <v>4</v>
          </cell>
          <cell r="G579">
            <v>0</v>
          </cell>
          <cell r="H579">
            <v>6</v>
          </cell>
          <cell r="I579" t="str">
            <v>(24,1)</v>
          </cell>
          <cell r="J579">
            <v>0</v>
          </cell>
          <cell r="K579">
            <v>1</v>
          </cell>
          <cell r="L579">
            <v>0</v>
          </cell>
          <cell r="M579">
            <v>2</v>
          </cell>
          <cell r="N579">
            <v>0</v>
          </cell>
          <cell r="O579">
            <v>1</v>
          </cell>
          <cell r="P579">
            <v>0</v>
          </cell>
          <cell r="Q579">
            <v>13</v>
          </cell>
          <cell r="R579">
            <v>20</v>
          </cell>
          <cell r="S579">
            <v>3</v>
          </cell>
          <cell r="T579" t="str">
            <v>500012</v>
          </cell>
          <cell r="U579">
            <v>100298002</v>
          </cell>
        </row>
        <row r="580">
          <cell r="A580">
            <v>870210</v>
          </cell>
          <cell r="B580" t="str">
            <v>狂风骤雨</v>
          </cell>
          <cell r="C580" t="str">
            <v>招似狂风暴雨般猛烈，无论对手如何闪躲，都避不开后招，</v>
          </cell>
          <cell r="D580" t="str">
            <v>拳掌+1</v>
          </cell>
          <cell r="E580" t="str">
            <v>UI_fi_02_33</v>
          </cell>
          <cell r="F580">
            <v>4</v>
          </cell>
          <cell r="G580">
            <v>3</v>
          </cell>
          <cell r="H580">
            <v>4</v>
          </cell>
          <cell r="I580" t="str">
            <v>(24,1)</v>
          </cell>
          <cell r="J580">
            <v>0</v>
          </cell>
          <cell r="K580">
            <v>1</v>
          </cell>
          <cell r="L580">
            <v>0</v>
          </cell>
          <cell r="M580">
            <v>2</v>
          </cell>
          <cell r="N580">
            <v>0</v>
          </cell>
          <cell r="O580">
            <v>2</v>
          </cell>
          <cell r="P580">
            <v>0</v>
          </cell>
          <cell r="Q580">
            <v>17</v>
          </cell>
          <cell r="R580">
            <v>15</v>
          </cell>
          <cell r="S580">
            <v>3</v>
          </cell>
          <cell r="T580" t="str">
            <v>987018,500039</v>
          </cell>
          <cell r="U580">
            <v>100014176</v>
          </cell>
        </row>
        <row r="581">
          <cell r="A581">
            <v>870211</v>
          </cell>
          <cell r="B581" t="str">
            <v>千迭浪</v>
          </cell>
          <cell r="C581" t="str">
            <v>不传之秘拳掌</v>
          </cell>
          <cell r="D581" t="str">
            <v>拳掌+1</v>
          </cell>
          <cell r="E581" t="str">
            <v>UI_fi_02_11</v>
          </cell>
          <cell r="F581">
            <v>4</v>
          </cell>
          <cell r="G581">
            <v>0</v>
          </cell>
          <cell r="H581">
            <v>5</v>
          </cell>
          <cell r="I581" t="str">
            <v>(24,1)</v>
          </cell>
          <cell r="J581">
            <v>0</v>
          </cell>
          <cell r="K581">
            <v>1</v>
          </cell>
          <cell r="L581">
            <v>0</v>
          </cell>
          <cell r="M581">
            <v>2</v>
          </cell>
          <cell r="N581">
            <v>0</v>
          </cell>
          <cell r="O581">
            <v>1</v>
          </cell>
          <cell r="P581">
            <v>0</v>
          </cell>
          <cell r="Q581">
            <v>10</v>
          </cell>
          <cell r="R581">
            <v>30</v>
          </cell>
          <cell r="S581">
            <v>3</v>
          </cell>
          <cell r="T581" t="str">
            <v>500000,500001</v>
          </cell>
          <cell r="U581">
            <v>100014006</v>
          </cell>
        </row>
        <row r="582">
          <cell r="A582">
            <v>870212</v>
          </cell>
          <cell r="B582" t="str">
            <v>翻江倒海</v>
          </cell>
          <cell r="C582" t="str">
            <v>不传之秘拳掌</v>
          </cell>
          <cell r="D582" t="str">
            <v>拳掌+1、气功+1</v>
          </cell>
          <cell r="E582" t="str">
            <v>UI_fi_02_11</v>
          </cell>
          <cell r="F582">
            <v>5</v>
          </cell>
          <cell r="G582">
            <v>3</v>
          </cell>
          <cell r="H582">
            <v>3</v>
          </cell>
          <cell r="I582" t="str">
            <v>(24,1)*(25,1)</v>
          </cell>
          <cell r="J582">
            <v>0</v>
          </cell>
          <cell r="K582">
            <v>1</v>
          </cell>
          <cell r="L582">
            <v>0</v>
          </cell>
          <cell r="M582">
            <v>2</v>
          </cell>
          <cell r="N582">
            <v>0</v>
          </cell>
          <cell r="O582">
            <v>1</v>
          </cell>
          <cell r="P582">
            <v>1</v>
          </cell>
          <cell r="Q582">
            <v>12</v>
          </cell>
          <cell r="R582">
            <v>22</v>
          </cell>
          <cell r="S582">
            <v>3</v>
          </cell>
          <cell r="T582" t="str">
            <v>500010,987044</v>
          </cell>
          <cell r="U582">
            <v>200029001</v>
          </cell>
        </row>
        <row r="583">
          <cell r="A583">
            <v>870301</v>
          </cell>
          <cell r="B583" t="str">
            <v>九龙攀云</v>
          </cell>
          <cell r="C583" t="str">
            <v>史家家传的棍法，招式已强攻为主，棍法可刚可柔，招式奇异，且走势似直非直，自有一套轨迹身法。</v>
          </cell>
          <cell r="D583" t="str">
            <v>枪棍+1</v>
          </cell>
          <cell r="E583" t="str">
            <v>UI_fi_02_27</v>
          </cell>
          <cell r="F583">
            <v>8</v>
          </cell>
          <cell r="G583">
            <v>0</v>
          </cell>
          <cell r="H583">
            <v>5</v>
          </cell>
          <cell r="I583" t="str">
            <v>(28,1)</v>
          </cell>
          <cell r="J583">
            <v>0</v>
          </cell>
          <cell r="K583">
            <v>1</v>
          </cell>
          <cell r="L583">
            <v>0</v>
          </cell>
          <cell r="M583">
            <v>2</v>
          </cell>
          <cell r="N583">
            <v>0</v>
          </cell>
          <cell r="O583">
            <v>2</v>
          </cell>
          <cell r="P583">
            <v>0</v>
          </cell>
          <cell r="Q583">
            <v>14</v>
          </cell>
          <cell r="R583">
            <v>13</v>
          </cell>
          <cell r="S583">
            <v>0</v>
          </cell>
          <cell r="T583" t="str">
            <v>500014</v>
          </cell>
          <cell r="U583">
            <v>100066001</v>
          </cell>
        </row>
        <row r="584">
          <cell r="A584">
            <v>870302</v>
          </cell>
          <cell r="B584" t="str">
            <v>无风起浪</v>
          </cell>
          <cell r="C584" t="str">
            <v>唐家霸王枪</v>
          </cell>
          <cell r="D584" t="str">
            <v>枪棍+1</v>
          </cell>
          <cell r="E584" t="str">
            <v>UI_fi_02_27</v>
          </cell>
          <cell r="F584">
            <v>8</v>
          </cell>
          <cell r="G584">
            <v>5</v>
          </cell>
          <cell r="H584">
            <v>1</v>
          </cell>
          <cell r="I584" t="str">
            <v>(28,1)</v>
          </cell>
          <cell r="J584">
            <v>0</v>
          </cell>
          <cell r="K584">
            <v>1</v>
          </cell>
          <cell r="L584">
            <v>0</v>
          </cell>
          <cell r="M584">
            <v>2</v>
          </cell>
          <cell r="N584">
            <v>1</v>
          </cell>
          <cell r="O584">
            <v>2</v>
          </cell>
          <cell r="P584">
            <v>0</v>
          </cell>
          <cell r="Q584">
            <v>10</v>
          </cell>
          <cell r="R584">
            <v>13</v>
          </cell>
          <cell r="S584">
            <v>2</v>
          </cell>
          <cell r="T584" t="str">
            <v>987016,987018</v>
          </cell>
          <cell r="U584">
            <v>100014169</v>
          </cell>
        </row>
        <row r="585">
          <cell r="A585">
            <v>870303</v>
          </cell>
          <cell r="B585" t="str">
            <v>横扫千军</v>
          </cell>
          <cell r="C585" t="str">
            <v>不传之秘枪棍</v>
          </cell>
          <cell r="D585" t="str">
            <v>枪棍+1</v>
          </cell>
          <cell r="E585" t="str">
            <v>UI_fi_02_27</v>
          </cell>
          <cell r="F585">
            <v>8</v>
          </cell>
          <cell r="G585">
            <v>3</v>
          </cell>
          <cell r="H585">
            <v>4</v>
          </cell>
          <cell r="I585" t="str">
            <v>(28,1)</v>
          </cell>
          <cell r="J585">
            <v>0</v>
          </cell>
          <cell r="K585">
            <v>0</v>
          </cell>
          <cell r="L585">
            <v>0</v>
          </cell>
          <cell r="M585">
            <v>2</v>
          </cell>
          <cell r="N585">
            <v>0</v>
          </cell>
          <cell r="O585">
            <v>0</v>
          </cell>
          <cell r="P585">
            <v>1</v>
          </cell>
          <cell r="Q585">
            <v>12</v>
          </cell>
          <cell r="R585">
            <v>16</v>
          </cell>
          <cell r="S585">
            <v>2</v>
          </cell>
          <cell r="T585" t="str">
            <v>987018</v>
          </cell>
          <cell r="U585">
            <v>100014059</v>
          </cell>
        </row>
        <row r="586">
          <cell r="A586">
            <v>870304</v>
          </cell>
          <cell r="B586" t="str">
            <v>激励战吼</v>
          </cell>
          <cell r="C586" t="str">
            <v>不传之秘气功</v>
          </cell>
          <cell r="D586" t="str">
            <v>气功+1</v>
          </cell>
          <cell r="E586" t="str">
            <v>UI_fi_03_05</v>
          </cell>
          <cell r="F586">
            <v>5</v>
          </cell>
          <cell r="G586">
            <v>2</v>
          </cell>
          <cell r="H586">
            <v>4</v>
          </cell>
          <cell r="I586" t="str">
            <v>(25,1)</v>
          </cell>
          <cell r="J586">
            <v>0</v>
          </cell>
          <cell r="K586">
            <v>0</v>
          </cell>
          <cell r="L586">
            <v>1</v>
          </cell>
          <cell r="M586">
            <v>1</v>
          </cell>
          <cell r="N586">
            <v>0</v>
          </cell>
          <cell r="O586">
            <v>0</v>
          </cell>
          <cell r="P586">
            <v>2</v>
          </cell>
          <cell r="Q586">
            <v>5</v>
          </cell>
          <cell r="R586">
            <v>14</v>
          </cell>
          <cell r="S586">
            <v>3</v>
          </cell>
          <cell r="T586" t="str">
            <v>987092</v>
          </cell>
          <cell r="U586">
            <v>100126002</v>
          </cell>
        </row>
        <row r="587">
          <cell r="A587">
            <v>870305</v>
          </cell>
          <cell r="B587" t="str">
            <v>龙城飞将</v>
          </cell>
          <cell r="C587" t="str">
            <v>不传之秘枪棍</v>
          </cell>
          <cell r="D587" t="str">
            <v>枪棍+1</v>
          </cell>
          <cell r="E587" t="str">
            <v>UI_fi_02_27</v>
          </cell>
          <cell r="F587">
            <v>8</v>
          </cell>
          <cell r="G587">
            <v>3</v>
          </cell>
          <cell r="H587">
            <v>5</v>
          </cell>
          <cell r="I587" t="str">
            <v>(28,1)</v>
          </cell>
          <cell r="J587">
            <v>0</v>
          </cell>
          <cell r="K587">
            <v>1</v>
          </cell>
          <cell r="L587">
            <v>0</v>
          </cell>
          <cell r="M587">
            <v>2</v>
          </cell>
          <cell r="N587">
            <v>1</v>
          </cell>
          <cell r="O587">
            <v>2</v>
          </cell>
          <cell r="P587">
            <v>0</v>
          </cell>
          <cell r="Q587">
            <v>15</v>
          </cell>
          <cell r="R587">
            <v>10</v>
          </cell>
          <cell r="S587">
            <v>0</v>
          </cell>
          <cell r="T587" t="str">
            <v>500052,500014</v>
          </cell>
          <cell r="U587">
            <v>100125002</v>
          </cell>
        </row>
        <row r="588">
          <cell r="A588">
            <v>870306</v>
          </cell>
          <cell r="B588" t="str">
            <v>回马枪</v>
          </cell>
          <cell r="C588" t="str">
            <v>相传为唐氏一族的绝技之一，假露败象，后趁敌不备，突然掉头袭击对方，若此招练至化境，则没有枪头也能戳死人。</v>
          </cell>
          <cell r="D588" t="str">
            <v>枪棍+1</v>
          </cell>
          <cell r="E588" t="str">
            <v>UI_fi_02_27</v>
          </cell>
          <cell r="F588">
            <v>8</v>
          </cell>
          <cell r="G588">
            <v>0</v>
          </cell>
          <cell r="H588">
            <v>5</v>
          </cell>
          <cell r="I588" t="str">
            <v>(28,1)</v>
          </cell>
          <cell r="J588">
            <v>0</v>
          </cell>
          <cell r="K588">
            <v>1</v>
          </cell>
          <cell r="L588">
            <v>0</v>
          </cell>
          <cell r="M588">
            <v>2</v>
          </cell>
          <cell r="N588">
            <v>0</v>
          </cell>
          <cell r="O588">
            <v>2</v>
          </cell>
          <cell r="P588">
            <v>0</v>
          </cell>
          <cell r="Q588">
            <v>12</v>
          </cell>
          <cell r="R588">
            <v>20</v>
          </cell>
          <cell r="S588">
            <v>4</v>
          </cell>
          <cell r="T588" t="str">
            <v>500004,500039</v>
          </cell>
          <cell r="U588">
            <v>100014170</v>
          </cell>
        </row>
        <row r="589">
          <cell r="A589">
            <v>870307</v>
          </cell>
          <cell r="B589" t="str">
            <v>兵贵神速</v>
          </cell>
          <cell r="C589" t="str">
            <v>不传之秘气功</v>
          </cell>
          <cell r="D589" t="str">
            <v>气功+1</v>
          </cell>
          <cell r="E589" t="str">
            <v>UI_fi_03_05</v>
          </cell>
          <cell r="F589">
            <v>5</v>
          </cell>
          <cell r="G589">
            <v>2</v>
          </cell>
          <cell r="H589">
            <v>4</v>
          </cell>
          <cell r="I589" t="str">
            <v>(25,1)</v>
          </cell>
          <cell r="J589">
            <v>0</v>
          </cell>
          <cell r="K589">
            <v>0</v>
          </cell>
          <cell r="L589">
            <v>1</v>
          </cell>
          <cell r="M589">
            <v>1</v>
          </cell>
          <cell r="N589">
            <v>0</v>
          </cell>
          <cell r="O589">
            <v>0</v>
          </cell>
          <cell r="P589">
            <v>99</v>
          </cell>
          <cell r="Q589">
            <v>5</v>
          </cell>
          <cell r="R589">
            <v>10</v>
          </cell>
          <cell r="S589">
            <v>3</v>
          </cell>
          <cell r="T589" t="str">
            <v>500018,500054</v>
          </cell>
          <cell r="U589">
            <v>100126002</v>
          </cell>
        </row>
        <row r="590">
          <cell r="A590">
            <v>870308</v>
          </cell>
          <cell r="B590" t="str">
            <v>罗煞追魂枪</v>
          </cell>
          <cell r="C590" t="str">
            <v>罗煞自创之武学，步法进退有度，上下翻动，枪头皆不离对手心脏三尺之处，使敌有步步追魂索命之感。虽只一式，然一枪快过一枪，可谓无坚不催、罕逢敌手！</v>
          </cell>
          <cell r="D590" t="str">
            <v>枪棍+1</v>
          </cell>
          <cell r="E590" t="str">
            <v>UI_fi_02_27</v>
          </cell>
          <cell r="F590">
            <v>8</v>
          </cell>
          <cell r="G590">
            <v>0</v>
          </cell>
          <cell r="H590">
            <v>5</v>
          </cell>
          <cell r="I590" t="str">
            <v>(28,1)</v>
          </cell>
          <cell r="J590">
            <v>0</v>
          </cell>
          <cell r="K590">
            <v>1</v>
          </cell>
          <cell r="L590">
            <v>0</v>
          </cell>
          <cell r="M590">
            <v>2</v>
          </cell>
          <cell r="N590">
            <v>0</v>
          </cell>
          <cell r="O590">
            <v>2</v>
          </cell>
          <cell r="P590">
            <v>1</v>
          </cell>
          <cell r="Q590">
            <v>12</v>
          </cell>
          <cell r="R590">
            <v>30</v>
          </cell>
          <cell r="S590">
            <v>3</v>
          </cell>
          <cell r="T590" t="str">
            <v>500039</v>
          </cell>
          <cell r="U590">
            <v>200025001</v>
          </cell>
        </row>
        <row r="591">
          <cell r="A591">
            <v>870309</v>
          </cell>
          <cell r="B591" t="str">
            <v>天王枪法</v>
          </cell>
          <cell r="C591" t="str">
            <v>枪如龙飞之态，急进连击，讲究攻守兼施，以封、闭、拦、缠四字为要诀，气势宏大迅疾，出招时犹如电光击石。</v>
          </cell>
          <cell r="D591" t="str">
            <v>枪棍+2</v>
          </cell>
          <cell r="E591" t="str">
            <v>UI_fi_02_27</v>
          </cell>
          <cell r="F591">
            <v>8</v>
          </cell>
          <cell r="G591">
            <v>0</v>
          </cell>
          <cell r="H591">
            <v>5</v>
          </cell>
          <cell r="I591" t="str">
            <v>(28,2)</v>
          </cell>
          <cell r="J591">
            <v>0</v>
          </cell>
          <cell r="K591">
            <v>1</v>
          </cell>
          <cell r="L591">
            <v>0</v>
          </cell>
          <cell r="M591">
            <v>2</v>
          </cell>
          <cell r="N591">
            <v>0</v>
          </cell>
          <cell r="O591">
            <v>1</v>
          </cell>
          <cell r="P591">
            <v>1</v>
          </cell>
          <cell r="Q591">
            <v>11</v>
          </cell>
          <cell r="R591">
            <v>28</v>
          </cell>
          <cell r="S591">
            <v>3</v>
          </cell>
          <cell r="T591" t="str">
            <v>500000</v>
          </cell>
          <cell r="U591">
            <v>100014171</v>
          </cell>
        </row>
        <row r="592">
          <cell r="A592">
            <v>870310</v>
          </cell>
          <cell r="B592" t="str">
            <v>百战沙场</v>
          </cell>
          <cell r="C592" t="str">
            <v>不传之秘枪棍</v>
          </cell>
          <cell r="D592" t="str">
            <v>枪棍+1</v>
          </cell>
          <cell r="E592" t="str">
            <v>UI_fi_02_27</v>
          </cell>
          <cell r="F592">
            <v>8</v>
          </cell>
          <cell r="G592">
            <v>2</v>
          </cell>
          <cell r="H592">
            <v>5</v>
          </cell>
          <cell r="I592" t="str">
            <v>(28,1)</v>
          </cell>
          <cell r="J592">
            <v>0</v>
          </cell>
          <cell r="K592">
            <v>1</v>
          </cell>
          <cell r="L592">
            <v>0</v>
          </cell>
          <cell r="M592">
            <v>2</v>
          </cell>
          <cell r="N592">
            <v>2</v>
          </cell>
          <cell r="O592">
            <v>3</v>
          </cell>
          <cell r="P592">
            <v>0</v>
          </cell>
          <cell r="Q592">
            <v>11</v>
          </cell>
          <cell r="R592">
            <v>25</v>
          </cell>
          <cell r="S592">
            <v>3</v>
          </cell>
          <cell r="T592" t="str">
            <v>500028,987042</v>
          </cell>
          <cell r="U592">
            <v>100014065</v>
          </cell>
        </row>
        <row r="593">
          <cell r="A593">
            <v>870311</v>
          </cell>
          <cell r="B593" t="str">
            <v>拔山盖世</v>
          </cell>
          <cell r="C593" t="str">
            <v>不传之秘枪棍</v>
          </cell>
          <cell r="D593" t="str">
            <v>枪棍+1</v>
          </cell>
          <cell r="E593" t="str">
            <v>UI_fi_02_27</v>
          </cell>
          <cell r="F593">
            <v>8</v>
          </cell>
          <cell r="G593">
            <v>0</v>
          </cell>
          <cell r="H593">
            <v>5</v>
          </cell>
          <cell r="I593" t="str">
            <v>(28,1)</v>
          </cell>
          <cell r="J593">
            <v>0</v>
          </cell>
          <cell r="K593">
            <v>1</v>
          </cell>
          <cell r="L593">
            <v>0</v>
          </cell>
          <cell r="M593">
            <v>2</v>
          </cell>
          <cell r="N593">
            <v>2</v>
          </cell>
          <cell r="O593">
            <v>3</v>
          </cell>
          <cell r="P593">
            <v>0</v>
          </cell>
          <cell r="Q593">
            <v>10</v>
          </cell>
          <cell r="R593">
            <v>30</v>
          </cell>
          <cell r="S593">
            <v>3</v>
          </cell>
          <cell r="T593" t="str">
            <v>500027,500001</v>
          </cell>
          <cell r="U593">
            <v>100014066</v>
          </cell>
        </row>
        <row r="594">
          <cell r="A594">
            <v>870312</v>
          </cell>
          <cell r="B594" t="str">
            <v>北定中原</v>
          </cell>
          <cell r="C594" t="str">
            <v>不传之秘枪棍</v>
          </cell>
          <cell r="D594" t="str">
            <v>枪棍+1</v>
          </cell>
          <cell r="E594" t="str">
            <v>UI_fi_02_27</v>
          </cell>
          <cell r="F594">
            <v>8</v>
          </cell>
          <cell r="G594">
            <v>3</v>
          </cell>
          <cell r="H594">
            <v>7</v>
          </cell>
          <cell r="I594" t="str">
            <v>(28,1)</v>
          </cell>
          <cell r="J594">
            <v>0</v>
          </cell>
          <cell r="K594">
            <v>1</v>
          </cell>
          <cell r="L594">
            <v>0</v>
          </cell>
          <cell r="M594">
            <v>2</v>
          </cell>
          <cell r="N594">
            <v>1</v>
          </cell>
          <cell r="O594">
            <v>4</v>
          </cell>
          <cell r="P594">
            <v>0</v>
          </cell>
          <cell r="Q594">
            <v>14</v>
          </cell>
          <cell r="R594">
            <v>18</v>
          </cell>
          <cell r="S594">
            <v>3</v>
          </cell>
          <cell r="T594" t="str">
            <v>500004,500008</v>
          </cell>
          <cell r="U594">
            <v>100299003</v>
          </cell>
        </row>
        <row r="595">
          <cell r="A595">
            <v>870401</v>
          </cell>
          <cell r="B595" t="str">
            <v>翩舞惊鸿</v>
          </cell>
          <cell r="C595" t="str">
            <v>不传之秘拳掌</v>
          </cell>
          <cell r="D595" t="str">
            <v>拳掌+1</v>
          </cell>
          <cell r="E595" t="str">
            <v>UI_fi_02_33</v>
          </cell>
          <cell r="F595">
            <v>4</v>
          </cell>
          <cell r="G595">
            <v>3</v>
          </cell>
          <cell r="H595">
            <v>1</v>
          </cell>
          <cell r="I595" t="str">
            <v>(24,1)</v>
          </cell>
          <cell r="J595">
            <v>0</v>
          </cell>
          <cell r="K595">
            <v>1</v>
          </cell>
          <cell r="L595">
            <v>0</v>
          </cell>
          <cell r="M595">
            <v>2</v>
          </cell>
          <cell r="N595">
            <v>1</v>
          </cell>
          <cell r="O595">
            <v>2</v>
          </cell>
          <cell r="P595">
            <v>0</v>
          </cell>
          <cell r="Q595">
            <v>13</v>
          </cell>
          <cell r="R595">
            <v>10</v>
          </cell>
          <cell r="S595">
            <v>0</v>
          </cell>
          <cell r="T595" t="str">
            <v>500053</v>
          </cell>
          <cell r="U595">
            <v>200000001</v>
          </cell>
        </row>
        <row r="596">
          <cell r="A596">
            <v>870402</v>
          </cell>
          <cell r="B596" t="str">
            <v>圆转胡旋</v>
          </cell>
          <cell r="C596" t="str">
            <v>不传之秘拳掌</v>
          </cell>
          <cell r="D596" t="str">
            <v>拳掌+1</v>
          </cell>
          <cell r="E596" t="str">
            <v>UI_fi_02_33</v>
          </cell>
          <cell r="F596">
            <v>4</v>
          </cell>
          <cell r="G596">
            <v>3</v>
          </cell>
          <cell r="H596">
            <v>5</v>
          </cell>
          <cell r="I596" t="str">
            <v>(24,1)</v>
          </cell>
          <cell r="J596">
            <v>0</v>
          </cell>
          <cell r="K596">
            <v>0</v>
          </cell>
          <cell r="L596">
            <v>0</v>
          </cell>
          <cell r="M596">
            <v>2</v>
          </cell>
          <cell r="N596">
            <v>0</v>
          </cell>
          <cell r="O596">
            <v>0</v>
          </cell>
          <cell r="P596">
            <v>2</v>
          </cell>
          <cell r="Q596">
            <v>10</v>
          </cell>
          <cell r="R596">
            <v>15</v>
          </cell>
          <cell r="S596">
            <v>3</v>
          </cell>
          <cell r="T596" t="str">
            <v>500007,500010</v>
          </cell>
          <cell r="U596">
            <v>100054002</v>
          </cell>
        </row>
        <row r="597">
          <cell r="A597">
            <v>870403</v>
          </cell>
          <cell r="B597" t="str">
            <v>鹊桥相会</v>
          </cell>
          <cell r="C597" t="str">
            <v>不传之秘钢鞭</v>
          </cell>
          <cell r="D597" t="str">
            <v>钢鞭+1</v>
          </cell>
          <cell r="E597" t="str">
            <v>UI_fi_02_31</v>
          </cell>
          <cell r="F597">
            <v>7</v>
          </cell>
          <cell r="G597">
            <v>3</v>
          </cell>
          <cell r="H597">
            <v>5</v>
          </cell>
          <cell r="I597" t="str">
            <v>(27,1)</v>
          </cell>
          <cell r="J597">
            <v>0</v>
          </cell>
          <cell r="K597">
            <v>1</v>
          </cell>
          <cell r="L597">
            <v>0</v>
          </cell>
          <cell r="M597">
            <v>2</v>
          </cell>
          <cell r="N597">
            <v>0</v>
          </cell>
          <cell r="O597">
            <v>3</v>
          </cell>
          <cell r="P597">
            <v>0</v>
          </cell>
          <cell r="Q597">
            <v>12</v>
          </cell>
          <cell r="R597">
            <v>17</v>
          </cell>
          <cell r="S597">
            <v>3</v>
          </cell>
          <cell r="T597" t="str">
            <v>987006,500132</v>
          </cell>
          <cell r="U597">
            <v>100011001</v>
          </cell>
        </row>
        <row r="598">
          <cell r="A598">
            <v>870404</v>
          </cell>
          <cell r="B598" t="str">
            <v>嫦娥窃药</v>
          </cell>
          <cell r="C598" t="str">
            <v>不传之秘钢鞭</v>
          </cell>
          <cell r="D598" t="str">
            <v>钢鞭+1</v>
          </cell>
          <cell r="E598" t="str">
            <v>UI_fi_02_31</v>
          </cell>
          <cell r="F598">
            <v>7</v>
          </cell>
          <cell r="G598">
            <v>3</v>
          </cell>
          <cell r="H598">
            <v>5</v>
          </cell>
          <cell r="I598" t="str">
            <v>(27,1)</v>
          </cell>
          <cell r="J598">
            <v>0</v>
          </cell>
          <cell r="K598">
            <v>1</v>
          </cell>
          <cell r="L598">
            <v>0</v>
          </cell>
          <cell r="M598">
            <v>2</v>
          </cell>
          <cell r="N598">
            <v>0</v>
          </cell>
          <cell r="O598">
            <v>2</v>
          </cell>
          <cell r="P598">
            <v>0</v>
          </cell>
          <cell r="Q598">
            <v>11</v>
          </cell>
          <cell r="R598">
            <v>20</v>
          </cell>
          <cell r="S598">
            <v>3</v>
          </cell>
          <cell r="T598" t="str">
            <v>500002</v>
          </cell>
          <cell r="U598">
            <v>100011002</v>
          </cell>
        </row>
        <row r="599">
          <cell r="A599">
            <v>870405</v>
          </cell>
          <cell r="B599" t="str">
            <v>媚惑幽香</v>
          </cell>
          <cell r="C599" t="str">
            <v>不传之秘气功</v>
          </cell>
          <cell r="D599" t="str">
            <v>气功+1</v>
          </cell>
          <cell r="E599" t="str">
            <v>UI_fi_02_25</v>
          </cell>
          <cell r="F599">
            <v>5</v>
          </cell>
          <cell r="G599">
            <v>3</v>
          </cell>
          <cell r="H599">
            <v>5</v>
          </cell>
          <cell r="I599" t="str">
            <v>(25,1)</v>
          </cell>
          <cell r="J599">
            <v>0</v>
          </cell>
          <cell r="K599">
            <v>1</v>
          </cell>
          <cell r="L599">
            <v>0</v>
          </cell>
          <cell r="M599">
            <v>2</v>
          </cell>
          <cell r="N599">
            <v>0</v>
          </cell>
          <cell r="O599">
            <v>2</v>
          </cell>
          <cell r="P599">
            <v>0</v>
          </cell>
          <cell r="Q599">
            <v>5</v>
          </cell>
          <cell r="R599">
            <v>20</v>
          </cell>
          <cell r="S599">
            <v>3</v>
          </cell>
          <cell r="T599" t="str">
            <v>987029,500017</v>
          </cell>
          <cell r="U599">
            <v>100105002</v>
          </cell>
        </row>
        <row r="600">
          <cell r="A600">
            <v>870406</v>
          </cell>
          <cell r="B600" t="str">
            <v>丧门钉</v>
          </cell>
          <cell r="C600" t="str">
            <v>不传之秘箭器</v>
          </cell>
          <cell r="D600" t="str">
            <v>箭器+1</v>
          </cell>
          <cell r="E600" t="str">
            <v>UI_fi_02_15</v>
          </cell>
          <cell r="F600">
            <v>3</v>
          </cell>
          <cell r="G600">
            <v>3</v>
          </cell>
          <cell r="H600">
            <v>5</v>
          </cell>
          <cell r="I600" t="str">
            <v>(23,1)</v>
          </cell>
          <cell r="J600">
            <v>0</v>
          </cell>
          <cell r="K600">
            <v>1</v>
          </cell>
          <cell r="L600">
            <v>0</v>
          </cell>
          <cell r="M600">
            <v>2</v>
          </cell>
          <cell r="N600">
            <v>0</v>
          </cell>
          <cell r="O600">
            <v>4</v>
          </cell>
          <cell r="P600">
            <v>0</v>
          </cell>
          <cell r="Q600">
            <v>15</v>
          </cell>
          <cell r="R600">
            <v>25</v>
          </cell>
          <cell r="S600">
            <v>0</v>
          </cell>
          <cell r="T600" t="str">
            <v>500052,900129</v>
          </cell>
          <cell r="U600">
            <v>100014151</v>
          </cell>
        </row>
        <row r="601">
          <cell r="A601">
            <v>870407</v>
          </cell>
          <cell r="B601" t="str">
            <v>公孙舞剑</v>
          </cell>
          <cell r="C601" t="str">
            <v>不传之秘箭器</v>
          </cell>
          <cell r="D601" t="str">
            <v>箭器+1</v>
          </cell>
          <cell r="E601" t="str">
            <v>UI_fi_02_15</v>
          </cell>
          <cell r="F601">
            <v>3</v>
          </cell>
          <cell r="G601">
            <v>3</v>
          </cell>
          <cell r="H601">
            <v>5</v>
          </cell>
          <cell r="I601" t="str">
            <v>(23,1)</v>
          </cell>
          <cell r="J601">
            <v>0</v>
          </cell>
          <cell r="K601">
            <v>0</v>
          </cell>
          <cell r="L601">
            <v>0</v>
          </cell>
          <cell r="M601">
            <v>2</v>
          </cell>
          <cell r="N601">
            <v>0</v>
          </cell>
          <cell r="O601">
            <v>0</v>
          </cell>
          <cell r="P601">
            <v>2</v>
          </cell>
          <cell r="Q601">
            <v>15</v>
          </cell>
          <cell r="R601">
            <v>16</v>
          </cell>
          <cell r="S601">
            <v>3</v>
          </cell>
          <cell r="T601" t="str">
            <v>500027,500003</v>
          </cell>
          <cell r="U601">
            <v>100054001</v>
          </cell>
        </row>
        <row r="602">
          <cell r="A602">
            <v>870408</v>
          </cell>
          <cell r="B602" t="str">
            <v>凤羽飞翎</v>
          </cell>
          <cell r="C602" t="str">
            <v>不传之秘箭器</v>
          </cell>
          <cell r="D602" t="str">
            <v>箭器+1</v>
          </cell>
          <cell r="E602" t="str">
            <v>UI_fi_02_15</v>
          </cell>
          <cell r="F602">
            <v>3</v>
          </cell>
          <cell r="G602">
            <v>3</v>
          </cell>
          <cell r="H602">
            <v>5</v>
          </cell>
          <cell r="I602" t="str">
            <v>(23,1)</v>
          </cell>
          <cell r="J602">
            <v>0</v>
          </cell>
          <cell r="K602">
            <v>1</v>
          </cell>
          <cell r="L602">
            <v>0</v>
          </cell>
          <cell r="M602">
            <v>2</v>
          </cell>
          <cell r="N602">
            <v>0</v>
          </cell>
          <cell r="O602">
            <v>3</v>
          </cell>
          <cell r="P602">
            <v>1</v>
          </cell>
          <cell r="Q602">
            <v>13</v>
          </cell>
          <cell r="R602">
            <v>18</v>
          </cell>
          <cell r="S602">
            <v>3</v>
          </cell>
          <cell r="T602" t="str">
            <v>500010,500051</v>
          </cell>
          <cell r="U602">
            <v>100059002</v>
          </cell>
        </row>
        <row r="603">
          <cell r="A603">
            <v>870409</v>
          </cell>
          <cell r="B603" t="str">
            <v>烟雾弥漫</v>
          </cell>
          <cell r="C603" t="str">
            <v>运用烟雾造成敌人眼盲的效果，可于危险时施展，而有余裕进行反击或逃脱。</v>
          </cell>
          <cell r="D603" t="str">
            <v>箭器+1</v>
          </cell>
          <cell r="E603" t="str">
            <v>UI_fi_02_15</v>
          </cell>
          <cell r="F603">
            <v>3</v>
          </cell>
          <cell r="G603">
            <v>2</v>
          </cell>
          <cell r="H603">
            <v>5</v>
          </cell>
          <cell r="I603" t="str">
            <v>(23,1)</v>
          </cell>
          <cell r="J603">
            <v>0</v>
          </cell>
          <cell r="K603">
            <v>1</v>
          </cell>
          <cell r="L603">
            <v>0</v>
          </cell>
          <cell r="M603">
            <v>2</v>
          </cell>
          <cell r="N603">
            <v>0</v>
          </cell>
          <cell r="O603">
            <v>2</v>
          </cell>
          <cell r="P603">
            <v>1</v>
          </cell>
          <cell r="Q603">
            <v>12</v>
          </cell>
          <cell r="R603">
            <v>16</v>
          </cell>
          <cell r="S603">
            <v>3</v>
          </cell>
          <cell r="T603" t="str">
            <v>500007,500006</v>
          </cell>
          <cell r="U603">
            <v>100055001</v>
          </cell>
        </row>
        <row r="604">
          <cell r="A604">
            <v>870410</v>
          </cell>
          <cell r="B604" t="str">
            <v>忘魂酒</v>
          </cell>
          <cell r="C604" t="str">
            <v>不传之秘气功</v>
          </cell>
          <cell r="D604" t="str">
            <v>气功+1</v>
          </cell>
          <cell r="E604" t="str">
            <v>UI_fi_03_05</v>
          </cell>
          <cell r="F604">
            <v>5</v>
          </cell>
          <cell r="G604">
            <v>3</v>
          </cell>
          <cell r="H604">
            <v>5</v>
          </cell>
          <cell r="I604" t="str">
            <v>(25,1)</v>
          </cell>
          <cell r="J604">
            <v>0</v>
          </cell>
          <cell r="K604">
            <v>0</v>
          </cell>
          <cell r="L604">
            <v>0</v>
          </cell>
          <cell r="M604">
            <v>2</v>
          </cell>
          <cell r="N604">
            <v>0</v>
          </cell>
          <cell r="O604">
            <v>0</v>
          </cell>
          <cell r="P604">
            <v>1</v>
          </cell>
          <cell r="Q604">
            <v>10</v>
          </cell>
          <cell r="R604">
            <v>22</v>
          </cell>
          <cell r="S604">
            <v>4</v>
          </cell>
          <cell r="T604" t="str">
            <v>987043</v>
          </cell>
          <cell r="U604">
            <v>100011003</v>
          </cell>
        </row>
        <row r="605">
          <cell r="A605">
            <v>870411</v>
          </cell>
          <cell r="B605" t="str">
            <v>奇毒天镖</v>
          </cell>
          <cell r="C605" t="str">
            <v>原为唐门失传绝学之一，暗器手法即是特殊，并以天一奇毒附于其上，中者必死。</v>
          </cell>
          <cell r="D605" t="str">
            <v>箭器+1</v>
          </cell>
          <cell r="E605" t="str">
            <v>UI_fi_02_15</v>
          </cell>
          <cell r="F605">
            <v>3</v>
          </cell>
          <cell r="G605">
            <v>3</v>
          </cell>
          <cell r="H605">
            <v>5</v>
          </cell>
          <cell r="I605" t="str">
            <v>(23,1)</v>
          </cell>
          <cell r="J605">
            <v>0</v>
          </cell>
          <cell r="K605">
            <v>1</v>
          </cell>
          <cell r="L605">
            <v>0</v>
          </cell>
          <cell r="M605">
            <v>2</v>
          </cell>
          <cell r="N605">
            <v>2</v>
          </cell>
          <cell r="O605">
            <v>3</v>
          </cell>
          <cell r="P605">
            <v>0</v>
          </cell>
          <cell r="Q605">
            <v>10</v>
          </cell>
          <cell r="R605">
            <v>25</v>
          </cell>
          <cell r="S605">
            <v>3</v>
          </cell>
          <cell r="T605" t="str">
            <v>500049,100126</v>
          </cell>
          <cell r="U605">
            <v>100014210</v>
          </cell>
        </row>
        <row r="606">
          <cell r="A606">
            <v>870412</v>
          </cell>
          <cell r="B606" t="str">
            <v>飞雪连天</v>
          </cell>
          <cell r="C606" t="str">
            <v>不传之秘拳掌</v>
          </cell>
          <cell r="D606" t="str">
            <v>拳掌+2</v>
          </cell>
          <cell r="E606" t="str">
            <v>UI_fi_02_15</v>
          </cell>
          <cell r="F606">
            <v>4</v>
          </cell>
          <cell r="G606">
            <v>3</v>
          </cell>
          <cell r="H606">
            <v>4</v>
          </cell>
          <cell r="I606" t="str">
            <v>(24,2)</v>
          </cell>
          <cell r="J606">
            <v>0</v>
          </cell>
          <cell r="K606">
            <v>1</v>
          </cell>
          <cell r="L606">
            <v>0</v>
          </cell>
          <cell r="M606">
            <v>2</v>
          </cell>
          <cell r="N606">
            <v>1</v>
          </cell>
          <cell r="O606">
            <v>3</v>
          </cell>
          <cell r="P606">
            <v>0</v>
          </cell>
          <cell r="Q606">
            <v>10</v>
          </cell>
          <cell r="R606">
            <v>15</v>
          </cell>
          <cell r="S606">
            <v>2</v>
          </cell>
          <cell r="T606" t="str">
            <v>500052,500049</v>
          </cell>
          <cell r="U606">
            <v>200011001</v>
          </cell>
        </row>
        <row r="607">
          <cell r="A607">
            <v>870501</v>
          </cell>
          <cell r="B607" t="str">
            <v>注死批生</v>
          </cell>
          <cell r="C607" t="str">
            <v>不传之秘钢鞭</v>
          </cell>
          <cell r="D607" t="str">
            <v>钢鞭+1</v>
          </cell>
          <cell r="E607" t="str">
            <v>UI_fi_02_29</v>
          </cell>
          <cell r="F607">
            <v>7</v>
          </cell>
          <cell r="G607">
            <v>3</v>
          </cell>
          <cell r="H607">
            <v>5</v>
          </cell>
          <cell r="I607" t="str">
            <v>(27,1)</v>
          </cell>
          <cell r="J607">
            <v>0</v>
          </cell>
          <cell r="K607">
            <v>1</v>
          </cell>
          <cell r="L607">
            <v>0</v>
          </cell>
          <cell r="M607">
            <v>2</v>
          </cell>
          <cell r="N607">
            <v>1</v>
          </cell>
          <cell r="O607">
            <v>2</v>
          </cell>
          <cell r="P607">
            <v>0</v>
          </cell>
          <cell r="Q607">
            <v>12</v>
          </cell>
          <cell r="R607">
            <v>15</v>
          </cell>
          <cell r="S607">
            <v>0</v>
          </cell>
          <cell r="T607" t="str">
            <v>500005</v>
          </cell>
          <cell r="U607">
            <v>990023001</v>
          </cell>
        </row>
        <row r="608">
          <cell r="A608">
            <v>870502</v>
          </cell>
          <cell r="B608" t="str">
            <v>沉钟宣令</v>
          </cell>
          <cell r="C608" t="str">
            <v>不传之秘气功</v>
          </cell>
          <cell r="D608" t="str">
            <v>气功+1</v>
          </cell>
          <cell r="E608" t="str">
            <v>UI_fi_03_05</v>
          </cell>
          <cell r="F608">
            <v>5</v>
          </cell>
          <cell r="G608">
            <v>3</v>
          </cell>
          <cell r="H608">
            <v>5</v>
          </cell>
          <cell r="I608" t="str">
            <v>(25,1)</v>
          </cell>
          <cell r="J608">
            <v>0</v>
          </cell>
          <cell r="K608">
            <v>0</v>
          </cell>
          <cell r="L608">
            <v>0</v>
          </cell>
          <cell r="M608">
            <v>2</v>
          </cell>
          <cell r="N608">
            <v>0</v>
          </cell>
          <cell r="O608">
            <v>0</v>
          </cell>
          <cell r="P608">
            <v>2</v>
          </cell>
          <cell r="Q608">
            <v>7</v>
          </cell>
          <cell r="R608">
            <v>20</v>
          </cell>
          <cell r="S608">
            <v>3</v>
          </cell>
          <cell r="T608" t="str">
            <v>500000,500009</v>
          </cell>
          <cell r="U608">
            <v>100126002</v>
          </cell>
        </row>
        <row r="609">
          <cell r="A609">
            <v>870503</v>
          </cell>
          <cell r="B609" t="str">
            <v>号令天下</v>
          </cell>
          <cell r="C609" t="str">
            <v>不传之秘钢鞭</v>
          </cell>
          <cell r="D609" t="str">
            <v>钢鞭+1</v>
          </cell>
          <cell r="E609" t="str">
            <v>UI_fi_03_03</v>
          </cell>
          <cell r="F609">
            <v>7</v>
          </cell>
          <cell r="G609">
            <v>3</v>
          </cell>
          <cell r="H609">
            <v>2</v>
          </cell>
          <cell r="I609" t="str">
            <v>(27,1)</v>
          </cell>
          <cell r="J609">
            <v>0</v>
          </cell>
          <cell r="K609">
            <v>1</v>
          </cell>
          <cell r="L609">
            <v>1</v>
          </cell>
          <cell r="M609">
            <v>1</v>
          </cell>
          <cell r="N609">
            <v>0</v>
          </cell>
          <cell r="O609">
            <v>3</v>
          </cell>
          <cell r="P609">
            <v>0</v>
          </cell>
          <cell r="Q609">
            <v>1</v>
          </cell>
          <cell r="R609">
            <v>10</v>
          </cell>
          <cell r="S609">
            <v>3</v>
          </cell>
          <cell r="T609" t="str">
            <v>987045</v>
          </cell>
          <cell r="U609">
            <v>100031001</v>
          </cell>
        </row>
        <row r="610">
          <cell r="A610">
            <v>870504</v>
          </cell>
          <cell r="B610" t="str">
            <v>追风缉云</v>
          </cell>
          <cell r="C610" t="str">
            <v>不传之秘钢鞭</v>
          </cell>
          <cell r="D610" t="str">
            <v>钢鞭+1</v>
          </cell>
          <cell r="E610" t="str">
            <v>UI_fi_02_29</v>
          </cell>
          <cell r="F610">
            <v>7</v>
          </cell>
          <cell r="G610">
            <v>3</v>
          </cell>
          <cell r="H610">
            <v>5</v>
          </cell>
          <cell r="I610" t="str">
            <v>(27,1)</v>
          </cell>
          <cell r="J610">
            <v>0</v>
          </cell>
          <cell r="K610">
            <v>1</v>
          </cell>
          <cell r="L610">
            <v>0</v>
          </cell>
          <cell r="M610">
            <v>2</v>
          </cell>
          <cell r="N610">
            <v>1</v>
          </cell>
          <cell r="O610">
            <v>3</v>
          </cell>
          <cell r="P610">
            <v>0</v>
          </cell>
          <cell r="Q610">
            <v>10</v>
          </cell>
          <cell r="R610">
            <v>15</v>
          </cell>
          <cell r="S610">
            <v>2</v>
          </cell>
          <cell r="T610" t="str">
            <v>500017,500003</v>
          </cell>
          <cell r="U610">
            <v>990023002</v>
          </cell>
        </row>
        <row r="611">
          <cell r="A611">
            <v>870505</v>
          </cell>
          <cell r="B611" t="str">
            <v>焦热地狱</v>
          </cell>
          <cell r="C611" t="str">
            <v>不传之秘箭器</v>
          </cell>
          <cell r="D611" t="str">
            <v>箭器+1</v>
          </cell>
          <cell r="E611" t="str">
            <v>UI_fi_02_15</v>
          </cell>
          <cell r="F611">
            <v>3</v>
          </cell>
          <cell r="G611">
            <v>3</v>
          </cell>
          <cell r="H611">
            <v>5</v>
          </cell>
          <cell r="I611" t="str">
            <v>(23,1)</v>
          </cell>
          <cell r="J611">
            <v>0</v>
          </cell>
          <cell r="K611">
            <v>1</v>
          </cell>
          <cell r="L611">
            <v>0</v>
          </cell>
          <cell r="M611">
            <v>2</v>
          </cell>
          <cell r="N611">
            <v>0</v>
          </cell>
          <cell r="O611">
            <v>2</v>
          </cell>
          <cell r="P611">
            <v>0</v>
          </cell>
          <cell r="Q611">
            <v>12</v>
          </cell>
          <cell r="R611">
            <v>28</v>
          </cell>
          <cell r="S611">
            <v>4</v>
          </cell>
          <cell r="T611" t="str">
            <v>987048</v>
          </cell>
          <cell r="U611">
            <v>100080002</v>
          </cell>
        </row>
        <row r="612">
          <cell r="A612">
            <v>870506</v>
          </cell>
          <cell r="B612" t="str">
            <v>醉眼下判</v>
          </cell>
          <cell r="C612" t="str">
            <v>不传之秘拳掌</v>
          </cell>
          <cell r="D612" t="str">
            <v>拳掌+1</v>
          </cell>
          <cell r="E612" t="str">
            <v>UI_fi_02_11</v>
          </cell>
          <cell r="F612">
            <v>4</v>
          </cell>
          <cell r="G612">
            <v>1</v>
          </cell>
          <cell r="H612">
            <v>3</v>
          </cell>
          <cell r="I612" t="str">
            <v>(24,1)</v>
          </cell>
          <cell r="J612">
            <v>0</v>
          </cell>
          <cell r="K612">
            <v>1</v>
          </cell>
          <cell r="L612">
            <v>0</v>
          </cell>
          <cell r="M612">
            <v>2</v>
          </cell>
          <cell r="N612">
            <v>3</v>
          </cell>
          <cell r="O612">
            <v>1</v>
          </cell>
          <cell r="P612">
            <v>0</v>
          </cell>
          <cell r="Q612">
            <v>11</v>
          </cell>
          <cell r="R612">
            <v>20</v>
          </cell>
          <cell r="S612">
            <v>3</v>
          </cell>
          <cell r="T612" t="str">
            <v>987046,987047</v>
          </cell>
          <cell r="U612">
            <v>100026002</v>
          </cell>
        </row>
        <row r="613">
          <cell r="A613">
            <v>870507</v>
          </cell>
          <cell r="B613" t="str">
            <v>醉仙踏步</v>
          </cell>
          <cell r="C613" t="str">
            <v>不传之秘拳掌</v>
          </cell>
          <cell r="D613" t="str">
            <v>拳掌+1</v>
          </cell>
          <cell r="E613" t="str">
            <v>UI_fi_02_33</v>
          </cell>
          <cell r="F613">
            <v>4</v>
          </cell>
          <cell r="G613">
            <v>1</v>
          </cell>
          <cell r="H613">
            <v>4</v>
          </cell>
          <cell r="I613" t="str">
            <v>(24,1)</v>
          </cell>
          <cell r="J613">
            <v>0</v>
          </cell>
          <cell r="K613">
            <v>1</v>
          </cell>
          <cell r="L613">
            <v>0</v>
          </cell>
          <cell r="M613">
            <v>2</v>
          </cell>
          <cell r="N613">
            <v>1</v>
          </cell>
          <cell r="O613">
            <v>2</v>
          </cell>
          <cell r="P613">
            <v>0</v>
          </cell>
          <cell r="Q613">
            <v>12</v>
          </cell>
          <cell r="R613">
            <v>23</v>
          </cell>
          <cell r="S613">
            <v>3</v>
          </cell>
          <cell r="T613" t="str">
            <v>987046,500039</v>
          </cell>
          <cell r="U613">
            <v>100026003</v>
          </cell>
        </row>
        <row r="614">
          <cell r="A614">
            <v>870508</v>
          </cell>
          <cell r="B614" t="str">
            <v>魂归泰山</v>
          </cell>
          <cell r="C614" t="str">
            <v>不传之秘气功</v>
          </cell>
          <cell r="D614" t="str">
            <v>气功+1</v>
          </cell>
          <cell r="E614" t="str">
            <v>UI_fi_03_05</v>
          </cell>
          <cell r="F614">
            <v>5</v>
          </cell>
          <cell r="G614">
            <v>2</v>
          </cell>
          <cell r="H614">
            <v>4</v>
          </cell>
          <cell r="I614" t="str">
            <v>(25,1)</v>
          </cell>
          <cell r="J614">
            <v>0</v>
          </cell>
          <cell r="K614">
            <v>0</v>
          </cell>
          <cell r="L614">
            <v>0</v>
          </cell>
          <cell r="M614">
            <v>2</v>
          </cell>
          <cell r="N614">
            <v>0</v>
          </cell>
          <cell r="O614">
            <v>0</v>
          </cell>
          <cell r="P614">
            <v>2</v>
          </cell>
          <cell r="Q614">
            <v>8</v>
          </cell>
          <cell r="R614">
            <v>30</v>
          </cell>
          <cell r="S614">
            <v>3</v>
          </cell>
          <cell r="T614" t="str">
            <v>500132,500003</v>
          </cell>
          <cell r="U614">
            <v>100007002</v>
          </cell>
        </row>
        <row r="615">
          <cell r="A615">
            <v>870509</v>
          </cell>
          <cell r="B615" t="str">
            <v>赏善罚恶</v>
          </cell>
          <cell r="C615" t="str">
            <v>不传之秘气功</v>
          </cell>
          <cell r="D615" t="str">
            <v>气功+1</v>
          </cell>
          <cell r="E615" t="str">
            <v>UI_fi_03_03</v>
          </cell>
          <cell r="F615">
            <v>5</v>
          </cell>
          <cell r="G615">
            <v>1</v>
          </cell>
          <cell r="H615">
            <v>5</v>
          </cell>
          <cell r="I615" t="str">
            <v>(25,1)</v>
          </cell>
          <cell r="J615">
            <v>0</v>
          </cell>
          <cell r="K615">
            <v>1</v>
          </cell>
          <cell r="L615">
            <v>1</v>
          </cell>
          <cell r="M615">
            <v>1</v>
          </cell>
          <cell r="N615">
            <v>0</v>
          </cell>
          <cell r="O615">
            <v>1</v>
          </cell>
          <cell r="P615">
            <v>0</v>
          </cell>
          <cell r="Q615">
            <v>9</v>
          </cell>
          <cell r="R615">
            <v>35</v>
          </cell>
          <cell r="S615">
            <v>2</v>
          </cell>
          <cell r="T615" t="str">
            <v>500037,500026</v>
          </cell>
          <cell r="U615">
            <v>100096002</v>
          </cell>
        </row>
        <row r="616">
          <cell r="A616">
            <v>870510</v>
          </cell>
          <cell r="B616" t="str">
            <v>阿鼻叫唤</v>
          </cell>
          <cell r="C616" t="str">
            <v>不传之秘箭器</v>
          </cell>
          <cell r="D616" t="str">
            <v>箭器+1</v>
          </cell>
          <cell r="E616" t="str">
            <v>UI_fi_02_15</v>
          </cell>
          <cell r="F616">
            <v>3</v>
          </cell>
          <cell r="G616">
            <v>0</v>
          </cell>
          <cell r="H616">
            <v>3</v>
          </cell>
          <cell r="I616" t="str">
            <v>(23,1)</v>
          </cell>
          <cell r="J616">
            <v>0</v>
          </cell>
          <cell r="K616">
            <v>1</v>
          </cell>
          <cell r="L616">
            <v>0</v>
          </cell>
          <cell r="M616">
            <v>2</v>
          </cell>
          <cell r="N616">
            <v>0</v>
          </cell>
          <cell r="O616">
            <v>3</v>
          </cell>
          <cell r="P616">
            <v>1</v>
          </cell>
          <cell r="Q616">
            <v>10</v>
          </cell>
          <cell r="R616">
            <v>30</v>
          </cell>
          <cell r="S616">
            <v>4</v>
          </cell>
          <cell r="T616" t="str">
            <v>500027,987048</v>
          </cell>
          <cell r="U616">
            <v>100141003</v>
          </cell>
        </row>
        <row r="617">
          <cell r="A617">
            <v>870511</v>
          </cell>
          <cell r="B617" t="str">
            <v>正大光明</v>
          </cell>
          <cell r="C617" t="str">
            <v>不传之秘枪棍</v>
          </cell>
          <cell r="D617" t="str">
            <v>枪棍+1</v>
          </cell>
          <cell r="E617" t="str">
            <v>UI_fi_03_05</v>
          </cell>
          <cell r="F617">
            <v>8</v>
          </cell>
          <cell r="G617">
            <v>1</v>
          </cell>
          <cell r="H617">
            <v>5</v>
          </cell>
          <cell r="I617" t="str">
            <v>(28,1)</v>
          </cell>
          <cell r="J617">
            <v>0</v>
          </cell>
          <cell r="K617">
            <v>1</v>
          </cell>
          <cell r="L617">
            <v>0</v>
          </cell>
          <cell r="M617">
            <v>2</v>
          </cell>
          <cell r="N617">
            <v>0</v>
          </cell>
          <cell r="O617">
            <v>1</v>
          </cell>
          <cell r="P617">
            <v>1</v>
          </cell>
          <cell r="Q617">
            <v>15</v>
          </cell>
          <cell r="R617">
            <v>15</v>
          </cell>
          <cell r="S617">
            <v>3</v>
          </cell>
          <cell r="T617" t="str">
            <v>987049</v>
          </cell>
          <cell r="U617">
            <v>200038001</v>
          </cell>
        </row>
        <row r="618">
          <cell r="A618">
            <v>870512</v>
          </cell>
          <cell r="B618" t="str">
            <v>孤魂束缚遮</v>
          </cell>
          <cell r="C618" t="str">
            <v>判官武功</v>
          </cell>
          <cell r="D618" t="str">
            <v>钢鞭+3</v>
          </cell>
          <cell r="E618" t="str">
            <v>UI_fi_02_29</v>
          </cell>
          <cell r="F618">
            <v>7</v>
          </cell>
          <cell r="G618">
            <v>3</v>
          </cell>
          <cell r="H618">
            <v>5</v>
          </cell>
          <cell r="I618" t="str">
            <v>(27,3)</v>
          </cell>
          <cell r="J618">
            <v>0</v>
          </cell>
          <cell r="K618">
            <v>1</v>
          </cell>
          <cell r="L618">
            <v>0</v>
          </cell>
          <cell r="M618">
            <v>2</v>
          </cell>
          <cell r="N618">
            <v>1</v>
          </cell>
          <cell r="O618">
            <v>3</v>
          </cell>
          <cell r="P618">
            <v>0</v>
          </cell>
          <cell r="Q618">
            <v>10</v>
          </cell>
          <cell r="R618">
            <v>25</v>
          </cell>
          <cell r="S618">
            <v>3</v>
          </cell>
          <cell r="T618" t="str">
            <v>500024,500002</v>
          </cell>
          <cell r="U618">
            <v>600102001</v>
          </cell>
        </row>
        <row r="619">
          <cell r="A619">
            <v>870601</v>
          </cell>
          <cell r="B619" t="str">
            <v>断罪</v>
          </cell>
          <cell r="C619" t="str">
            <v>不传之秘刀法</v>
          </cell>
          <cell r="D619" t="str">
            <v>刀法+1</v>
          </cell>
          <cell r="E619" t="str">
            <v>UI_fi_02_01</v>
          </cell>
          <cell r="F619">
            <v>2</v>
          </cell>
          <cell r="G619">
            <v>0</v>
          </cell>
          <cell r="H619">
            <v>6</v>
          </cell>
          <cell r="I619" t="str">
            <v>(22,1)</v>
          </cell>
          <cell r="J619">
            <v>0</v>
          </cell>
          <cell r="K619">
            <v>1</v>
          </cell>
          <cell r="L619">
            <v>0</v>
          </cell>
          <cell r="M619">
            <v>2</v>
          </cell>
          <cell r="N619">
            <v>3</v>
          </cell>
          <cell r="O619">
            <v>1</v>
          </cell>
          <cell r="P619">
            <v>0</v>
          </cell>
          <cell r="Q619">
            <v>20</v>
          </cell>
          <cell r="R619">
            <v>7</v>
          </cell>
          <cell r="S619">
            <v>0</v>
          </cell>
          <cell r="T619" t="str">
            <v>500010</v>
          </cell>
          <cell r="U619">
            <v>100077003</v>
          </cell>
        </row>
        <row r="620">
          <cell r="A620">
            <v>870602</v>
          </cell>
          <cell r="B620" t="str">
            <v>阴魂不散</v>
          </cell>
          <cell r="C620" t="str">
            <v>不传之秘刀法</v>
          </cell>
          <cell r="D620" t="str">
            <v>刀法+1</v>
          </cell>
          <cell r="E620" t="str">
            <v>UI_fi_02_01</v>
          </cell>
          <cell r="F620">
            <v>2</v>
          </cell>
          <cell r="G620">
            <v>1</v>
          </cell>
          <cell r="H620">
            <v>5</v>
          </cell>
          <cell r="I620" t="str">
            <v>(22,1)</v>
          </cell>
          <cell r="J620">
            <v>0</v>
          </cell>
          <cell r="K620">
            <v>1</v>
          </cell>
          <cell r="L620">
            <v>0</v>
          </cell>
          <cell r="M620">
            <v>2</v>
          </cell>
          <cell r="N620">
            <v>0</v>
          </cell>
          <cell r="O620">
            <v>2</v>
          </cell>
          <cell r="P620">
            <v>0</v>
          </cell>
          <cell r="Q620">
            <v>15</v>
          </cell>
          <cell r="R620">
            <v>13</v>
          </cell>
          <cell r="S620">
            <v>2</v>
          </cell>
          <cell r="T620" t="str">
            <v>500018</v>
          </cell>
          <cell r="U620">
            <v>100069002</v>
          </cell>
        </row>
        <row r="621">
          <cell r="A621">
            <v>870603</v>
          </cell>
          <cell r="B621" t="str">
            <v>生死判</v>
          </cell>
          <cell r="C621" t="str">
            <v>为一近身搏击之术，招式应变奇速，只要与敌人接触，立刻以擒拿抓打之法，不留一丝喘息的空间。</v>
          </cell>
          <cell r="D621" t="str">
            <v>钢鞭+1</v>
          </cell>
          <cell r="E621" t="str">
            <v>UI_fi_02_29</v>
          </cell>
          <cell r="F621">
            <v>7</v>
          </cell>
          <cell r="G621">
            <v>0</v>
          </cell>
          <cell r="H621">
            <v>5</v>
          </cell>
          <cell r="I621" t="str">
            <v>(27,1)</v>
          </cell>
          <cell r="J621">
            <v>0</v>
          </cell>
          <cell r="K621">
            <v>1</v>
          </cell>
          <cell r="L621">
            <v>0</v>
          </cell>
          <cell r="M621">
            <v>2</v>
          </cell>
          <cell r="N621">
            <v>0</v>
          </cell>
          <cell r="O621">
            <v>3</v>
          </cell>
          <cell r="P621">
            <v>0</v>
          </cell>
          <cell r="Q621">
            <v>15</v>
          </cell>
          <cell r="R621">
            <v>15</v>
          </cell>
          <cell r="S621">
            <v>0</v>
          </cell>
          <cell r="T621" t="str">
            <v>500028</v>
          </cell>
          <cell r="U621">
            <v>100109001</v>
          </cell>
        </row>
        <row r="622">
          <cell r="A622">
            <v>870604</v>
          </cell>
          <cell r="B622" t="str">
            <v>生死无常</v>
          </cell>
          <cell r="C622" t="str">
            <v>为一近身搏击之术，招式应变奇速，只要与敌人接触，立刻以擒拿抓打之法，不留一丝喘息的空间。</v>
          </cell>
          <cell r="D622" t="str">
            <v>钢鞭+1</v>
          </cell>
          <cell r="E622" t="str">
            <v>UI_fi_02_29</v>
          </cell>
          <cell r="F622">
            <v>7</v>
          </cell>
          <cell r="G622">
            <v>0</v>
          </cell>
          <cell r="H622">
            <v>5</v>
          </cell>
          <cell r="I622" t="str">
            <v>(27,1)</v>
          </cell>
          <cell r="J622">
            <v>0</v>
          </cell>
          <cell r="K622">
            <v>0</v>
          </cell>
          <cell r="L622">
            <v>0</v>
          </cell>
          <cell r="M622">
            <v>2</v>
          </cell>
          <cell r="N622">
            <v>0</v>
          </cell>
          <cell r="O622">
            <v>0</v>
          </cell>
          <cell r="P622">
            <v>1</v>
          </cell>
          <cell r="Q622">
            <v>10</v>
          </cell>
          <cell r="R622">
            <v>18</v>
          </cell>
          <cell r="S622">
            <v>2</v>
          </cell>
          <cell r="T622" t="str">
            <v>500009</v>
          </cell>
          <cell r="U622">
            <v>100109002</v>
          </cell>
        </row>
        <row r="623">
          <cell r="A623">
            <v>870605</v>
          </cell>
          <cell r="B623" t="str">
            <v>绝命爪</v>
          </cell>
          <cell r="C623" t="str">
            <v>恶人谷绝学</v>
          </cell>
          <cell r="D623" t="str">
            <v>拳掌+1</v>
          </cell>
          <cell r="E623" t="str">
            <v>UI_fi_02_09</v>
          </cell>
          <cell r="F623">
            <v>4</v>
          </cell>
          <cell r="G623">
            <v>3</v>
          </cell>
          <cell r="H623">
            <v>1</v>
          </cell>
          <cell r="I623" t="str">
            <v>(24,1)</v>
          </cell>
          <cell r="J623">
            <v>0</v>
          </cell>
          <cell r="K623">
            <v>1</v>
          </cell>
          <cell r="L623">
            <v>0</v>
          </cell>
          <cell r="M623">
            <v>2</v>
          </cell>
          <cell r="N623">
            <v>0</v>
          </cell>
          <cell r="O623">
            <v>2</v>
          </cell>
          <cell r="P623">
            <v>0</v>
          </cell>
          <cell r="Q623">
            <v>12</v>
          </cell>
          <cell r="R623">
            <v>20</v>
          </cell>
          <cell r="S623">
            <v>3</v>
          </cell>
          <cell r="T623" t="str">
            <v>500000,987018</v>
          </cell>
          <cell r="U623">
            <v>100107002</v>
          </cell>
        </row>
        <row r="624">
          <cell r="A624">
            <v>870606</v>
          </cell>
          <cell r="B624" t="str">
            <v>鞭魍笞魉</v>
          </cell>
          <cell r="C624" t="str">
            <v>不传之秘软索</v>
          </cell>
          <cell r="D624" t="str">
            <v>软索+1</v>
          </cell>
          <cell r="E624" t="str">
            <v>UI_fi_02_19</v>
          </cell>
          <cell r="F624">
            <v>6</v>
          </cell>
          <cell r="G624">
            <v>3</v>
          </cell>
          <cell r="H624">
            <v>5</v>
          </cell>
          <cell r="I624" t="str">
            <v>(26,1)</v>
          </cell>
          <cell r="J624">
            <v>0</v>
          </cell>
          <cell r="K624">
            <v>1</v>
          </cell>
          <cell r="L624">
            <v>0</v>
          </cell>
          <cell r="M624">
            <v>2</v>
          </cell>
          <cell r="N624">
            <v>0</v>
          </cell>
          <cell r="O624">
            <v>1</v>
          </cell>
          <cell r="P624">
            <v>1</v>
          </cell>
          <cell r="Q624">
            <v>13</v>
          </cell>
          <cell r="R624">
            <v>15</v>
          </cell>
          <cell r="S624">
            <v>0</v>
          </cell>
          <cell r="T624" t="str">
            <v>500004,500008</v>
          </cell>
          <cell r="U624">
            <v>100056003</v>
          </cell>
        </row>
        <row r="625">
          <cell r="A625">
            <v>870607</v>
          </cell>
          <cell r="B625" t="str">
            <v>死亡宣告</v>
          </cell>
          <cell r="C625" t="str">
            <v>不传之秘气功</v>
          </cell>
          <cell r="D625" t="str">
            <v>无</v>
          </cell>
          <cell r="E625" t="str">
            <v>UI_fi_02_25</v>
          </cell>
          <cell r="F625">
            <v>5</v>
          </cell>
          <cell r="G625">
            <v>2</v>
          </cell>
          <cell r="H625">
            <v>5</v>
          </cell>
          <cell r="I625">
            <v>0</v>
          </cell>
          <cell r="J625">
            <v>0</v>
          </cell>
          <cell r="K625">
            <v>1</v>
          </cell>
          <cell r="L625">
            <v>4</v>
          </cell>
          <cell r="M625">
            <v>2</v>
          </cell>
          <cell r="N625">
            <v>0</v>
          </cell>
          <cell r="O625">
            <v>2</v>
          </cell>
          <cell r="P625">
            <v>0</v>
          </cell>
          <cell r="Q625">
            <v>10</v>
          </cell>
          <cell r="R625">
            <v>10</v>
          </cell>
          <cell r="S625">
            <v>5</v>
          </cell>
          <cell r="T625" t="str">
            <v>987056,987190</v>
          </cell>
          <cell r="U625">
            <v>100055003</v>
          </cell>
        </row>
        <row r="626">
          <cell r="A626">
            <v>870608</v>
          </cell>
          <cell r="B626" t="str">
            <v>三魂七魄</v>
          </cell>
          <cell r="C626" t="str">
            <v>不传之秘拳掌</v>
          </cell>
          <cell r="D626" t="str">
            <v>拳掌+1</v>
          </cell>
          <cell r="E626" t="str">
            <v>UI_fi_02_09</v>
          </cell>
          <cell r="F626">
            <v>4</v>
          </cell>
          <cell r="G626">
            <v>0</v>
          </cell>
          <cell r="H626">
            <v>0</v>
          </cell>
          <cell r="I626" t="str">
            <v>(24,1)</v>
          </cell>
          <cell r="J626">
            <v>0</v>
          </cell>
          <cell r="K626">
            <v>1</v>
          </cell>
          <cell r="L626">
            <v>0</v>
          </cell>
          <cell r="M626">
            <v>2</v>
          </cell>
          <cell r="N626">
            <v>3</v>
          </cell>
          <cell r="O626">
            <v>1</v>
          </cell>
          <cell r="P626">
            <v>0</v>
          </cell>
          <cell r="Q626">
            <v>11</v>
          </cell>
          <cell r="R626">
            <v>20</v>
          </cell>
          <cell r="S626">
            <v>3</v>
          </cell>
          <cell r="T626" t="str">
            <v>500008,500000</v>
          </cell>
          <cell r="U626">
            <v>100014016</v>
          </cell>
        </row>
        <row r="627">
          <cell r="A627">
            <v>870609</v>
          </cell>
          <cell r="B627" t="str">
            <v>万魂归幽</v>
          </cell>
          <cell r="C627" t="str">
            <v>不传之秘</v>
          </cell>
          <cell r="D627" t="str">
            <v>气功+2</v>
          </cell>
          <cell r="E627" t="str">
            <v>UI_fi_02_09</v>
          </cell>
          <cell r="F627">
            <v>4</v>
          </cell>
          <cell r="G627">
            <v>0</v>
          </cell>
          <cell r="H627">
            <v>4</v>
          </cell>
          <cell r="I627" t="str">
            <v>(25,2)</v>
          </cell>
          <cell r="J627">
            <v>0</v>
          </cell>
          <cell r="K627">
            <v>1</v>
          </cell>
          <cell r="L627">
            <v>0</v>
          </cell>
          <cell r="M627">
            <v>2</v>
          </cell>
          <cell r="N627">
            <v>3</v>
          </cell>
          <cell r="O627">
            <v>1</v>
          </cell>
          <cell r="P627">
            <v>0</v>
          </cell>
          <cell r="Q627">
            <v>10</v>
          </cell>
          <cell r="R627">
            <v>25</v>
          </cell>
          <cell r="S627">
            <v>3</v>
          </cell>
          <cell r="T627" t="str">
            <v>500052,500006</v>
          </cell>
          <cell r="U627">
            <v>990027001</v>
          </cell>
        </row>
        <row r="628">
          <cell r="A628">
            <v>870610</v>
          </cell>
          <cell r="B628" t="str">
            <v>失魂落魄</v>
          </cell>
          <cell r="C628" t="str">
            <v>不传之秘拳掌</v>
          </cell>
          <cell r="D628" t="str">
            <v>拳掌+1</v>
          </cell>
          <cell r="E628" t="str">
            <v>UI_fi_02_25</v>
          </cell>
          <cell r="F628">
            <v>4</v>
          </cell>
          <cell r="G628">
            <v>0</v>
          </cell>
          <cell r="H628">
            <v>5</v>
          </cell>
          <cell r="I628" t="str">
            <v>(24,1)</v>
          </cell>
          <cell r="J628">
            <v>0</v>
          </cell>
          <cell r="K628">
            <v>1</v>
          </cell>
          <cell r="L628">
            <v>0</v>
          </cell>
          <cell r="M628">
            <v>2</v>
          </cell>
          <cell r="N628">
            <v>0</v>
          </cell>
          <cell r="O628">
            <v>2</v>
          </cell>
          <cell r="P628">
            <v>0</v>
          </cell>
          <cell r="Q628">
            <v>10</v>
          </cell>
          <cell r="R628">
            <v>30</v>
          </cell>
          <cell r="S628">
            <v>3</v>
          </cell>
          <cell r="T628" t="str">
            <v>500049,987018</v>
          </cell>
          <cell r="U628">
            <v>200005001</v>
          </cell>
        </row>
        <row r="629">
          <cell r="A629">
            <v>870611</v>
          </cell>
          <cell r="B629" t="str">
            <v>地无常</v>
          </cell>
          <cell r="C629" t="str">
            <v>不传之秘气功</v>
          </cell>
          <cell r="D629" t="str">
            <v>气功+1</v>
          </cell>
          <cell r="E629" t="str">
            <v>UI_fi_02_25</v>
          </cell>
          <cell r="F629">
            <v>5</v>
          </cell>
          <cell r="G629">
            <v>1</v>
          </cell>
          <cell r="H629">
            <v>5</v>
          </cell>
          <cell r="I629" t="str">
            <v>(25,1)</v>
          </cell>
          <cell r="J629">
            <v>0</v>
          </cell>
          <cell r="K629">
            <v>0</v>
          </cell>
          <cell r="L629">
            <v>0</v>
          </cell>
          <cell r="M629">
            <v>1</v>
          </cell>
          <cell r="N629">
            <v>0</v>
          </cell>
          <cell r="O629">
            <v>0</v>
          </cell>
          <cell r="P629">
            <v>0</v>
          </cell>
          <cell r="Q629">
            <v>0</v>
          </cell>
          <cell r="R629">
            <v>10</v>
          </cell>
          <cell r="S629">
            <v>2</v>
          </cell>
          <cell r="T629" t="str">
            <v>987055</v>
          </cell>
          <cell r="U629">
            <v>100014027</v>
          </cell>
        </row>
        <row r="630">
          <cell r="A630">
            <v>870612</v>
          </cell>
          <cell r="B630" t="str">
            <v>移魂夺魄</v>
          </cell>
          <cell r="C630" t="str">
            <v>不传之秘气功</v>
          </cell>
          <cell r="D630" t="str">
            <v>气功+1</v>
          </cell>
          <cell r="E630" t="str">
            <v>UI_fi_02_25</v>
          </cell>
          <cell r="F630">
            <v>5</v>
          </cell>
          <cell r="G630">
            <v>0</v>
          </cell>
          <cell r="H630">
            <v>5</v>
          </cell>
          <cell r="I630" t="str">
            <v>(25,1)</v>
          </cell>
          <cell r="J630">
            <v>0</v>
          </cell>
          <cell r="K630">
            <v>0</v>
          </cell>
          <cell r="L630">
            <v>0</v>
          </cell>
          <cell r="M630">
            <v>2</v>
          </cell>
          <cell r="N630">
            <v>0</v>
          </cell>
          <cell r="O630">
            <v>0</v>
          </cell>
          <cell r="P630">
            <v>3</v>
          </cell>
          <cell r="Q630">
            <v>10</v>
          </cell>
          <cell r="R630">
            <v>15</v>
          </cell>
          <cell r="S630">
            <v>3</v>
          </cell>
          <cell r="T630" t="str">
            <v>500051,500010,500011</v>
          </cell>
          <cell r="U630">
            <v>100014140</v>
          </cell>
        </row>
        <row r="631">
          <cell r="A631">
            <v>870701</v>
          </cell>
          <cell r="B631" t="str">
            <v>抽筋断骨</v>
          </cell>
          <cell r="C631" t="str">
            <v>不传之秘刀法</v>
          </cell>
          <cell r="D631" t="str">
            <v>刀法+1</v>
          </cell>
          <cell r="E631" t="str">
            <v>UI_fi_02_01</v>
          </cell>
          <cell r="F631">
            <v>2</v>
          </cell>
          <cell r="G631">
            <v>2</v>
          </cell>
          <cell r="H631">
            <v>3</v>
          </cell>
          <cell r="I631" t="str">
            <v>(22,1)</v>
          </cell>
          <cell r="J631">
            <v>0</v>
          </cell>
          <cell r="K631">
            <v>1</v>
          </cell>
          <cell r="L631">
            <v>0</v>
          </cell>
          <cell r="M631">
            <v>2</v>
          </cell>
          <cell r="N631">
            <v>3</v>
          </cell>
          <cell r="O631">
            <v>1</v>
          </cell>
          <cell r="P631">
            <v>0</v>
          </cell>
          <cell r="Q631">
            <v>14</v>
          </cell>
          <cell r="R631">
            <v>10</v>
          </cell>
          <cell r="S631">
            <v>0</v>
          </cell>
          <cell r="T631" t="str">
            <v>500010</v>
          </cell>
          <cell r="U631">
            <v>100297001</v>
          </cell>
        </row>
        <row r="632">
          <cell r="A632">
            <v>870702</v>
          </cell>
          <cell r="B632" t="str">
            <v>决业</v>
          </cell>
          <cell r="C632" t="str">
            <v>不传之秘刀法</v>
          </cell>
          <cell r="D632" t="str">
            <v>刀法+1</v>
          </cell>
          <cell r="E632" t="str">
            <v>UI_fi_02_01</v>
          </cell>
          <cell r="F632">
            <v>2</v>
          </cell>
          <cell r="G632">
            <v>0</v>
          </cell>
          <cell r="H632">
            <v>4</v>
          </cell>
          <cell r="I632" t="str">
            <v>(22,1)</v>
          </cell>
          <cell r="J632">
            <v>0</v>
          </cell>
          <cell r="K632">
            <v>1</v>
          </cell>
          <cell r="L632">
            <v>0</v>
          </cell>
          <cell r="M632">
            <v>2</v>
          </cell>
          <cell r="N632">
            <v>1</v>
          </cell>
          <cell r="O632">
            <v>3</v>
          </cell>
          <cell r="P632">
            <v>0</v>
          </cell>
          <cell r="Q632">
            <v>10</v>
          </cell>
          <cell r="R632">
            <v>17</v>
          </cell>
          <cell r="S632">
            <v>2</v>
          </cell>
          <cell r="T632" t="str">
            <v>500008</v>
          </cell>
          <cell r="U632">
            <v>100297003</v>
          </cell>
        </row>
        <row r="633">
          <cell r="A633">
            <v>870703</v>
          </cell>
          <cell r="B633" t="str">
            <v>无常索命</v>
          </cell>
          <cell r="C633" t="str">
            <v>不传之秘钢鞭</v>
          </cell>
          <cell r="D633" t="str">
            <v>钢鞭+1</v>
          </cell>
          <cell r="E633" t="str">
            <v>UI_fi_02_19</v>
          </cell>
          <cell r="F633">
            <v>7</v>
          </cell>
          <cell r="G633">
            <v>3</v>
          </cell>
          <cell r="H633">
            <v>5</v>
          </cell>
          <cell r="I633" t="str">
            <v>(27,1)</v>
          </cell>
          <cell r="J633">
            <v>0</v>
          </cell>
          <cell r="K633">
            <v>1</v>
          </cell>
          <cell r="L633">
            <v>0</v>
          </cell>
          <cell r="M633">
            <v>2</v>
          </cell>
          <cell r="N633">
            <v>0</v>
          </cell>
          <cell r="O633">
            <v>3</v>
          </cell>
          <cell r="P633">
            <v>0</v>
          </cell>
          <cell r="Q633">
            <v>15</v>
          </cell>
          <cell r="R633">
            <v>15</v>
          </cell>
          <cell r="S633">
            <v>0</v>
          </cell>
          <cell r="T633" t="str">
            <v>500028</v>
          </cell>
          <cell r="U633">
            <v>100110001</v>
          </cell>
        </row>
        <row r="634">
          <cell r="A634">
            <v>870704</v>
          </cell>
          <cell r="B634" t="str">
            <v>哭嚎钩</v>
          </cell>
          <cell r="C634" t="str">
            <v>凭恃着深厚的内家功夫，招招只往人体各大要害攻击，中者如遭雷击，顷刻间丧命，犹如阎王催命。</v>
          </cell>
          <cell r="D634" t="str">
            <v>钢鞭+1</v>
          </cell>
          <cell r="E634" t="str">
            <v>UI_fi_02_29</v>
          </cell>
          <cell r="F634">
            <v>7</v>
          </cell>
          <cell r="G634">
            <v>3</v>
          </cell>
          <cell r="H634">
            <v>5</v>
          </cell>
          <cell r="I634" t="str">
            <v>(27,1)</v>
          </cell>
          <cell r="J634">
            <v>0</v>
          </cell>
          <cell r="K634">
            <v>0</v>
          </cell>
          <cell r="L634">
            <v>0</v>
          </cell>
          <cell r="M634">
            <v>2</v>
          </cell>
          <cell r="N634">
            <v>0</v>
          </cell>
          <cell r="O634">
            <v>0</v>
          </cell>
          <cell r="P634">
            <v>1</v>
          </cell>
          <cell r="Q634">
            <v>10</v>
          </cell>
          <cell r="R634">
            <v>17</v>
          </cell>
          <cell r="S634">
            <v>2</v>
          </cell>
          <cell r="T634" t="str">
            <v>500004</v>
          </cell>
          <cell r="U634">
            <v>100110002</v>
          </cell>
        </row>
        <row r="635">
          <cell r="A635">
            <v>870705</v>
          </cell>
          <cell r="B635" t="str">
            <v>天鬼镇狱</v>
          </cell>
          <cell r="C635" t="str">
            <v>不传之秘剑法</v>
          </cell>
          <cell r="D635" t="str">
            <v>剑法+1</v>
          </cell>
          <cell r="E635" t="str">
            <v>UI_fi_02_29</v>
          </cell>
          <cell r="F635">
            <v>1</v>
          </cell>
          <cell r="G635">
            <v>2</v>
          </cell>
          <cell r="H635">
            <v>5</v>
          </cell>
          <cell r="I635" t="str">
            <v>(21,1)</v>
          </cell>
          <cell r="J635">
            <v>0</v>
          </cell>
          <cell r="K635">
            <v>1</v>
          </cell>
          <cell r="L635">
            <v>0</v>
          </cell>
          <cell r="M635">
            <v>2</v>
          </cell>
          <cell r="N635">
            <v>0</v>
          </cell>
          <cell r="O635">
            <v>2</v>
          </cell>
          <cell r="P635">
            <v>1</v>
          </cell>
          <cell r="Q635">
            <v>12</v>
          </cell>
          <cell r="R635">
            <v>15</v>
          </cell>
          <cell r="S635">
            <v>3</v>
          </cell>
          <cell r="T635" t="str">
            <v>500007,500003</v>
          </cell>
          <cell r="U635">
            <v>200016003</v>
          </cell>
        </row>
        <row r="636">
          <cell r="A636">
            <v>870706</v>
          </cell>
          <cell r="B636" t="str">
            <v>幽都百烈</v>
          </cell>
          <cell r="C636" t="str">
            <v>不传之秘刀法</v>
          </cell>
          <cell r="D636" t="str">
            <v>刀法+1</v>
          </cell>
          <cell r="E636" t="str">
            <v>UI_fi_02_33</v>
          </cell>
          <cell r="F636">
            <v>2</v>
          </cell>
          <cell r="G636">
            <v>0</v>
          </cell>
          <cell r="H636">
            <v>6</v>
          </cell>
          <cell r="I636" t="str">
            <v>(22,1)</v>
          </cell>
          <cell r="J636">
            <v>0</v>
          </cell>
          <cell r="K636">
            <v>1</v>
          </cell>
          <cell r="L636">
            <v>0</v>
          </cell>
          <cell r="M636">
            <v>2</v>
          </cell>
          <cell r="N636">
            <v>2</v>
          </cell>
          <cell r="O636">
            <v>2</v>
          </cell>
          <cell r="P636">
            <v>0</v>
          </cell>
          <cell r="Q636">
            <v>16</v>
          </cell>
          <cell r="R636">
            <v>10</v>
          </cell>
          <cell r="S636">
            <v>0</v>
          </cell>
          <cell r="T636" t="str">
            <v>500051,500000</v>
          </cell>
          <cell r="U636">
            <v>100129002</v>
          </cell>
        </row>
        <row r="637">
          <cell r="A637">
            <v>870707</v>
          </cell>
          <cell r="B637" t="str">
            <v>五鬼闹判</v>
          </cell>
          <cell r="C637" t="str">
            <v>不传之秘钢鞭</v>
          </cell>
          <cell r="D637" t="str">
            <v>钢鞭+1</v>
          </cell>
          <cell r="E637" t="str">
            <v>UI_fi_02_29</v>
          </cell>
          <cell r="F637">
            <v>7</v>
          </cell>
          <cell r="G637">
            <v>3</v>
          </cell>
          <cell r="H637">
            <v>6</v>
          </cell>
          <cell r="I637" t="str">
            <v>(27,1)</v>
          </cell>
          <cell r="J637">
            <v>0</v>
          </cell>
          <cell r="K637">
            <v>1</v>
          </cell>
          <cell r="L637">
            <v>0</v>
          </cell>
          <cell r="M637">
            <v>2</v>
          </cell>
          <cell r="N637">
            <v>3</v>
          </cell>
          <cell r="O637">
            <v>1</v>
          </cell>
          <cell r="P637">
            <v>0</v>
          </cell>
          <cell r="Q637">
            <v>15</v>
          </cell>
          <cell r="R637">
            <v>16</v>
          </cell>
          <cell r="S637">
            <v>2</v>
          </cell>
          <cell r="T637" t="str">
            <v>500009,500024</v>
          </cell>
          <cell r="U637">
            <v>100037002</v>
          </cell>
        </row>
        <row r="638">
          <cell r="A638">
            <v>870708</v>
          </cell>
          <cell r="B638" t="str">
            <v>千刀万剐</v>
          </cell>
          <cell r="C638" t="str">
            <v>不传之秘剑法</v>
          </cell>
          <cell r="D638" t="str">
            <v>剑法+1</v>
          </cell>
          <cell r="E638" t="str">
            <v>UI_fi_02_01</v>
          </cell>
          <cell r="F638">
            <v>1</v>
          </cell>
          <cell r="G638">
            <v>2</v>
          </cell>
          <cell r="H638">
            <v>6</v>
          </cell>
          <cell r="I638" t="str">
            <v>(21,1)</v>
          </cell>
          <cell r="J638">
            <v>0</v>
          </cell>
          <cell r="K638">
            <v>0</v>
          </cell>
          <cell r="L638">
            <v>0</v>
          </cell>
          <cell r="M638">
            <v>2</v>
          </cell>
          <cell r="N638">
            <v>0</v>
          </cell>
          <cell r="O638">
            <v>0</v>
          </cell>
          <cell r="P638">
            <v>1</v>
          </cell>
          <cell r="Q638">
            <v>12</v>
          </cell>
          <cell r="R638">
            <v>20</v>
          </cell>
          <cell r="S638">
            <v>3</v>
          </cell>
          <cell r="T638" t="str">
            <v>500010,500039</v>
          </cell>
          <cell r="U638">
            <v>100092004</v>
          </cell>
        </row>
        <row r="639">
          <cell r="A639">
            <v>870709</v>
          </cell>
          <cell r="B639" t="str">
            <v>赤炼刀狱</v>
          </cell>
          <cell r="C639" t="str">
            <v>不传之秘刀法</v>
          </cell>
          <cell r="D639" t="str">
            <v>刀法+1</v>
          </cell>
          <cell r="E639" t="str">
            <v>UI_fi_02_01</v>
          </cell>
          <cell r="F639">
            <v>2</v>
          </cell>
          <cell r="G639">
            <v>3</v>
          </cell>
          <cell r="H639">
            <v>4</v>
          </cell>
          <cell r="I639" t="str">
            <v>(22,1)</v>
          </cell>
          <cell r="J639">
            <v>0</v>
          </cell>
          <cell r="K639">
            <v>0</v>
          </cell>
          <cell r="L639">
            <v>0</v>
          </cell>
          <cell r="M639">
            <v>2</v>
          </cell>
          <cell r="N639">
            <v>0</v>
          </cell>
          <cell r="O639">
            <v>0</v>
          </cell>
          <cell r="P639">
            <v>1</v>
          </cell>
          <cell r="Q639">
            <v>16</v>
          </cell>
          <cell r="R639">
            <v>13</v>
          </cell>
          <cell r="S639">
            <v>3</v>
          </cell>
          <cell r="T639" t="str">
            <v>500036,500023</v>
          </cell>
          <cell r="U639">
            <v>100019001</v>
          </cell>
        </row>
        <row r="640">
          <cell r="A640">
            <v>870710</v>
          </cell>
          <cell r="B640" t="str">
            <v>追魂镖</v>
          </cell>
          <cell r="C640" t="str">
            <v>不传之秘箭器</v>
          </cell>
          <cell r="D640" t="str">
            <v>箭器+2</v>
          </cell>
          <cell r="E640" t="str">
            <v>UI_fi_02_15</v>
          </cell>
          <cell r="F640">
            <v>3</v>
          </cell>
          <cell r="G640">
            <v>3</v>
          </cell>
          <cell r="H640">
            <v>5</v>
          </cell>
          <cell r="I640" t="str">
            <v>(23,2)</v>
          </cell>
          <cell r="J640">
            <v>0</v>
          </cell>
          <cell r="K640">
            <v>1</v>
          </cell>
          <cell r="L640">
            <v>0</v>
          </cell>
          <cell r="M640">
            <v>2</v>
          </cell>
          <cell r="N640">
            <v>0</v>
          </cell>
          <cell r="O640">
            <v>3</v>
          </cell>
          <cell r="P640">
            <v>0</v>
          </cell>
          <cell r="Q640">
            <v>11</v>
          </cell>
          <cell r="R640">
            <v>25</v>
          </cell>
          <cell r="S640">
            <v>0</v>
          </cell>
          <cell r="T640" t="str">
            <v>500051,500033</v>
          </cell>
          <cell r="U640">
            <v>200040001</v>
          </cell>
        </row>
        <row r="641">
          <cell r="A641">
            <v>870711</v>
          </cell>
          <cell r="B641" t="str">
            <v>丧鬼泣</v>
          </cell>
          <cell r="C641" t="str">
            <v>不传之秘气功</v>
          </cell>
          <cell r="D641" t="str">
            <v>气功+1</v>
          </cell>
          <cell r="E641" t="str">
            <v>UI_fi_02_25</v>
          </cell>
          <cell r="F641">
            <v>5</v>
          </cell>
          <cell r="G641">
            <v>2</v>
          </cell>
          <cell r="H641">
            <v>5</v>
          </cell>
          <cell r="I641" t="str">
            <v>(25,1)</v>
          </cell>
          <cell r="J641">
            <v>0</v>
          </cell>
          <cell r="K641">
            <v>0</v>
          </cell>
          <cell r="L641">
            <v>0</v>
          </cell>
          <cell r="M641">
            <v>2</v>
          </cell>
          <cell r="N641">
            <v>0</v>
          </cell>
          <cell r="O641">
            <v>0</v>
          </cell>
          <cell r="P641">
            <v>2</v>
          </cell>
          <cell r="Q641">
            <v>10</v>
          </cell>
          <cell r="R641">
            <v>10</v>
          </cell>
          <cell r="S641">
            <v>4</v>
          </cell>
          <cell r="T641" t="str">
            <v>987008</v>
          </cell>
          <cell r="U641">
            <v>100055002</v>
          </cell>
        </row>
        <row r="642">
          <cell r="A642">
            <v>870712</v>
          </cell>
          <cell r="B642" t="str">
            <v>天无常</v>
          </cell>
          <cell r="C642" t="str">
            <v>不传之秘气功</v>
          </cell>
          <cell r="D642" t="str">
            <v>气功+2</v>
          </cell>
          <cell r="E642" t="str">
            <v>UI_fi_02_25</v>
          </cell>
          <cell r="F642">
            <v>5</v>
          </cell>
          <cell r="G642">
            <v>0</v>
          </cell>
          <cell r="H642">
            <v>6</v>
          </cell>
          <cell r="I642" t="str">
            <v>(25,2)</v>
          </cell>
          <cell r="J642">
            <v>0</v>
          </cell>
          <cell r="K642">
            <v>0</v>
          </cell>
          <cell r="L642">
            <v>0</v>
          </cell>
          <cell r="M642">
            <v>1</v>
          </cell>
          <cell r="N642">
            <v>0</v>
          </cell>
          <cell r="O642">
            <v>0</v>
          </cell>
          <cell r="P642">
            <v>0</v>
          </cell>
          <cell r="Q642">
            <v>20</v>
          </cell>
          <cell r="R642">
            <v>10</v>
          </cell>
          <cell r="S642">
            <v>4</v>
          </cell>
          <cell r="T642" t="str">
            <v>987054</v>
          </cell>
          <cell r="U642">
            <v>100014055</v>
          </cell>
        </row>
        <row r="643">
          <cell r="A643">
            <v>870801</v>
          </cell>
          <cell r="B643" t="str">
            <v>攫草叉</v>
          </cell>
          <cell r="C643" t="str">
            <v>不传之秘枪棍</v>
          </cell>
          <cell r="D643" t="str">
            <v>枪棍+1</v>
          </cell>
          <cell r="E643" t="str">
            <v>UI_fi_02_27</v>
          </cell>
          <cell r="F643">
            <v>8</v>
          </cell>
          <cell r="G643">
            <v>2</v>
          </cell>
          <cell r="H643">
            <v>3</v>
          </cell>
          <cell r="I643" t="str">
            <v>(28,1)</v>
          </cell>
          <cell r="J643">
            <v>0</v>
          </cell>
          <cell r="K643">
            <v>1</v>
          </cell>
          <cell r="L643">
            <v>0</v>
          </cell>
          <cell r="M643">
            <v>2</v>
          </cell>
          <cell r="N643">
            <v>3</v>
          </cell>
          <cell r="O643">
            <v>1</v>
          </cell>
          <cell r="P643">
            <v>0</v>
          </cell>
          <cell r="Q643">
            <v>15</v>
          </cell>
          <cell r="R643">
            <v>10</v>
          </cell>
          <cell r="S643">
            <v>0</v>
          </cell>
          <cell r="T643" t="str">
            <v>500052,500025</v>
          </cell>
          <cell r="U643">
            <v>100299001</v>
          </cell>
        </row>
        <row r="644">
          <cell r="A644">
            <v>870802</v>
          </cell>
          <cell r="B644" t="str">
            <v>三苗叉</v>
          </cell>
          <cell r="C644" t="str">
            <v>不传之秘枪棍</v>
          </cell>
          <cell r="D644" t="str">
            <v>枪棍+1</v>
          </cell>
          <cell r="E644" t="str">
            <v>UI_fi_02_27</v>
          </cell>
          <cell r="F644">
            <v>8</v>
          </cell>
          <cell r="G644">
            <v>0</v>
          </cell>
          <cell r="H644">
            <v>4</v>
          </cell>
          <cell r="I644" t="str">
            <v>(28,1)</v>
          </cell>
          <cell r="J644">
            <v>0</v>
          </cell>
          <cell r="K644">
            <v>1</v>
          </cell>
          <cell r="L644">
            <v>0</v>
          </cell>
          <cell r="M644">
            <v>2</v>
          </cell>
          <cell r="N644">
            <v>1</v>
          </cell>
          <cell r="O644">
            <v>2</v>
          </cell>
          <cell r="P644">
            <v>0</v>
          </cell>
          <cell r="Q644">
            <v>15</v>
          </cell>
          <cell r="R644">
            <v>12</v>
          </cell>
          <cell r="S644">
            <v>2</v>
          </cell>
          <cell r="T644" t="str">
            <v>500026,500058</v>
          </cell>
          <cell r="U644">
            <v>100299002</v>
          </cell>
        </row>
        <row r="645">
          <cell r="A645">
            <v>870803</v>
          </cell>
          <cell r="B645" t="str">
            <v>神农济世</v>
          </cell>
          <cell r="C645" t="str">
            <v>相传为神农氏传下的术法，快速将内力运转三周天，可大量恢复气血。</v>
          </cell>
          <cell r="D645" t="str">
            <v>气功+1</v>
          </cell>
          <cell r="E645" t="str">
            <v>UI_fi_02_17</v>
          </cell>
          <cell r="F645">
            <v>5</v>
          </cell>
          <cell r="G645">
            <v>2</v>
          </cell>
          <cell r="H645">
            <v>5</v>
          </cell>
          <cell r="I645" t="str">
            <v>(25,1)</v>
          </cell>
          <cell r="J645">
            <v>0</v>
          </cell>
          <cell r="K645">
            <v>0</v>
          </cell>
          <cell r="L645">
            <v>1</v>
          </cell>
          <cell r="M645">
            <v>1</v>
          </cell>
          <cell r="N645">
            <v>0</v>
          </cell>
          <cell r="O645">
            <v>0</v>
          </cell>
          <cell r="P645">
            <v>2</v>
          </cell>
          <cell r="Q645">
            <v>10</v>
          </cell>
          <cell r="R645">
            <v>25</v>
          </cell>
          <cell r="S645">
            <v>4</v>
          </cell>
          <cell r="T645" t="str">
            <v>500037,500041</v>
          </cell>
          <cell r="U645">
            <v>100096003</v>
          </cell>
        </row>
        <row r="646">
          <cell r="A646">
            <v>870804</v>
          </cell>
          <cell r="B646" t="str">
            <v>滇南鬼毒</v>
          </cell>
          <cell r="C646" t="str">
            <v>不传之秘气功</v>
          </cell>
          <cell r="D646" t="str">
            <v>气功+1</v>
          </cell>
          <cell r="E646" t="str">
            <v>UI_fi_02_25</v>
          </cell>
          <cell r="F646">
            <v>5</v>
          </cell>
          <cell r="G646">
            <v>1</v>
          </cell>
          <cell r="H646">
            <v>5</v>
          </cell>
          <cell r="I646" t="str">
            <v>(25,1)</v>
          </cell>
          <cell r="J646">
            <v>0</v>
          </cell>
          <cell r="K646">
            <v>1</v>
          </cell>
          <cell r="L646">
            <v>0</v>
          </cell>
          <cell r="M646">
            <v>2</v>
          </cell>
          <cell r="N646">
            <v>2</v>
          </cell>
          <cell r="O646">
            <v>2</v>
          </cell>
          <cell r="P646">
            <v>0</v>
          </cell>
          <cell r="Q646">
            <v>10</v>
          </cell>
          <cell r="R646">
            <v>17</v>
          </cell>
          <cell r="S646">
            <v>3</v>
          </cell>
          <cell r="T646" t="str">
            <v>500006</v>
          </cell>
          <cell r="U646">
            <v>100104002</v>
          </cell>
        </row>
        <row r="647">
          <cell r="A647">
            <v>870805</v>
          </cell>
          <cell r="B647" t="str">
            <v>楚云湘雨</v>
          </cell>
          <cell r="C647" t="str">
            <v>不传之秘剑法</v>
          </cell>
          <cell r="D647" t="str">
            <v>剑法+1</v>
          </cell>
          <cell r="E647" t="str">
            <v>UI_fi_02_27</v>
          </cell>
          <cell r="F647">
            <v>1</v>
          </cell>
          <cell r="G647">
            <v>2</v>
          </cell>
          <cell r="H647">
            <v>4</v>
          </cell>
          <cell r="I647" t="str">
            <v>(21,1)</v>
          </cell>
          <cell r="J647">
            <v>0</v>
          </cell>
          <cell r="K647">
            <v>1</v>
          </cell>
          <cell r="L647">
            <v>0</v>
          </cell>
          <cell r="M647">
            <v>2</v>
          </cell>
          <cell r="N647">
            <v>1</v>
          </cell>
          <cell r="O647">
            <v>3</v>
          </cell>
          <cell r="P647">
            <v>0</v>
          </cell>
          <cell r="Q647">
            <v>14</v>
          </cell>
          <cell r="R647">
            <v>15</v>
          </cell>
          <cell r="S647">
            <v>2</v>
          </cell>
          <cell r="T647" t="str">
            <v>500052,910018</v>
          </cell>
          <cell r="U647">
            <v>100014038</v>
          </cell>
        </row>
        <row r="648">
          <cell r="A648">
            <v>870806</v>
          </cell>
          <cell r="B648" t="str">
            <v>刀耕火耨</v>
          </cell>
          <cell r="C648" t="str">
            <v>不传之秘气功</v>
          </cell>
          <cell r="D648" t="str">
            <v>气功+2</v>
          </cell>
          <cell r="E648" t="str">
            <v>UI_fi_02_27</v>
          </cell>
          <cell r="F648">
            <v>5</v>
          </cell>
          <cell r="G648">
            <v>1</v>
          </cell>
          <cell r="H648">
            <v>9</v>
          </cell>
          <cell r="I648" t="str">
            <v>(25,2)</v>
          </cell>
          <cell r="J648">
            <v>0</v>
          </cell>
          <cell r="K648">
            <v>1</v>
          </cell>
          <cell r="L648">
            <v>0</v>
          </cell>
          <cell r="M648">
            <v>2</v>
          </cell>
          <cell r="N648">
            <v>3</v>
          </cell>
          <cell r="O648">
            <v>1</v>
          </cell>
          <cell r="P648">
            <v>0</v>
          </cell>
          <cell r="Q648">
            <v>12</v>
          </cell>
          <cell r="R648">
            <v>20</v>
          </cell>
          <cell r="S648">
            <v>4</v>
          </cell>
          <cell r="T648" t="str">
            <v>987048,500027</v>
          </cell>
          <cell r="U648">
            <v>200046001</v>
          </cell>
        </row>
        <row r="649">
          <cell r="A649">
            <v>870807</v>
          </cell>
          <cell r="B649" t="str">
            <v>屠牛药叉</v>
          </cell>
          <cell r="C649" t="str">
            <v>仅有三招，相传为当年桃花岛主所传下，并无繁复变化，威力只凭日日积累的功底。</v>
          </cell>
          <cell r="D649" t="str">
            <v>枪棍+1</v>
          </cell>
          <cell r="E649" t="str">
            <v>UI_fi_02_27</v>
          </cell>
          <cell r="F649">
            <v>8</v>
          </cell>
          <cell r="G649">
            <v>0</v>
          </cell>
          <cell r="H649">
            <v>5</v>
          </cell>
          <cell r="I649" t="str">
            <v>(28,1)</v>
          </cell>
          <cell r="J649">
            <v>0</v>
          </cell>
          <cell r="K649">
            <v>1</v>
          </cell>
          <cell r="L649">
            <v>0</v>
          </cell>
          <cell r="M649">
            <v>2</v>
          </cell>
          <cell r="N649">
            <v>0</v>
          </cell>
          <cell r="O649">
            <v>1</v>
          </cell>
          <cell r="P649">
            <v>1</v>
          </cell>
          <cell r="Q649">
            <v>14</v>
          </cell>
          <cell r="R649">
            <v>20</v>
          </cell>
          <cell r="S649">
            <v>0</v>
          </cell>
          <cell r="T649" t="str">
            <v>500028,500024</v>
          </cell>
          <cell r="U649">
            <v>200026001</v>
          </cell>
        </row>
        <row r="650">
          <cell r="A650">
            <v>870808</v>
          </cell>
          <cell r="B650" t="str">
            <v>裂魄瘴</v>
          </cell>
          <cell r="C650" t="str">
            <v>不传之秘气功</v>
          </cell>
          <cell r="D650" t="str">
            <v>气功+3</v>
          </cell>
          <cell r="E650" t="str">
            <v>UI_fi_02_25</v>
          </cell>
          <cell r="F650">
            <v>5</v>
          </cell>
          <cell r="G650">
            <v>1</v>
          </cell>
          <cell r="H650">
            <v>5</v>
          </cell>
          <cell r="I650" t="str">
            <v>(25,3)</v>
          </cell>
          <cell r="J650">
            <v>0</v>
          </cell>
          <cell r="K650">
            <v>1</v>
          </cell>
          <cell r="L650">
            <v>0</v>
          </cell>
          <cell r="M650">
            <v>2</v>
          </cell>
          <cell r="N650">
            <v>0</v>
          </cell>
          <cell r="O650">
            <v>1</v>
          </cell>
          <cell r="P650">
            <v>1</v>
          </cell>
          <cell r="Q650">
            <v>11</v>
          </cell>
          <cell r="R650">
            <v>25</v>
          </cell>
          <cell r="S650">
            <v>3</v>
          </cell>
          <cell r="T650" t="str">
            <v>500005,500001</v>
          </cell>
          <cell r="U650">
            <v>100311003</v>
          </cell>
        </row>
        <row r="651">
          <cell r="A651">
            <v>870809</v>
          </cell>
          <cell r="B651" t="str">
            <v>祖灵护佑</v>
          </cell>
          <cell r="C651" t="str">
            <v>不传之秘气功</v>
          </cell>
          <cell r="D651" t="str">
            <v>气功+3</v>
          </cell>
          <cell r="E651" t="str">
            <v>UI_fi_02_25</v>
          </cell>
          <cell r="F651">
            <v>5</v>
          </cell>
          <cell r="G651">
            <v>1</v>
          </cell>
          <cell r="H651">
            <v>5</v>
          </cell>
          <cell r="I651" t="str">
            <v>(25,3)</v>
          </cell>
          <cell r="J651">
            <v>0</v>
          </cell>
          <cell r="K651">
            <v>0</v>
          </cell>
          <cell r="L651">
            <v>1</v>
          </cell>
          <cell r="M651">
            <v>1</v>
          </cell>
          <cell r="N651">
            <v>0</v>
          </cell>
          <cell r="O651">
            <v>0</v>
          </cell>
          <cell r="P651">
            <v>3</v>
          </cell>
          <cell r="Q651">
            <v>10</v>
          </cell>
          <cell r="R651">
            <v>25</v>
          </cell>
          <cell r="S651">
            <v>3</v>
          </cell>
          <cell r="T651" t="str">
            <v>500036,500038</v>
          </cell>
          <cell r="U651">
            <v>100028002</v>
          </cell>
        </row>
        <row r="652">
          <cell r="A652">
            <v>870810</v>
          </cell>
          <cell r="B652" t="str">
            <v>落魂蛊</v>
          </cell>
          <cell r="C652" t="str">
            <v>不传之秘气功</v>
          </cell>
          <cell r="D652" t="str">
            <v>气功+2</v>
          </cell>
          <cell r="E652" t="str">
            <v>UI_fi_02_09</v>
          </cell>
          <cell r="F652">
            <v>4</v>
          </cell>
          <cell r="G652">
            <v>0</v>
          </cell>
          <cell r="H652">
            <v>4</v>
          </cell>
          <cell r="I652" t="str">
            <v>(25,2)</v>
          </cell>
          <cell r="J652">
            <v>0</v>
          </cell>
          <cell r="K652">
            <v>1</v>
          </cell>
          <cell r="L652">
            <v>0</v>
          </cell>
          <cell r="M652">
            <v>2</v>
          </cell>
          <cell r="N652">
            <v>0</v>
          </cell>
          <cell r="O652">
            <v>1</v>
          </cell>
          <cell r="P652">
            <v>1</v>
          </cell>
          <cell r="Q652">
            <v>13</v>
          </cell>
          <cell r="R652">
            <v>20</v>
          </cell>
          <cell r="S652">
            <v>2</v>
          </cell>
          <cell r="T652" t="str">
            <v>500049</v>
          </cell>
          <cell r="U652">
            <v>990027002</v>
          </cell>
        </row>
        <row r="653">
          <cell r="A653">
            <v>870811</v>
          </cell>
          <cell r="B653" t="str">
            <v>蚩尤毒掌</v>
          </cell>
          <cell r="C653" t="str">
            <v>掌中带有剧毒，出招时似缓时快，掌势雄浑，夹杂着腥臭之气。</v>
          </cell>
          <cell r="D653" t="str">
            <v>拳掌+1</v>
          </cell>
          <cell r="E653" t="str">
            <v>UI_fi_02_09</v>
          </cell>
          <cell r="F653">
            <v>4</v>
          </cell>
          <cell r="G653">
            <v>1</v>
          </cell>
          <cell r="H653">
            <v>5</v>
          </cell>
          <cell r="I653" t="str">
            <v>(24,1)</v>
          </cell>
          <cell r="J653">
            <v>0</v>
          </cell>
          <cell r="K653">
            <v>1</v>
          </cell>
          <cell r="L653">
            <v>0</v>
          </cell>
          <cell r="M653">
            <v>2</v>
          </cell>
          <cell r="N653">
            <v>3</v>
          </cell>
          <cell r="O653">
            <v>1</v>
          </cell>
          <cell r="P653">
            <v>0</v>
          </cell>
          <cell r="Q653">
            <v>12</v>
          </cell>
          <cell r="R653">
            <v>23</v>
          </cell>
          <cell r="S653">
            <v>2</v>
          </cell>
          <cell r="T653" t="str">
            <v>500049,500035</v>
          </cell>
          <cell r="U653">
            <v>200026002</v>
          </cell>
        </row>
        <row r="654">
          <cell r="A654">
            <v>870812</v>
          </cell>
          <cell r="B654" t="str">
            <v>烈火金蟾</v>
          </cell>
          <cell r="C654" t="str">
            <v>不传之秘气功</v>
          </cell>
          <cell r="D654" t="str">
            <v>箭器+5、气功+1</v>
          </cell>
          <cell r="E654" t="str">
            <v>UI_fi_03_05</v>
          </cell>
          <cell r="F654">
            <v>5</v>
          </cell>
          <cell r="G654">
            <v>0</v>
          </cell>
          <cell r="H654">
            <v>6</v>
          </cell>
          <cell r="I654" t="str">
            <v>(23,5)*(25,1)</v>
          </cell>
          <cell r="J654">
            <v>0</v>
          </cell>
          <cell r="K654">
            <v>1</v>
          </cell>
          <cell r="L654">
            <v>0</v>
          </cell>
          <cell r="M654">
            <v>2</v>
          </cell>
          <cell r="N654">
            <v>1</v>
          </cell>
          <cell r="O654">
            <v>4</v>
          </cell>
          <cell r="P654">
            <v>0</v>
          </cell>
          <cell r="Q654">
            <v>13</v>
          </cell>
          <cell r="R654">
            <v>22</v>
          </cell>
          <cell r="S654">
            <v>3</v>
          </cell>
          <cell r="T654" t="str">
            <v>910018,987048</v>
          </cell>
          <cell r="U654">
            <v>210001007</v>
          </cell>
        </row>
        <row r="655">
          <cell r="A655">
            <v>870901</v>
          </cell>
          <cell r="B655" t="str">
            <v>狂风剑术</v>
          </cell>
          <cell r="C655" t="str">
            <v>天剑门绝技，以内力引导剑身，持剑挥舞之际隐含凌厉风声，出招时更是一剑快似一剑，有狂风怒号之威。</v>
          </cell>
          <cell r="D655" t="str">
            <v>剑法+1</v>
          </cell>
          <cell r="E655" t="str">
            <v>UI_fi_02_03</v>
          </cell>
          <cell r="F655">
            <v>1</v>
          </cell>
          <cell r="G655">
            <v>3</v>
          </cell>
          <cell r="H655">
            <v>5</v>
          </cell>
          <cell r="I655" t="str">
            <v>(21,1)</v>
          </cell>
          <cell r="J655">
            <v>0</v>
          </cell>
          <cell r="K655">
            <v>1</v>
          </cell>
          <cell r="L655">
            <v>0</v>
          </cell>
          <cell r="M655">
            <v>2</v>
          </cell>
          <cell r="N655">
            <v>3</v>
          </cell>
          <cell r="O655">
            <v>1</v>
          </cell>
          <cell r="P655">
            <v>0</v>
          </cell>
          <cell r="Q655">
            <v>13</v>
          </cell>
          <cell r="R655">
            <v>10</v>
          </cell>
          <cell r="S655">
            <v>1</v>
          </cell>
          <cell r="T655" t="str">
            <v>500004</v>
          </cell>
          <cell r="U655">
            <v>100012003</v>
          </cell>
        </row>
        <row r="656">
          <cell r="A656">
            <v>870902</v>
          </cell>
          <cell r="B656" t="str">
            <v>八艘飞</v>
          </cell>
          <cell r="C656" t="str">
            <v>传说东瀛武圣「源义经」曾连跃八艘船，因而得名。形容剑势之刚猛，可连劈八船。可怕！</v>
          </cell>
          <cell r="D656" t="str">
            <v>剑法+1、刀法+1</v>
          </cell>
          <cell r="E656" t="str">
            <v>UI_fi_02_01</v>
          </cell>
          <cell r="F656">
            <v>2</v>
          </cell>
          <cell r="G656">
            <v>0</v>
          </cell>
          <cell r="H656">
            <v>5</v>
          </cell>
          <cell r="I656" t="str">
            <v>(21,1)*(22,1)</v>
          </cell>
          <cell r="J656">
            <v>0</v>
          </cell>
          <cell r="K656">
            <v>1</v>
          </cell>
          <cell r="L656">
            <v>0</v>
          </cell>
          <cell r="M656">
            <v>2</v>
          </cell>
          <cell r="N656">
            <v>1</v>
          </cell>
          <cell r="O656">
            <v>2</v>
          </cell>
          <cell r="P656">
            <v>0</v>
          </cell>
          <cell r="Q656">
            <v>9</v>
          </cell>
          <cell r="R656">
            <v>15</v>
          </cell>
          <cell r="S656">
            <v>1</v>
          </cell>
          <cell r="T656" t="str">
            <v>500035</v>
          </cell>
          <cell r="U656">
            <v>100145002</v>
          </cell>
        </row>
        <row r="657">
          <cell r="A657">
            <v>870903</v>
          </cell>
          <cell r="B657" t="str">
            <v>牙突</v>
          </cell>
          <cell r="C657" t="str">
            <v>据说是东瀛剑术高手斋藤式所创。原本只是普通的平突刺，但配合特殊步法「梭地」后可发挥最大的威力。</v>
          </cell>
          <cell r="D657" t="str">
            <v>剑法+1、刀法+1</v>
          </cell>
          <cell r="E657" t="str">
            <v>UI_fi_02_01</v>
          </cell>
          <cell r="F657">
            <v>2</v>
          </cell>
          <cell r="G657">
            <v>0</v>
          </cell>
          <cell r="H657">
            <v>5</v>
          </cell>
          <cell r="I657" t="str">
            <v>(21,1)*(22,1)</v>
          </cell>
          <cell r="J657">
            <v>0</v>
          </cell>
          <cell r="K657">
            <v>1</v>
          </cell>
          <cell r="L657">
            <v>0</v>
          </cell>
          <cell r="M657">
            <v>2</v>
          </cell>
          <cell r="N657">
            <v>0</v>
          </cell>
          <cell r="O657">
            <v>2</v>
          </cell>
          <cell r="P657">
            <v>0</v>
          </cell>
          <cell r="Q657">
            <v>12</v>
          </cell>
          <cell r="R657">
            <v>15</v>
          </cell>
          <cell r="S657">
            <v>2</v>
          </cell>
          <cell r="T657" t="str">
            <v>500132,500004</v>
          </cell>
          <cell r="U657">
            <v>100116001</v>
          </cell>
        </row>
        <row r="658">
          <cell r="A658">
            <v>871001</v>
          </cell>
          <cell r="B658" t="str">
            <v>鲛杀刀</v>
          </cell>
          <cell r="C658" t="str">
            <v>不传之秘枪棍</v>
          </cell>
          <cell r="D658" t="str">
            <v>枪棍+1</v>
          </cell>
          <cell r="E658" t="str">
            <v>UI_fi_02_27</v>
          </cell>
          <cell r="F658">
            <v>8</v>
          </cell>
          <cell r="G658">
            <v>0</v>
          </cell>
          <cell r="H658">
            <v>1</v>
          </cell>
          <cell r="I658" t="str">
            <v>(28,1)</v>
          </cell>
          <cell r="J658">
            <v>0</v>
          </cell>
          <cell r="K658">
            <v>1</v>
          </cell>
          <cell r="L658">
            <v>0</v>
          </cell>
          <cell r="M658">
            <v>2</v>
          </cell>
          <cell r="N658">
            <v>0</v>
          </cell>
          <cell r="O658">
            <v>2</v>
          </cell>
          <cell r="P658">
            <v>0</v>
          </cell>
          <cell r="Q658">
            <v>5</v>
          </cell>
          <cell r="R658">
            <v>9</v>
          </cell>
          <cell r="S658">
            <v>0</v>
          </cell>
          <cell r="T658" t="str">
            <v>500132</v>
          </cell>
          <cell r="U658">
            <v>100142001</v>
          </cell>
        </row>
        <row r="659">
          <cell r="A659">
            <v>871002</v>
          </cell>
          <cell r="B659" t="str">
            <v>赤霞漫天</v>
          </cell>
          <cell r="C659" t="str">
            <v>不传之秘钢鞭</v>
          </cell>
          <cell r="D659" t="str">
            <v>钢鞭+1</v>
          </cell>
          <cell r="E659" t="str">
            <v>UI_fi_02_27</v>
          </cell>
          <cell r="F659">
            <v>7</v>
          </cell>
          <cell r="G659">
            <v>2</v>
          </cell>
          <cell r="H659">
            <v>3</v>
          </cell>
          <cell r="I659" t="str">
            <v>(27,1)</v>
          </cell>
          <cell r="J659">
            <v>0</v>
          </cell>
          <cell r="K659">
            <v>1</v>
          </cell>
          <cell r="L659">
            <v>0</v>
          </cell>
          <cell r="M659">
            <v>2</v>
          </cell>
          <cell r="N659">
            <v>3</v>
          </cell>
          <cell r="O659">
            <v>1</v>
          </cell>
          <cell r="P659">
            <v>0</v>
          </cell>
          <cell r="Q659">
            <v>12</v>
          </cell>
          <cell r="R659">
            <v>13</v>
          </cell>
          <cell r="S659">
            <v>2</v>
          </cell>
          <cell r="T659" t="str">
            <v>500004</v>
          </cell>
          <cell r="U659">
            <v>100297001</v>
          </cell>
        </row>
        <row r="660">
          <cell r="A660">
            <v>871003</v>
          </cell>
          <cell r="B660" t="str">
            <v>怒滔拳</v>
          </cell>
          <cell r="C660" t="str">
            <v>不传之秘拳掌</v>
          </cell>
          <cell r="D660" t="str">
            <v>拳掌+1、气功+1</v>
          </cell>
          <cell r="E660" t="str">
            <v>UI_fi_02_11</v>
          </cell>
          <cell r="F660">
            <v>4</v>
          </cell>
          <cell r="G660">
            <v>0</v>
          </cell>
          <cell r="H660">
            <v>4</v>
          </cell>
          <cell r="I660" t="str">
            <v>(24,1)*(25,1)</v>
          </cell>
          <cell r="J660">
            <v>0</v>
          </cell>
          <cell r="K660">
            <v>1</v>
          </cell>
          <cell r="L660">
            <v>0</v>
          </cell>
          <cell r="M660">
            <v>2</v>
          </cell>
          <cell r="N660">
            <v>0</v>
          </cell>
          <cell r="O660">
            <v>1</v>
          </cell>
          <cell r="P660">
            <v>0</v>
          </cell>
          <cell r="Q660">
            <v>13</v>
          </cell>
          <cell r="R660">
            <v>15</v>
          </cell>
          <cell r="S660">
            <v>2</v>
          </cell>
          <cell r="T660" t="str">
            <v>500010</v>
          </cell>
          <cell r="U660">
            <v>100075002</v>
          </cell>
        </row>
        <row r="661">
          <cell r="A661">
            <v>871004</v>
          </cell>
          <cell r="B661" t="str">
            <v>东海鸿鹄</v>
          </cell>
          <cell r="C661" t="str">
            <v>不传之秘钢鞭</v>
          </cell>
          <cell r="D661" t="str">
            <v>钢鞭+1</v>
          </cell>
          <cell r="E661" t="str">
            <v>UI_fi_02_27</v>
          </cell>
          <cell r="F661">
            <v>7</v>
          </cell>
          <cell r="G661">
            <v>2</v>
          </cell>
          <cell r="H661">
            <v>5</v>
          </cell>
          <cell r="I661" t="str">
            <v>(27,1)</v>
          </cell>
          <cell r="J661">
            <v>0</v>
          </cell>
          <cell r="K661">
            <v>1</v>
          </cell>
          <cell r="L661">
            <v>0</v>
          </cell>
          <cell r="M661">
            <v>2</v>
          </cell>
          <cell r="N661">
            <v>3</v>
          </cell>
          <cell r="O661">
            <v>1</v>
          </cell>
          <cell r="P661">
            <v>0</v>
          </cell>
          <cell r="Q661">
            <v>13</v>
          </cell>
          <cell r="R661">
            <v>12</v>
          </cell>
          <cell r="S661">
            <v>2</v>
          </cell>
          <cell r="T661" t="str">
            <v>500026</v>
          </cell>
          <cell r="U661">
            <v>100120002</v>
          </cell>
        </row>
        <row r="662">
          <cell r="A662">
            <v>871005</v>
          </cell>
          <cell r="B662" t="str">
            <v>草薙剑</v>
          </cell>
          <cell r="C662" t="str">
            <v>草薙剑乃扶桑国三神器之一，传为大蛇之尾所化。此剑法以此为名，乃是源于对虚佐之男的崇拜。</v>
          </cell>
          <cell r="D662" t="str">
            <v>剑法+1</v>
          </cell>
          <cell r="E662" t="str">
            <v>UI_fi_02_03</v>
          </cell>
          <cell r="F662">
            <v>1</v>
          </cell>
          <cell r="G662">
            <v>3</v>
          </cell>
          <cell r="H662">
            <v>5</v>
          </cell>
          <cell r="I662" t="str">
            <v>(21,1)</v>
          </cell>
          <cell r="J662">
            <v>0</v>
          </cell>
          <cell r="K662">
            <v>1</v>
          </cell>
          <cell r="L662">
            <v>0</v>
          </cell>
          <cell r="M662">
            <v>2</v>
          </cell>
          <cell r="N662">
            <v>0</v>
          </cell>
          <cell r="O662">
            <v>1</v>
          </cell>
          <cell r="P662">
            <v>0</v>
          </cell>
          <cell r="Q662">
            <v>13</v>
          </cell>
          <cell r="R662">
            <v>8</v>
          </cell>
          <cell r="S662">
            <v>0</v>
          </cell>
          <cell r="T662" t="str">
            <v>500052,990223</v>
          </cell>
          <cell r="U662">
            <v>100091003</v>
          </cell>
        </row>
        <row r="663">
          <cell r="A663">
            <v>871006</v>
          </cell>
          <cell r="B663" t="str">
            <v>波风苦无</v>
          </cell>
          <cell r="C663" t="str">
            <v>不传之秘箭器</v>
          </cell>
          <cell r="D663" t="str">
            <v>箭器+1</v>
          </cell>
          <cell r="E663" t="str">
            <v>UI_fi_02_15</v>
          </cell>
          <cell r="F663">
            <v>3</v>
          </cell>
          <cell r="G663">
            <v>3</v>
          </cell>
          <cell r="H663">
            <v>5</v>
          </cell>
          <cell r="I663" t="str">
            <v>(23,1)</v>
          </cell>
          <cell r="J663">
            <v>0</v>
          </cell>
          <cell r="K663">
            <v>1</v>
          </cell>
          <cell r="L663">
            <v>0</v>
          </cell>
          <cell r="M663">
            <v>2</v>
          </cell>
          <cell r="N663">
            <v>0</v>
          </cell>
          <cell r="O663">
            <v>4</v>
          </cell>
          <cell r="P663">
            <v>0</v>
          </cell>
          <cell r="Q663">
            <v>8</v>
          </cell>
          <cell r="R663">
            <v>18</v>
          </cell>
          <cell r="S663">
            <v>1</v>
          </cell>
          <cell r="T663" t="str">
            <v>900129</v>
          </cell>
          <cell r="U663">
            <v>100014151</v>
          </cell>
        </row>
        <row r="664">
          <cell r="A664">
            <v>871007</v>
          </cell>
          <cell r="B664" t="str">
            <v>狂风摆柳</v>
          </cell>
          <cell r="C664" t="str">
            <v>不传之秘刀法</v>
          </cell>
          <cell r="D664" t="str">
            <v>刀法+1</v>
          </cell>
          <cell r="E664" t="str">
            <v>UI_fi_02_27</v>
          </cell>
          <cell r="F664">
            <v>2</v>
          </cell>
          <cell r="G664">
            <v>0</v>
          </cell>
          <cell r="H664">
            <v>5</v>
          </cell>
          <cell r="I664" t="str">
            <v>(22,1)</v>
          </cell>
          <cell r="J664">
            <v>0</v>
          </cell>
          <cell r="K664">
            <v>1</v>
          </cell>
          <cell r="L664">
            <v>0</v>
          </cell>
          <cell r="M664">
            <v>2</v>
          </cell>
          <cell r="N664">
            <v>0</v>
          </cell>
          <cell r="O664">
            <v>1</v>
          </cell>
          <cell r="P664">
            <v>0</v>
          </cell>
          <cell r="Q664">
            <v>13</v>
          </cell>
          <cell r="R664">
            <v>10</v>
          </cell>
          <cell r="S664">
            <v>0</v>
          </cell>
          <cell r="T664" t="str">
            <v>987014</v>
          </cell>
          <cell r="U664">
            <v>100112001</v>
          </cell>
        </row>
        <row r="665">
          <cell r="A665">
            <v>871008</v>
          </cell>
          <cell r="B665" t="str">
            <v>毒龙出洞</v>
          </cell>
          <cell r="C665" t="str">
            <v>不传之秘枪棍</v>
          </cell>
          <cell r="D665" t="str">
            <v>枪棍+2</v>
          </cell>
          <cell r="E665" t="str">
            <v>UI_fi_02_27</v>
          </cell>
          <cell r="F665">
            <v>8</v>
          </cell>
          <cell r="G665">
            <v>3</v>
          </cell>
          <cell r="H665">
            <v>4</v>
          </cell>
          <cell r="I665" t="str">
            <v>(28,1)</v>
          </cell>
          <cell r="J665">
            <v>0</v>
          </cell>
          <cell r="K665">
            <v>1</v>
          </cell>
          <cell r="L665">
            <v>0</v>
          </cell>
          <cell r="M665">
            <v>2</v>
          </cell>
          <cell r="N665">
            <v>1</v>
          </cell>
          <cell r="O665">
            <v>2</v>
          </cell>
          <cell r="P665">
            <v>0</v>
          </cell>
          <cell r="Q665">
            <v>10</v>
          </cell>
          <cell r="R665">
            <v>16</v>
          </cell>
          <cell r="S665">
            <v>1</v>
          </cell>
          <cell r="T665" t="str">
            <v>500004</v>
          </cell>
          <cell r="U665">
            <v>100100002</v>
          </cell>
        </row>
        <row r="666">
          <cell r="A666">
            <v>871009</v>
          </cell>
          <cell r="B666" t="str">
            <v>跨虎开山</v>
          </cell>
          <cell r="C666" t="str">
            <v>不传之秘枪棍</v>
          </cell>
          <cell r="D666" t="str">
            <v>枪棍+1</v>
          </cell>
          <cell r="E666" t="str">
            <v>UI_fi_02_27</v>
          </cell>
          <cell r="F666">
            <v>8</v>
          </cell>
          <cell r="G666">
            <v>3</v>
          </cell>
          <cell r="H666">
            <v>4</v>
          </cell>
          <cell r="I666" t="str">
            <v>(28,1)</v>
          </cell>
          <cell r="J666">
            <v>0</v>
          </cell>
          <cell r="K666">
            <v>1</v>
          </cell>
          <cell r="L666">
            <v>0</v>
          </cell>
          <cell r="M666">
            <v>2</v>
          </cell>
          <cell r="N666">
            <v>3</v>
          </cell>
          <cell r="O666">
            <v>1</v>
          </cell>
          <cell r="P666">
            <v>0</v>
          </cell>
          <cell r="Q666">
            <v>12</v>
          </cell>
          <cell r="R666">
            <v>20</v>
          </cell>
          <cell r="S666">
            <v>3</v>
          </cell>
          <cell r="T666" t="str">
            <v>500003</v>
          </cell>
          <cell r="U666">
            <v>100016001</v>
          </cell>
        </row>
        <row r="667">
          <cell r="A667">
            <v>871010</v>
          </cell>
          <cell r="B667" t="str">
            <v>烟雾弥漫</v>
          </cell>
          <cell r="C667" t="str">
            <v>运用烟雾造成敌人眼盲的效果，可于危险时施展，而有余裕进行反击或逃脱。</v>
          </cell>
          <cell r="D667" t="str">
            <v>箭器+1</v>
          </cell>
          <cell r="E667" t="str">
            <v>UI_fi_02_15</v>
          </cell>
          <cell r="F667">
            <v>3</v>
          </cell>
          <cell r="G667">
            <v>2</v>
          </cell>
          <cell r="H667">
            <v>5</v>
          </cell>
          <cell r="I667" t="str">
            <v>(23,1)</v>
          </cell>
          <cell r="J667">
            <v>0</v>
          </cell>
          <cell r="K667">
            <v>1</v>
          </cell>
          <cell r="L667">
            <v>0</v>
          </cell>
          <cell r="M667">
            <v>2</v>
          </cell>
          <cell r="N667">
            <v>0</v>
          </cell>
          <cell r="O667">
            <v>3</v>
          </cell>
          <cell r="P667">
            <v>1</v>
          </cell>
          <cell r="Q667">
            <v>5</v>
          </cell>
          <cell r="R667">
            <v>10</v>
          </cell>
          <cell r="S667">
            <v>3</v>
          </cell>
          <cell r="T667" t="str">
            <v>500007</v>
          </cell>
          <cell r="U667">
            <v>100055001</v>
          </cell>
        </row>
        <row r="668">
          <cell r="A668">
            <v>871011</v>
          </cell>
          <cell r="B668" t="str">
            <v>六合刀法</v>
          </cell>
          <cell r="C668" t="str">
            <v>不传之秘刀法</v>
          </cell>
          <cell r="D668" t="str">
            <v>刀法+1</v>
          </cell>
          <cell r="E668" t="str">
            <v>UI_fi_02_01</v>
          </cell>
          <cell r="F668">
            <v>2</v>
          </cell>
          <cell r="G668">
            <v>3</v>
          </cell>
          <cell r="H668">
            <v>3</v>
          </cell>
          <cell r="I668" t="str">
            <v>(22,1)</v>
          </cell>
          <cell r="J668">
            <v>0</v>
          </cell>
          <cell r="K668">
            <v>1</v>
          </cell>
          <cell r="L668">
            <v>0</v>
          </cell>
          <cell r="M668">
            <v>2</v>
          </cell>
          <cell r="N668">
            <v>0</v>
          </cell>
          <cell r="O668">
            <v>1</v>
          </cell>
          <cell r="P668">
            <v>0</v>
          </cell>
          <cell r="Q668">
            <v>12</v>
          </cell>
          <cell r="R668">
            <v>10</v>
          </cell>
          <cell r="S668">
            <v>0</v>
          </cell>
          <cell r="T668" t="str">
            <v>500011</v>
          </cell>
          <cell r="U668">
            <v>990038001</v>
          </cell>
        </row>
        <row r="669">
          <cell r="A669">
            <v>871012</v>
          </cell>
          <cell r="B669" t="str">
            <v>虹彩七变</v>
          </cell>
          <cell r="C669" t="str">
            <v>不传之秘刀法</v>
          </cell>
          <cell r="D669" t="str">
            <v>刀法+1</v>
          </cell>
          <cell r="E669" t="str">
            <v>UI_fi_02_01</v>
          </cell>
          <cell r="F669">
            <v>2</v>
          </cell>
          <cell r="G669">
            <v>0</v>
          </cell>
          <cell r="H669">
            <v>4</v>
          </cell>
          <cell r="I669" t="str">
            <v>(22,1)</v>
          </cell>
          <cell r="J669">
            <v>0</v>
          </cell>
          <cell r="K669">
            <v>1</v>
          </cell>
          <cell r="L669">
            <v>0</v>
          </cell>
          <cell r="M669">
            <v>2</v>
          </cell>
          <cell r="N669">
            <v>0</v>
          </cell>
          <cell r="O669">
            <v>1</v>
          </cell>
          <cell r="P669">
            <v>0</v>
          </cell>
          <cell r="Q669">
            <v>15</v>
          </cell>
          <cell r="R669">
            <v>10</v>
          </cell>
          <cell r="S669">
            <v>2</v>
          </cell>
          <cell r="T669" t="str">
            <v>500039</v>
          </cell>
          <cell r="U669">
            <v>100078003</v>
          </cell>
        </row>
        <row r="670">
          <cell r="A670">
            <v>871013</v>
          </cell>
          <cell r="B670" t="str">
            <v>六扇门刀法</v>
          </cell>
          <cell r="C670" t="str">
            <v>不传之秘刀法</v>
          </cell>
          <cell r="D670" t="str">
            <v>刀法+1</v>
          </cell>
          <cell r="E670" t="str">
            <v>UI_fi_02_01</v>
          </cell>
          <cell r="F670">
            <v>2</v>
          </cell>
          <cell r="G670">
            <v>0</v>
          </cell>
          <cell r="H670">
            <v>1</v>
          </cell>
          <cell r="I670" t="str">
            <v>(22,1)</v>
          </cell>
          <cell r="J670">
            <v>0</v>
          </cell>
          <cell r="K670">
            <v>1</v>
          </cell>
          <cell r="L670">
            <v>0</v>
          </cell>
          <cell r="M670">
            <v>2</v>
          </cell>
          <cell r="N670">
            <v>0</v>
          </cell>
          <cell r="O670">
            <v>1</v>
          </cell>
          <cell r="P670">
            <v>0</v>
          </cell>
          <cell r="Q670">
            <v>12</v>
          </cell>
          <cell r="R670">
            <v>12</v>
          </cell>
          <cell r="S670">
            <v>0</v>
          </cell>
          <cell r="T670" t="str">
            <v>500011,987090</v>
          </cell>
          <cell r="U670">
            <v>100117001</v>
          </cell>
        </row>
        <row r="671">
          <cell r="A671">
            <v>871014</v>
          </cell>
          <cell r="B671" t="str">
            <v>绣春刀</v>
          </cell>
          <cell r="C671" t="str">
            <v>不传之秘刀法</v>
          </cell>
          <cell r="D671" t="str">
            <v>刀法+1</v>
          </cell>
          <cell r="E671" t="str">
            <v>UI_fi_02_01</v>
          </cell>
          <cell r="F671">
            <v>2</v>
          </cell>
          <cell r="G671">
            <v>3</v>
          </cell>
          <cell r="H671">
            <v>3</v>
          </cell>
          <cell r="I671" t="str">
            <v>(22,1)</v>
          </cell>
          <cell r="J671">
            <v>0</v>
          </cell>
          <cell r="K671">
            <v>1</v>
          </cell>
          <cell r="L671">
            <v>0</v>
          </cell>
          <cell r="M671">
            <v>2</v>
          </cell>
          <cell r="N671">
            <v>3</v>
          </cell>
          <cell r="O671">
            <v>1</v>
          </cell>
          <cell r="P671">
            <v>0</v>
          </cell>
          <cell r="Q671">
            <v>18</v>
          </cell>
          <cell r="R671">
            <v>10</v>
          </cell>
          <cell r="S671">
            <v>0</v>
          </cell>
          <cell r="T671" t="str">
            <v>500003,100123</v>
          </cell>
          <cell r="U671">
            <v>100284001</v>
          </cell>
        </row>
        <row r="672">
          <cell r="A672">
            <v>871015</v>
          </cell>
          <cell r="B672" t="str">
            <v>冥鲲斩</v>
          </cell>
          <cell r="C672" t="str">
            <v>逍遥谷绝学。鲲原义是小小的鱼卵，而在逍遥游中成为了大鱼的代称。正如逍遥派的思想，不执着于表象，小也能化为极大。</v>
          </cell>
          <cell r="D672" t="str">
            <v>刀法+1</v>
          </cell>
          <cell r="E672" t="str">
            <v>UI_fi_02_01</v>
          </cell>
          <cell r="F672">
            <v>2</v>
          </cell>
          <cell r="G672">
            <v>0</v>
          </cell>
          <cell r="H672">
            <v>5</v>
          </cell>
          <cell r="I672" t="str">
            <v>(22,1)</v>
          </cell>
          <cell r="J672">
            <v>0</v>
          </cell>
          <cell r="K672">
            <v>1</v>
          </cell>
          <cell r="L672">
            <v>0</v>
          </cell>
          <cell r="M672">
            <v>2</v>
          </cell>
          <cell r="N672">
            <v>0</v>
          </cell>
          <cell r="O672">
            <v>1</v>
          </cell>
          <cell r="P672">
            <v>0</v>
          </cell>
          <cell r="Q672">
            <v>20</v>
          </cell>
          <cell r="R672">
            <v>14</v>
          </cell>
          <cell r="S672">
            <v>2</v>
          </cell>
          <cell r="T672" t="str">
            <v>500011</v>
          </cell>
          <cell r="U672">
            <v>100014051</v>
          </cell>
        </row>
        <row r="673">
          <cell r="A673">
            <v>871016</v>
          </cell>
          <cell r="B673" t="str">
            <v>天涯明月刀</v>
          </cell>
          <cell r="C673" t="str">
            <v>魔教不传之秘，经历代教主修改简化，仅于一式，此招看似平凡无奇，实则经过层层推算，能将一刀直劈的威力发挥到极致。</v>
          </cell>
          <cell r="D673" t="str">
            <v>刀法+1</v>
          </cell>
          <cell r="E673" t="str">
            <v>UI_fi_02_01</v>
          </cell>
          <cell r="F673">
            <v>2</v>
          </cell>
          <cell r="G673">
            <v>0</v>
          </cell>
          <cell r="H673">
            <v>6</v>
          </cell>
          <cell r="I673" t="str">
            <v>(22,1)</v>
          </cell>
          <cell r="J673">
            <v>0</v>
          </cell>
          <cell r="K673">
            <v>1</v>
          </cell>
          <cell r="L673">
            <v>0</v>
          </cell>
          <cell r="M673">
            <v>2</v>
          </cell>
          <cell r="N673">
            <v>3</v>
          </cell>
          <cell r="O673">
            <v>1</v>
          </cell>
          <cell r="P673">
            <v>0</v>
          </cell>
          <cell r="Q673">
            <v>18</v>
          </cell>
          <cell r="R673">
            <v>10</v>
          </cell>
          <cell r="S673">
            <v>0</v>
          </cell>
          <cell r="T673" t="str">
            <v>500003,100122</v>
          </cell>
          <cell r="U673">
            <v>100077003</v>
          </cell>
        </row>
        <row r="674">
          <cell r="A674">
            <v>871017</v>
          </cell>
          <cell r="B674" t="str">
            <v>狂风刀法</v>
          </cell>
          <cell r="C674" t="str">
            <v>与狂风剑术系出同源，以手中狂刀飞速连斩，带起风雷之势，刀势劲道十足，难有人能与之抗衡。</v>
          </cell>
          <cell r="D674" t="str">
            <v>刀法+1</v>
          </cell>
          <cell r="E674" t="str">
            <v>UI_fi_02_01</v>
          </cell>
          <cell r="F674">
            <v>2</v>
          </cell>
          <cell r="G674">
            <v>3</v>
          </cell>
          <cell r="H674">
            <v>3</v>
          </cell>
          <cell r="I674" t="str">
            <v>(22,1)</v>
          </cell>
          <cell r="J674">
            <v>0</v>
          </cell>
          <cell r="K674">
            <v>1</v>
          </cell>
          <cell r="L674">
            <v>0</v>
          </cell>
          <cell r="M674">
            <v>2</v>
          </cell>
          <cell r="N674">
            <v>3</v>
          </cell>
          <cell r="O674">
            <v>1</v>
          </cell>
          <cell r="P674">
            <v>0</v>
          </cell>
          <cell r="Q674">
            <v>14</v>
          </cell>
          <cell r="R674">
            <v>13</v>
          </cell>
          <cell r="S674">
            <v>2</v>
          </cell>
          <cell r="T674" t="str">
            <v>500004,987035</v>
          </cell>
          <cell r="U674">
            <v>100014057</v>
          </cell>
        </row>
        <row r="675">
          <cell r="A675">
            <v>871018</v>
          </cell>
          <cell r="B675" t="str">
            <v>催魂蚀心</v>
          </cell>
          <cell r="C675" t="str">
            <v>掌法连环击出，压制对手，使其无喘息之力，掌风带有毒气，令人难以逃脱。</v>
          </cell>
          <cell r="D675" t="str">
            <v>拳掌+1</v>
          </cell>
          <cell r="E675" t="str">
            <v>UI_fi_02_25</v>
          </cell>
          <cell r="F675">
            <v>4</v>
          </cell>
          <cell r="G675">
            <v>1</v>
          </cell>
          <cell r="H675">
            <v>5</v>
          </cell>
          <cell r="I675" t="str">
            <v>(24,1)</v>
          </cell>
          <cell r="J675">
            <v>0</v>
          </cell>
          <cell r="K675">
            <v>1</v>
          </cell>
          <cell r="L675">
            <v>0</v>
          </cell>
          <cell r="M675">
            <v>2</v>
          </cell>
          <cell r="N675">
            <v>0</v>
          </cell>
          <cell r="O675">
            <v>3</v>
          </cell>
          <cell r="P675">
            <v>0</v>
          </cell>
          <cell r="Q675">
            <v>15</v>
          </cell>
          <cell r="R675">
            <v>14</v>
          </cell>
          <cell r="S675">
            <v>0</v>
          </cell>
          <cell r="T675" t="str">
            <v>987006,500006</v>
          </cell>
          <cell r="U675">
            <v>100311002</v>
          </cell>
        </row>
        <row r="676">
          <cell r="A676">
            <v>871019</v>
          </cell>
          <cell r="B676" t="str">
            <v>摘星九影</v>
          </cell>
          <cell r="C676" t="str">
            <v>相传为偷王之王的绝学，以迅雷不及掩耳的速度、匪夷所思的角度出招，需具备上乘轻功身法，才可施展。</v>
          </cell>
          <cell r="D676" t="str">
            <v>箭器+2</v>
          </cell>
          <cell r="E676" t="str">
            <v>UI_fi_02_15</v>
          </cell>
          <cell r="F676">
            <v>3</v>
          </cell>
          <cell r="G676">
            <v>3</v>
          </cell>
          <cell r="H676">
            <v>5</v>
          </cell>
          <cell r="I676" t="str">
            <v>(23,2)</v>
          </cell>
          <cell r="J676">
            <v>0</v>
          </cell>
          <cell r="K676">
            <v>1</v>
          </cell>
          <cell r="L676">
            <v>0</v>
          </cell>
          <cell r="M676">
            <v>2</v>
          </cell>
          <cell r="N676">
            <v>0</v>
          </cell>
          <cell r="O676">
            <v>3</v>
          </cell>
          <cell r="P676">
            <v>1</v>
          </cell>
          <cell r="Q676">
            <v>14</v>
          </cell>
          <cell r="R676">
            <v>12</v>
          </cell>
          <cell r="S676">
            <v>2</v>
          </cell>
          <cell r="T676" t="str">
            <v>500003</v>
          </cell>
          <cell r="U676">
            <v>200040001</v>
          </cell>
        </row>
        <row r="677">
          <cell r="A677">
            <v>871020</v>
          </cell>
          <cell r="B677" t="str">
            <v>绕指柔剑</v>
          </cell>
          <cell r="C677" t="str">
            <v>武当祖师自创的一路剑术，共有七招，以雄浑的内力注入剑中，使剑可如绸带般曲折，配以变幻莫测的剑招，使人难以判断剑势会由何处而来。</v>
          </cell>
          <cell r="D677" t="str">
            <v>剑法+1</v>
          </cell>
          <cell r="E677" t="str">
            <v>UI_fi_02_03</v>
          </cell>
          <cell r="F677">
            <v>1</v>
          </cell>
          <cell r="G677">
            <v>1</v>
          </cell>
          <cell r="H677">
            <v>4</v>
          </cell>
          <cell r="I677" t="str">
            <v>(21,1)</v>
          </cell>
          <cell r="J677">
            <v>0</v>
          </cell>
          <cell r="K677">
            <v>1</v>
          </cell>
          <cell r="L677">
            <v>0</v>
          </cell>
          <cell r="M677">
            <v>2</v>
          </cell>
          <cell r="N677">
            <v>1</v>
          </cell>
          <cell r="O677">
            <v>2</v>
          </cell>
          <cell r="P677">
            <v>0</v>
          </cell>
          <cell r="Q677">
            <v>12</v>
          </cell>
          <cell r="R677">
            <v>13</v>
          </cell>
          <cell r="S677">
            <v>3</v>
          </cell>
          <cell r="T677" t="str">
            <v>500016</v>
          </cell>
          <cell r="U677">
            <v>100037001</v>
          </cell>
        </row>
        <row r="678">
          <cell r="A678">
            <v>871021</v>
          </cell>
          <cell r="B678" t="str">
            <v>龙游浅水</v>
          </cell>
          <cell r="C678" t="str">
            <v>游龙剑术第二式，刻意出卖破绽给敌人，趁敌人以为有机可趁而狂喜之际，忽然一跃而出，一击将敌人击杀的狠辣剑术。对搏击类武功特别有牵制效果。</v>
          </cell>
          <cell r="D678" t="str">
            <v>剑法+1</v>
          </cell>
          <cell r="E678" t="str">
            <v>UI_fi_02_03</v>
          </cell>
          <cell r="F678">
            <v>1</v>
          </cell>
          <cell r="G678">
            <v>0</v>
          </cell>
          <cell r="H678">
            <v>5</v>
          </cell>
          <cell r="I678" t="str">
            <v>(21,1)</v>
          </cell>
          <cell r="J678">
            <v>0</v>
          </cell>
          <cell r="K678">
            <v>1</v>
          </cell>
          <cell r="L678">
            <v>0</v>
          </cell>
          <cell r="M678">
            <v>2</v>
          </cell>
          <cell r="N678">
            <v>3</v>
          </cell>
          <cell r="O678">
            <v>1</v>
          </cell>
          <cell r="P678">
            <v>0</v>
          </cell>
          <cell r="Q678">
            <v>20</v>
          </cell>
          <cell r="R678">
            <v>10</v>
          </cell>
          <cell r="S678">
            <v>0</v>
          </cell>
          <cell r="T678" t="str">
            <v>500011</v>
          </cell>
          <cell r="U678">
            <v>100012003</v>
          </cell>
        </row>
        <row r="679">
          <cell r="A679">
            <v>871022</v>
          </cell>
          <cell r="B679" t="str">
            <v>飞龙在天</v>
          </cell>
          <cell r="C679" t="str">
            <v>从天而降的剑术，其威力堪比天外飞仙。</v>
          </cell>
          <cell r="D679" t="str">
            <v>剑法+1</v>
          </cell>
          <cell r="E679" t="str">
            <v>UI_fi_02_03</v>
          </cell>
          <cell r="F679">
            <v>1</v>
          </cell>
          <cell r="G679">
            <v>3</v>
          </cell>
          <cell r="H679">
            <v>5</v>
          </cell>
          <cell r="I679" t="str">
            <v>(21,1)</v>
          </cell>
          <cell r="J679">
            <v>0</v>
          </cell>
          <cell r="K679">
            <v>1</v>
          </cell>
          <cell r="L679">
            <v>0</v>
          </cell>
          <cell r="M679">
            <v>2</v>
          </cell>
          <cell r="N679">
            <v>0</v>
          </cell>
          <cell r="O679">
            <v>2</v>
          </cell>
          <cell r="P679">
            <v>1</v>
          </cell>
          <cell r="Q679">
            <v>20</v>
          </cell>
          <cell r="R679">
            <v>15</v>
          </cell>
          <cell r="S679">
            <v>3</v>
          </cell>
          <cell r="T679" t="str">
            <v>500004,500014</v>
          </cell>
          <cell r="U679">
            <v>100012002</v>
          </cell>
        </row>
        <row r="680">
          <cell r="A680">
            <v>871023</v>
          </cell>
          <cell r="B680" t="str">
            <v>游龙剑术</v>
          </cell>
          <cell r="C680" t="str">
            <v>游进自创之剑招，使用腰间软剑施展，以内力将软剑的特性发挥到极致，剑若游龙，招式绵密细腻，变化无穷，以不可思议的角度刺向对方，无孔不入。</v>
          </cell>
          <cell r="D680" t="str">
            <v>剑法+1</v>
          </cell>
          <cell r="E680" t="str">
            <v>UI_fi_02_03</v>
          </cell>
          <cell r="F680">
            <v>1</v>
          </cell>
          <cell r="G680">
            <v>3</v>
          </cell>
          <cell r="H680">
            <v>5</v>
          </cell>
          <cell r="I680" t="str">
            <v>(21,1)</v>
          </cell>
          <cell r="J680">
            <v>0</v>
          </cell>
          <cell r="K680">
            <v>1</v>
          </cell>
          <cell r="L680">
            <v>0</v>
          </cell>
          <cell r="M680">
            <v>2</v>
          </cell>
          <cell r="N680">
            <v>1</v>
          </cell>
          <cell r="O680">
            <v>3</v>
          </cell>
          <cell r="P680">
            <v>0</v>
          </cell>
          <cell r="Q680">
            <v>20</v>
          </cell>
          <cell r="R680">
            <v>20</v>
          </cell>
          <cell r="S680">
            <v>3</v>
          </cell>
          <cell r="T680" t="str">
            <v>500012,500000</v>
          </cell>
          <cell r="U680">
            <v>210055001</v>
          </cell>
        </row>
        <row r="681">
          <cell r="A681">
            <v>871024</v>
          </cell>
          <cell r="B681" t="str">
            <v>突刺</v>
          </cell>
          <cell r="C681" t="str">
            <v>不传之秘枪棍</v>
          </cell>
          <cell r="D681" t="str">
            <v>枪棍+1</v>
          </cell>
          <cell r="E681" t="str">
            <v>UI_fi_02_27</v>
          </cell>
          <cell r="F681">
            <v>8</v>
          </cell>
          <cell r="G681">
            <v>3</v>
          </cell>
          <cell r="H681">
            <v>4</v>
          </cell>
          <cell r="I681" t="str">
            <v>(28,1)</v>
          </cell>
          <cell r="J681">
            <v>0</v>
          </cell>
          <cell r="K681">
            <v>1</v>
          </cell>
          <cell r="L681">
            <v>0</v>
          </cell>
          <cell r="M681">
            <v>2</v>
          </cell>
          <cell r="N681">
            <v>1</v>
          </cell>
          <cell r="O681">
            <v>2</v>
          </cell>
          <cell r="P681">
            <v>0</v>
          </cell>
          <cell r="Q681">
            <v>10</v>
          </cell>
          <cell r="R681">
            <v>11</v>
          </cell>
          <cell r="S681">
            <v>2</v>
          </cell>
          <cell r="T681" t="str">
            <v>500004</v>
          </cell>
          <cell r="U681">
            <v>360078001</v>
          </cell>
        </row>
        <row r="682">
          <cell r="A682">
            <v>871025</v>
          </cell>
          <cell r="B682" t="str">
            <v>横扫千军</v>
          </cell>
          <cell r="C682" t="str">
            <v>不传之秘枪棍</v>
          </cell>
          <cell r="D682" t="str">
            <v>枪棍+1</v>
          </cell>
          <cell r="E682" t="str">
            <v>UI_fi_02_27</v>
          </cell>
          <cell r="F682">
            <v>8</v>
          </cell>
          <cell r="G682">
            <v>3</v>
          </cell>
          <cell r="H682">
            <v>4</v>
          </cell>
          <cell r="I682" t="str">
            <v>(28,1)</v>
          </cell>
          <cell r="J682">
            <v>0</v>
          </cell>
          <cell r="K682">
            <v>0</v>
          </cell>
          <cell r="L682">
            <v>0</v>
          </cell>
          <cell r="M682">
            <v>2</v>
          </cell>
          <cell r="N682">
            <v>0</v>
          </cell>
          <cell r="O682">
            <v>2</v>
          </cell>
          <cell r="P682">
            <v>1</v>
          </cell>
          <cell r="Q682">
            <v>10</v>
          </cell>
          <cell r="R682">
            <v>15</v>
          </cell>
          <cell r="S682">
            <v>3</v>
          </cell>
          <cell r="T682" t="str">
            <v>987014</v>
          </cell>
          <cell r="U682">
            <v>100014059</v>
          </cell>
        </row>
        <row r="683">
          <cell r="A683">
            <v>871026</v>
          </cell>
          <cell r="B683" t="str">
            <v>推天献印</v>
          </cell>
          <cell r="C683" t="str">
            <v>为一巧妙的近身功夫，运用手法上的牵引推送，并配合身体的转动，不仅能在危急之时化解对方的招式的冲击力，更能迭加劲力回转给对方。</v>
          </cell>
          <cell r="D683" t="str">
            <v>刀法+1</v>
          </cell>
          <cell r="E683" t="str">
            <v>UI_fi_02_01</v>
          </cell>
          <cell r="F683">
            <v>2</v>
          </cell>
          <cell r="G683">
            <v>0</v>
          </cell>
          <cell r="H683">
            <v>4</v>
          </cell>
          <cell r="I683" t="str">
            <v>(22,1)</v>
          </cell>
          <cell r="J683">
            <v>0</v>
          </cell>
          <cell r="K683">
            <v>1</v>
          </cell>
          <cell r="L683">
            <v>0</v>
          </cell>
          <cell r="M683">
            <v>2</v>
          </cell>
          <cell r="N683">
            <v>3</v>
          </cell>
          <cell r="O683">
            <v>1</v>
          </cell>
          <cell r="P683">
            <v>0</v>
          </cell>
          <cell r="Q683">
            <v>10</v>
          </cell>
          <cell r="R683">
            <v>15</v>
          </cell>
          <cell r="S683">
            <v>0</v>
          </cell>
          <cell r="T683" t="str">
            <v>500039</v>
          </cell>
          <cell r="U683">
            <v>100088001</v>
          </cell>
        </row>
        <row r="684">
          <cell r="A684">
            <v>871027</v>
          </cell>
          <cell r="B684" t="str">
            <v>催魂蚀心</v>
          </cell>
          <cell r="C684" t="str">
            <v>掌法连环击出，压制对手，使其无喘息之力，掌风带有毒气，令人难以逃脱。</v>
          </cell>
          <cell r="D684" t="str">
            <v>拳掌+1</v>
          </cell>
          <cell r="E684" t="str">
            <v>UI_fi_02_25</v>
          </cell>
          <cell r="F684">
            <v>4</v>
          </cell>
          <cell r="G684">
            <v>1</v>
          </cell>
          <cell r="H684">
            <v>5</v>
          </cell>
          <cell r="I684" t="str">
            <v>(24,1)</v>
          </cell>
          <cell r="J684">
            <v>0</v>
          </cell>
          <cell r="K684">
            <v>1</v>
          </cell>
          <cell r="L684">
            <v>0</v>
          </cell>
          <cell r="M684">
            <v>2</v>
          </cell>
          <cell r="N684">
            <v>1</v>
          </cell>
          <cell r="O684">
            <v>2</v>
          </cell>
          <cell r="P684">
            <v>0</v>
          </cell>
          <cell r="Q684">
            <v>11</v>
          </cell>
          <cell r="R684">
            <v>15</v>
          </cell>
          <cell r="S684">
            <v>0</v>
          </cell>
          <cell r="T684" t="str">
            <v>500052</v>
          </cell>
          <cell r="U684">
            <v>100311002</v>
          </cell>
        </row>
        <row r="685">
          <cell r="A685">
            <v>871028</v>
          </cell>
          <cell r="B685" t="str">
            <v>摘星九影</v>
          </cell>
          <cell r="C685" t="str">
            <v>相传为偷王之王的绝学，以迅雷不及掩耳的速度、匪夷所思的角度出招，需具备上乘轻功身法，才可施展。</v>
          </cell>
          <cell r="D685" t="str">
            <v>箭器+2</v>
          </cell>
          <cell r="E685" t="str">
            <v>UI_fi_02_15</v>
          </cell>
          <cell r="F685">
            <v>3</v>
          </cell>
          <cell r="G685">
            <v>3</v>
          </cell>
          <cell r="H685">
            <v>5</v>
          </cell>
          <cell r="I685" t="str">
            <v>(23,2)</v>
          </cell>
          <cell r="J685">
            <v>0</v>
          </cell>
          <cell r="K685">
            <v>1</v>
          </cell>
          <cell r="L685">
            <v>0</v>
          </cell>
          <cell r="M685">
            <v>2</v>
          </cell>
          <cell r="N685">
            <v>0</v>
          </cell>
          <cell r="O685">
            <v>3</v>
          </cell>
          <cell r="P685">
            <v>0</v>
          </cell>
          <cell r="Q685">
            <v>10</v>
          </cell>
          <cell r="R685">
            <v>14</v>
          </cell>
          <cell r="S685">
            <v>2</v>
          </cell>
          <cell r="T685" t="str">
            <v>500006</v>
          </cell>
          <cell r="U685">
            <v>200040001</v>
          </cell>
        </row>
        <row r="686">
          <cell r="A686">
            <v>871029</v>
          </cell>
          <cell r="B686" t="str">
            <v>啃咬</v>
          </cell>
          <cell r="C686" t="str">
            <v>不传之秘</v>
          </cell>
          <cell r="D686">
            <v>0</v>
          </cell>
          <cell r="E686" t="str">
            <v>UI_fi_02_09</v>
          </cell>
          <cell r="F686">
            <v>0</v>
          </cell>
          <cell r="G686">
            <v>0</v>
          </cell>
          <cell r="H686">
            <v>0</v>
          </cell>
          <cell r="I686">
            <v>0</v>
          </cell>
          <cell r="J686">
            <v>0</v>
          </cell>
          <cell r="K686">
            <v>1</v>
          </cell>
          <cell r="L686">
            <v>0</v>
          </cell>
          <cell r="M686">
            <v>2</v>
          </cell>
          <cell r="N686">
            <v>0</v>
          </cell>
          <cell r="O686">
            <v>1</v>
          </cell>
          <cell r="P686">
            <v>0</v>
          </cell>
          <cell r="Q686">
            <v>15</v>
          </cell>
          <cell r="R686">
            <v>10</v>
          </cell>
          <cell r="S686">
            <v>0</v>
          </cell>
          <cell r="T686" t="str">
            <v>500018</v>
          </cell>
          <cell r="U686">
            <v>100969001</v>
          </cell>
        </row>
        <row r="687">
          <cell r="A687">
            <v>871030</v>
          </cell>
          <cell r="B687" t="str">
            <v>挥击</v>
          </cell>
          <cell r="C687" t="str">
            <v>不传之秘</v>
          </cell>
          <cell r="D687">
            <v>0</v>
          </cell>
          <cell r="E687" t="str">
            <v>UI_fi_02_09</v>
          </cell>
          <cell r="F687">
            <v>0</v>
          </cell>
          <cell r="G687">
            <v>0</v>
          </cell>
          <cell r="H687">
            <v>0</v>
          </cell>
          <cell r="I687">
            <v>0</v>
          </cell>
          <cell r="J687">
            <v>0</v>
          </cell>
          <cell r="K687">
            <v>1</v>
          </cell>
          <cell r="L687">
            <v>0</v>
          </cell>
          <cell r="M687">
            <v>2</v>
          </cell>
          <cell r="N687">
            <v>3</v>
          </cell>
          <cell r="O687">
            <v>1</v>
          </cell>
          <cell r="P687">
            <v>0</v>
          </cell>
          <cell r="Q687">
            <v>20</v>
          </cell>
          <cell r="R687">
            <v>10</v>
          </cell>
          <cell r="S687">
            <v>2</v>
          </cell>
          <cell r="T687" t="str">
            <v>500004</v>
          </cell>
          <cell r="U687">
            <v>100969002</v>
          </cell>
        </row>
        <row r="688">
          <cell r="A688">
            <v>871031</v>
          </cell>
          <cell r="B688" t="str">
            <v>猛击</v>
          </cell>
          <cell r="C688" t="str">
            <v>不传之秘</v>
          </cell>
          <cell r="D688">
            <v>0</v>
          </cell>
          <cell r="E688" t="str">
            <v>UI_fi_02_09</v>
          </cell>
          <cell r="F688">
            <v>0</v>
          </cell>
          <cell r="G688">
            <v>0</v>
          </cell>
          <cell r="H688">
            <v>0</v>
          </cell>
          <cell r="I688">
            <v>0</v>
          </cell>
          <cell r="J688">
            <v>0</v>
          </cell>
          <cell r="K688">
            <v>1</v>
          </cell>
          <cell r="L688">
            <v>0</v>
          </cell>
          <cell r="M688">
            <v>2</v>
          </cell>
          <cell r="N688">
            <v>3</v>
          </cell>
          <cell r="O688">
            <v>1</v>
          </cell>
          <cell r="P688">
            <v>0</v>
          </cell>
          <cell r="Q688">
            <v>25</v>
          </cell>
          <cell r="R688">
            <v>10</v>
          </cell>
          <cell r="S688">
            <v>3</v>
          </cell>
          <cell r="T688" t="str">
            <v>500039</v>
          </cell>
          <cell r="U688">
            <v>100969003</v>
          </cell>
        </row>
        <row r="689">
          <cell r="A689">
            <v>871032</v>
          </cell>
          <cell r="B689" t="str">
            <v>咬咬</v>
          </cell>
          <cell r="C689" t="str">
            <v>不传之秘</v>
          </cell>
          <cell r="D689">
            <v>0</v>
          </cell>
          <cell r="E689" t="str">
            <v>UI_fi_02_09</v>
          </cell>
          <cell r="F689">
            <v>0</v>
          </cell>
          <cell r="G689">
            <v>0</v>
          </cell>
          <cell r="H689">
            <v>0</v>
          </cell>
          <cell r="I689">
            <v>0</v>
          </cell>
          <cell r="J689">
            <v>0</v>
          </cell>
          <cell r="K689">
            <v>1</v>
          </cell>
          <cell r="L689">
            <v>0</v>
          </cell>
          <cell r="M689">
            <v>2</v>
          </cell>
          <cell r="N689">
            <v>0</v>
          </cell>
          <cell r="O689">
            <v>1</v>
          </cell>
          <cell r="P689">
            <v>0</v>
          </cell>
          <cell r="Q689">
            <v>15</v>
          </cell>
          <cell r="R689">
            <v>10</v>
          </cell>
          <cell r="S689">
            <v>0</v>
          </cell>
          <cell r="T689" t="str">
            <v>500018</v>
          </cell>
          <cell r="U689">
            <v>910003001</v>
          </cell>
        </row>
        <row r="690">
          <cell r="A690">
            <v>871033</v>
          </cell>
          <cell r="B690" t="str">
            <v>猛扑</v>
          </cell>
          <cell r="C690" t="str">
            <v>不传之秘</v>
          </cell>
          <cell r="D690">
            <v>0</v>
          </cell>
          <cell r="E690" t="str">
            <v>UI_fi_02_09</v>
          </cell>
          <cell r="F690">
            <v>0</v>
          </cell>
          <cell r="G690">
            <v>0</v>
          </cell>
          <cell r="H690">
            <v>0</v>
          </cell>
          <cell r="I690">
            <v>0</v>
          </cell>
          <cell r="J690">
            <v>0</v>
          </cell>
          <cell r="K690">
            <v>1</v>
          </cell>
          <cell r="L690">
            <v>0</v>
          </cell>
          <cell r="M690">
            <v>2</v>
          </cell>
          <cell r="N690">
            <v>0</v>
          </cell>
          <cell r="O690">
            <v>2</v>
          </cell>
          <cell r="P690">
            <v>0</v>
          </cell>
          <cell r="Q690">
            <v>15</v>
          </cell>
          <cell r="R690">
            <v>10</v>
          </cell>
          <cell r="S690">
            <v>0</v>
          </cell>
          <cell r="T690" t="str">
            <v>987005,500001</v>
          </cell>
          <cell r="U690">
            <v>910004001</v>
          </cell>
        </row>
        <row r="691">
          <cell r="A691">
            <v>871034</v>
          </cell>
          <cell r="B691" t="str">
            <v>撕裂</v>
          </cell>
          <cell r="C691" t="str">
            <v>熊</v>
          </cell>
          <cell r="D691">
            <v>0</v>
          </cell>
          <cell r="E691" t="str">
            <v>UI_fi_02_09</v>
          </cell>
          <cell r="F691">
            <v>0</v>
          </cell>
          <cell r="G691">
            <v>0</v>
          </cell>
          <cell r="H691">
            <v>0</v>
          </cell>
          <cell r="I691">
            <v>0</v>
          </cell>
          <cell r="J691">
            <v>0</v>
          </cell>
          <cell r="K691">
            <v>1</v>
          </cell>
          <cell r="L691">
            <v>0</v>
          </cell>
          <cell r="M691">
            <v>2</v>
          </cell>
          <cell r="N691">
            <v>0</v>
          </cell>
          <cell r="O691">
            <v>1</v>
          </cell>
          <cell r="P691">
            <v>0</v>
          </cell>
          <cell r="Q691">
            <v>20</v>
          </cell>
          <cell r="R691">
            <v>10</v>
          </cell>
          <cell r="S691">
            <v>2</v>
          </cell>
          <cell r="T691" t="str">
            <v>500023,500009</v>
          </cell>
          <cell r="U691">
            <v>910004002</v>
          </cell>
        </row>
        <row r="692">
          <cell r="A692">
            <v>871035</v>
          </cell>
          <cell r="B692" t="str">
            <v>突咬</v>
          </cell>
          <cell r="C692" t="str">
            <v>不传之秘</v>
          </cell>
          <cell r="D692">
            <v>0</v>
          </cell>
          <cell r="E692" t="str">
            <v>UI_fi_02_09</v>
          </cell>
          <cell r="F692">
            <v>0</v>
          </cell>
          <cell r="G692">
            <v>0</v>
          </cell>
          <cell r="H692">
            <v>0</v>
          </cell>
          <cell r="I692">
            <v>0</v>
          </cell>
          <cell r="J692">
            <v>0</v>
          </cell>
          <cell r="K692">
            <v>1</v>
          </cell>
          <cell r="L692">
            <v>0</v>
          </cell>
          <cell r="M692">
            <v>2</v>
          </cell>
          <cell r="N692">
            <v>1</v>
          </cell>
          <cell r="O692">
            <v>2</v>
          </cell>
          <cell r="P692">
            <v>0</v>
          </cell>
          <cell r="Q692">
            <v>15</v>
          </cell>
          <cell r="R692">
            <v>10</v>
          </cell>
          <cell r="S692">
            <v>0</v>
          </cell>
          <cell r="T692" t="str">
            <v>987005,500001</v>
          </cell>
          <cell r="U692">
            <v>910004001</v>
          </cell>
        </row>
        <row r="693">
          <cell r="A693">
            <v>871036</v>
          </cell>
          <cell r="B693" t="str">
            <v>大快朵颐</v>
          </cell>
          <cell r="C693" t="str">
            <v>不传之秘</v>
          </cell>
          <cell r="D693">
            <v>0</v>
          </cell>
          <cell r="E693" t="str">
            <v>UI_fi_02_09</v>
          </cell>
          <cell r="F693">
            <v>0</v>
          </cell>
          <cell r="G693">
            <v>0</v>
          </cell>
          <cell r="H693">
            <v>0</v>
          </cell>
          <cell r="I693">
            <v>0</v>
          </cell>
          <cell r="J693">
            <v>0</v>
          </cell>
          <cell r="K693">
            <v>1</v>
          </cell>
          <cell r="L693">
            <v>0</v>
          </cell>
          <cell r="M693">
            <v>2</v>
          </cell>
          <cell r="N693">
            <v>3</v>
          </cell>
          <cell r="O693">
            <v>1</v>
          </cell>
          <cell r="P693">
            <v>0</v>
          </cell>
          <cell r="Q693">
            <v>20</v>
          </cell>
          <cell r="R693">
            <v>10</v>
          </cell>
          <cell r="S693">
            <v>2</v>
          </cell>
          <cell r="T693" t="str">
            <v>500023,500009</v>
          </cell>
          <cell r="U693">
            <v>910004002</v>
          </cell>
        </row>
        <row r="694">
          <cell r="A694">
            <v>871037</v>
          </cell>
          <cell r="B694" t="str">
            <v>变硬</v>
          </cell>
          <cell r="C694" t="str">
            <v>不传之秘</v>
          </cell>
          <cell r="D694">
            <v>0</v>
          </cell>
          <cell r="E694" t="str">
            <v>UI_fi_02_09</v>
          </cell>
          <cell r="F694">
            <v>0</v>
          </cell>
          <cell r="G694">
            <v>0</v>
          </cell>
          <cell r="H694">
            <v>0</v>
          </cell>
          <cell r="I694">
            <v>0</v>
          </cell>
          <cell r="J694">
            <v>0</v>
          </cell>
          <cell r="K694">
            <v>0</v>
          </cell>
          <cell r="L694">
            <v>1</v>
          </cell>
          <cell r="M694">
            <v>1</v>
          </cell>
          <cell r="N694">
            <v>0</v>
          </cell>
          <cell r="O694">
            <v>0</v>
          </cell>
          <cell r="P694">
            <v>0</v>
          </cell>
          <cell r="Q694">
            <v>20</v>
          </cell>
          <cell r="R694">
            <v>10</v>
          </cell>
          <cell r="S694">
            <v>3</v>
          </cell>
          <cell r="T694" t="str">
            <v>500020</v>
          </cell>
          <cell r="U694">
            <v>910004001</v>
          </cell>
        </row>
        <row r="695">
          <cell r="A695">
            <v>871038</v>
          </cell>
          <cell r="B695" t="str">
            <v>撕咬</v>
          </cell>
          <cell r="C695" t="str">
            <v>不传之秘</v>
          </cell>
          <cell r="D695">
            <v>0</v>
          </cell>
          <cell r="E695" t="str">
            <v>UI_fi_02_09</v>
          </cell>
          <cell r="F695">
            <v>0</v>
          </cell>
          <cell r="G695">
            <v>0</v>
          </cell>
          <cell r="H695">
            <v>0</v>
          </cell>
          <cell r="I695">
            <v>0</v>
          </cell>
          <cell r="J695">
            <v>0</v>
          </cell>
          <cell r="K695">
            <v>1</v>
          </cell>
          <cell r="L695">
            <v>0</v>
          </cell>
          <cell r="M695">
            <v>2</v>
          </cell>
          <cell r="N695">
            <v>0</v>
          </cell>
          <cell r="O695">
            <v>2</v>
          </cell>
          <cell r="P695">
            <v>0</v>
          </cell>
          <cell r="Q695">
            <v>15</v>
          </cell>
          <cell r="R695">
            <v>10</v>
          </cell>
          <cell r="S695">
            <v>0</v>
          </cell>
          <cell r="T695" t="str">
            <v>987006,500052</v>
          </cell>
          <cell r="U695">
            <v>910005001</v>
          </cell>
        </row>
        <row r="696">
          <cell r="A696">
            <v>871039</v>
          </cell>
          <cell r="B696" t="str">
            <v>啃噬</v>
          </cell>
          <cell r="C696" t="str">
            <v>不传之秘</v>
          </cell>
          <cell r="D696">
            <v>0</v>
          </cell>
          <cell r="E696" t="str">
            <v>UI_fi_02_09</v>
          </cell>
          <cell r="F696">
            <v>0</v>
          </cell>
          <cell r="G696">
            <v>0</v>
          </cell>
          <cell r="H696">
            <v>0</v>
          </cell>
          <cell r="I696">
            <v>0</v>
          </cell>
          <cell r="J696">
            <v>0</v>
          </cell>
          <cell r="K696">
            <v>1</v>
          </cell>
          <cell r="L696">
            <v>0</v>
          </cell>
          <cell r="M696">
            <v>2</v>
          </cell>
          <cell r="N696">
            <v>0</v>
          </cell>
          <cell r="O696">
            <v>3</v>
          </cell>
          <cell r="P696">
            <v>0</v>
          </cell>
          <cell r="Q696">
            <v>20</v>
          </cell>
          <cell r="R696">
            <v>10</v>
          </cell>
          <cell r="S696">
            <v>2</v>
          </cell>
          <cell r="T696" t="str">
            <v>987005,500023,500017</v>
          </cell>
          <cell r="U696">
            <v>910005001</v>
          </cell>
        </row>
        <row r="697">
          <cell r="A697">
            <v>871040</v>
          </cell>
          <cell r="B697" t="str">
            <v>撕咬</v>
          </cell>
          <cell r="C697" t="str">
            <v>不传之秘</v>
          </cell>
          <cell r="D697">
            <v>0</v>
          </cell>
          <cell r="E697" t="str">
            <v>UI_fi_02_09</v>
          </cell>
          <cell r="F697">
            <v>0</v>
          </cell>
          <cell r="G697">
            <v>0</v>
          </cell>
          <cell r="H697">
            <v>0</v>
          </cell>
          <cell r="I697">
            <v>0</v>
          </cell>
          <cell r="J697">
            <v>0</v>
          </cell>
          <cell r="K697">
            <v>1</v>
          </cell>
          <cell r="L697">
            <v>0</v>
          </cell>
          <cell r="M697">
            <v>2</v>
          </cell>
          <cell r="N697">
            <v>0</v>
          </cell>
          <cell r="O697">
            <v>2</v>
          </cell>
          <cell r="P697">
            <v>0</v>
          </cell>
          <cell r="Q697">
            <v>15</v>
          </cell>
          <cell r="R697">
            <v>10</v>
          </cell>
          <cell r="S697">
            <v>0</v>
          </cell>
          <cell r="T697" t="str">
            <v>987006,500052</v>
          </cell>
          <cell r="U697">
            <v>910006001</v>
          </cell>
        </row>
        <row r="698">
          <cell r="A698">
            <v>871041</v>
          </cell>
          <cell r="B698" t="str">
            <v>撕咬</v>
          </cell>
          <cell r="C698" t="str">
            <v>不传之秘</v>
          </cell>
          <cell r="D698">
            <v>0</v>
          </cell>
          <cell r="E698" t="str">
            <v>UI_fi_02_09</v>
          </cell>
          <cell r="F698">
            <v>0</v>
          </cell>
          <cell r="G698">
            <v>0</v>
          </cell>
          <cell r="H698">
            <v>0</v>
          </cell>
          <cell r="I698">
            <v>0</v>
          </cell>
          <cell r="J698">
            <v>0</v>
          </cell>
          <cell r="K698">
            <v>1</v>
          </cell>
          <cell r="L698">
            <v>0</v>
          </cell>
          <cell r="M698">
            <v>2</v>
          </cell>
          <cell r="N698">
            <v>0</v>
          </cell>
          <cell r="O698">
            <v>2</v>
          </cell>
          <cell r="P698">
            <v>0</v>
          </cell>
          <cell r="Q698">
            <v>15</v>
          </cell>
          <cell r="R698">
            <v>10</v>
          </cell>
          <cell r="S698">
            <v>0</v>
          </cell>
          <cell r="T698" t="str">
            <v>987006,500052</v>
          </cell>
          <cell r="U698">
            <v>910007001</v>
          </cell>
        </row>
        <row r="699">
          <cell r="A699">
            <v>871042</v>
          </cell>
          <cell r="B699" t="str">
            <v>啃噬</v>
          </cell>
          <cell r="C699" t="str">
            <v>不传之秘</v>
          </cell>
          <cell r="D699">
            <v>0</v>
          </cell>
          <cell r="E699" t="str">
            <v>UI_fi_02_09</v>
          </cell>
          <cell r="F699">
            <v>0</v>
          </cell>
          <cell r="G699">
            <v>0</v>
          </cell>
          <cell r="H699">
            <v>0</v>
          </cell>
          <cell r="I699">
            <v>0</v>
          </cell>
          <cell r="J699">
            <v>0</v>
          </cell>
          <cell r="K699">
            <v>1</v>
          </cell>
          <cell r="L699">
            <v>0</v>
          </cell>
          <cell r="M699">
            <v>2</v>
          </cell>
          <cell r="N699">
            <v>0</v>
          </cell>
          <cell r="O699">
            <v>3</v>
          </cell>
          <cell r="P699">
            <v>0</v>
          </cell>
          <cell r="Q699">
            <v>20</v>
          </cell>
          <cell r="R699">
            <v>10</v>
          </cell>
          <cell r="S699">
            <v>2</v>
          </cell>
          <cell r="T699" t="str">
            <v>987005,500023,500017</v>
          </cell>
          <cell r="U699">
            <v>910007001</v>
          </cell>
        </row>
        <row r="700">
          <cell r="A700">
            <v>871043</v>
          </cell>
          <cell r="B700" t="str">
            <v>撕咬</v>
          </cell>
          <cell r="C700" t="str">
            <v>不传之秘</v>
          </cell>
          <cell r="D700">
            <v>0</v>
          </cell>
          <cell r="E700" t="str">
            <v>UI_fi_02_09</v>
          </cell>
          <cell r="F700">
            <v>0</v>
          </cell>
          <cell r="G700">
            <v>0</v>
          </cell>
          <cell r="H700">
            <v>0</v>
          </cell>
          <cell r="I700">
            <v>0</v>
          </cell>
          <cell r="J700">
            <v>0</v>
          </cell>
          <cell r="K700">
            <v>1</v>
          </cell>
          <cell r="L700">
            <v>0</v>
          </cell>
          <cell r="M700">
            <v>2</v>
          </cell>
          <cell r="N700">
            <v>0</v>
          </cell>
          <cell r="O700">
            <v>2</v>
          </cell>
          <cell r="P700">
            <v>0</v>
          </cell>
          <cell r="Q700">
            <v>15</v>
          </cell>
          <cell r="R700">
            <v>10</v>
          </cell>
          <cell r="S700">
            <v>0</v>
          </cell>
          <cell r="T700" t="str">
            <v>987006,500052</v>
          </cell>
          <cell r="U700">
            <v>910008001</v>
          </cell>
        </row>
        <row r="701">
          <cell r="A701">
            <v>871044</v>
          </cell>
          <cell r="B701" t="str">
            <v>撕咬</v>
          </cell>
          <cell r="C701" t="str">
            <v>不传之秘</v>
          </cell>
          <cell r="D701">
            <v>0</v>
          </cell>
          <cell r="E701" t="str">
            <v>UI_fi_02_09</v>
          </cell>
          <cell r="F701">
            <v>0</v>
          </cell>
          <cell r="G701">
            <v>0</v>
          </cell>
          <cell r="H701">
            <v>0</v>
          </cell>
          <cell r="I701">
            <v>0</v>
          </cell>
          <cell r="J701">
            <v>0</v>
          </cell>
          <cell r="K701">
            <v>1</v>
          </cell>
          <cell r="L701">
            <v>0</v>
          </cell>
          <cell r="M701">
            <v>2</v>
          </cell>
          <cell r="N701">
            <v>0</v>
          </cell>
          <cell r="O701">
            <v>2</v>
          </cell>
          <cell r="P701">
            <v>0</v>
          </cell>
          <cell r="Q701">
            <v>15</v>
          </cell>
          <cell r="R701">
            <v>10</v>
          </cell>
          <cell r="S701">
            <v>0</v>
          </cell>
          <cell r="T701" t="str">
            <v>987006,500052</v>
          </cell>
          <cell r="U701">
            <v>910009001</v>
          </cell>
        </row>
        <row r="702">
          <cell r="A702">
            <v>871045</v>
          </cell>
          <cell r="B702" t="str">
            <v>啃噬</v>
          </cell>
          <cell r="C702" t="str">
            <v>不传之秘</v>
          </cell>
          <cell r="D702">
            <v>0</v>
          </cell>
          <cell r="E702" t="str">
            <v>UI_fi_02_09</v>
          </cell>
          <cell r="F702">
            <v>0</v>
          </cell>
          <cell r="G702">
            <v>0</v>
          </cell>
          <cell r="H702">
            <v>0</v>
          </cell>
          <cell r="I702">
            <v>0</v>
          </cell>
          <cell r="J702">
            <v>0</v>
          </cell>
          <cell r="K702">
            <v>1</v>
          </cell>
          <cell r="L702">
            <v>0</v>
          </cell>
          <cell r="M702">
            <v>2</v>
          </cell>
          <cell r="N702">
            <v>0</v>
          </cell>
          <cell r="O702">
            <v>3</v>
          </cell>
          <cell r="P702">
            <v>0</v>
          </cell>
          <cell r="Q702">
            <v>20</v>
          </cell>
          <cell r="R702">
            <v>10</v>
          </cell>
          <cell r="S702">
            <v>2</v>
          </cell>
          <cell r="T702" t="str">
            <v>987005,500023,500017</v>
          </cell>
          <cell r="U702">
            <v>910009001</v>
          </cell>
        </row>
        <row r="703">
          <cell r="A703">
            <v>871046</v>
          </cell>
          <cell r="B703" t="str">
            <v>撕咬</v>
          </cell>
          <cell r="C703" t="str">
            <v>不传之秘</v>
          </cell>
          <cell r="D703">
            <v>0</v>
          </cell>
          <cell r="E703" t="str">
            <v>UI_fi_02_09</v>
          </cell>
          <cell r="F703">
            <v>0</v>
          </cell>
          <cell r="G703">
            <v>0</v>
          </cell>
          <cell r="H703">
            <v>0</v>
          </cell>
          <cell r="I703">
            <v>0</v>
          </cell>
          <cell r="J703">
            <v>0</v>
          </cell>
          <cell r="K703">
            <v>1</v>
          </cell>
          <cell r="L703">
            <v>0</v>
          </cell>
          <cell r="M703">
            <v>2</v>
          </cell>
          <cell r="N703">
            <v>0</v>
          </cell>
          <cell r="O703">
            <v>2</v>
          </cell>
          <cell r="P703">
            <v>0</v>
          </cell>
          <cell r="Q703">
            <v>15</v>
          </cell>
          <cell r="R703">
            <v>10</v>
          </cell>
          <cell r="S703">
            <v>0</v>
          </cell>
          <cell r="T703" t="str">
            <v>987006,500052</v>
          </cell>
          <cell r="U703">
            <v>910010001</v>
          </cell>
        </row>
        <row r="704">
          <cell r="A704">
            <v>871047</v>
          </cell>
          <cell r="B704" t="str">
            <v>鸡跃九天</v>
          </cell>
          <cell r="C704" t="str">
            <v>不传之秘</v>
          </cell>
          <cell r="D704">
            <v>0</v>
          </cell>
          <cell r="E704" t="str">
            <v>UI_fi_02_09</v>
          </cell>
          <cell r="F704">
            <v>0</v>
          </cell>
          <cell r="G704">
            <v>0</v>
          </cell>
          <cell r="H704">
            <v>0</v>
          </cell>
          <cell r="I704">
            <v>0</v>
          </cell>
          <cell r="J704">
            <v>0</v>
          </cell>
          <cell r="K704">
            <v>1</v>
          </cell>
          <cell r="L704">
            <v>0</v>
          </cell>
          <cell r="M704">
            <v>2</v>
          </cell>
          <cell r="N704">
            <v>0</v>
          </cell>
          <cell r="O704">
            <v>1</v>
          </cell>
          <cell r="P704">
            <v>0</v>
          </cell>
          <cell r="Q704">
            <v>15</v>
          </cell>
          <cell r="R704">
            <v>10</v>
          </cell>
          <cell r="S704">
            <v>0</v>
          </cell>
          <cell r="T704" t="str">
            <v>500052</v>
          </cell>
          <cell r="U704">
            <v>910011001</v>
          </cell>
        </row>
        <row r="705">
          <cell r="A705">
            <v>871048</v>
          </cell>
          <cell r="B705" t="str">
            <v>歪嘴鸡吃好米</v>
          </cell>
          <cell r="C705" t="str">
            <v>不传之秘</v>
          </cell>
          <cell r="D705">
            <v>0</v>
          </cell>
          <cell r="E705" t="str">
            <v>UI_fi_02_09</v>
          </cell>
          <cell r="F705">
            <v>0</v>
          </cell>
          <cell r="G705">
            <v>0</v>
          </cell>
          <cell r="H705">
            <v>0</v>
          </cell>
          <cell r="I705">
            <v>0</v>
          </cell>
          <cell r="J705">
            <v>0</v>
          </cell>
          <cell r="K705">
            <v>1</v>
          </cell>
          <cell r="L705">
            <v>0</v>
          </cell>
          <cell r="M705">
            <v>2</v>
          </cell>
          <cell r="N705">
            <v>0</v>
          </cell>
          <cell r="O705">
            <v>1</v>
          </cell>
          <cell r="P705">
            <v>0</v>
          </cell>
          <cell r="Q705">
            <v>15</v>
          </cell>
          <cell r="R705">
            <v>10</v>
          </cell>
          <cell r="S705">
            <v>0</v>
          </cell>
          <cell r="T705" t="str">
            <v>500004</v>
          </cell>
          <cell r="U705">
            <v>910012001</v>
          </cell>
        </row>
        <row r="706">
          <cell r="A706">
            <v>871049</v>
          </cell>
          <cell r="B706" t="str">
            <v>凤爪七连杀</v>
          </cell>
          <cell r="C706" t="str">
            <v>不传之秘</v>
          </cell>
          <cell r="D706">
            <v>0</v>
          </cell>
          <cell r="E706" t="str">
            <v>UI_fi_02_09</v>
          </cell>
          <cell r="F706">
            <v>0</v>
          </cell>
          <cell r="G706">
            <v>0</v>
          </cell>
          <cell r="H706">
            <v>0</v>
          </cell>
          <cell r="I706">
            <v>0</v>
          </cell>
          <cell r="J706">
            <v>0</v>
          </cell>
          <cell r="K706">
            <v>1</v>
          </cell>
          <cell r="L706">
            <v>0</v>
          </cell>
          <cell r="M706">
            <v>2</v>
          </cell>
          <cell r="N706">
            <v>0</v>
          </cell>
          <cell r="O706">
            <v>1</v>
          </cell>
          <cell r="P706">
            <v>0</v>
          </cell>
          <cell r="Q706">
            <v>20</v>
          </cell>
          <cell r="R706">
            <v>10</v>
          </cell>
          <cell r="S706">
            <v>1</v>
          </cell>
          <cell r="T706" t="str">
            <v>500008</v>
          </cell>
          <cell r="U706">
            <v>910012002</v>
          </cell>
        </row>
        <row r="707">
          <cell r="A707">
            <v>871050</v>
          </cell>
          <cell r="B707" t="str">
            <v>庐山升鸡霸</v>
          </cell>
          <cell r="C707" t="str">
            <v>不传之秘</v>
          </cell>
          <cell r="D707">
            <v>0</v>
          </cell>
          <cell r="E707" t="str">
            <v>UI_fi_02_09</v>
          </cell>
          <cell r="F707">
            <v>0</v>
          </cell>
          <cell r="G707">
            <v>0</v>
          </cell>
          <cell r="H707">
            <v>0</v>
          </cell>
          <cell r="I707">
            <v>0</v>
          </cell>
          <cell r="J707">
            <v>0</v>
          </cell>
          <cell r="K707">
            <v>0</v>
          </cell>
          <cell r="L707">
            <v>0</v>
          </cell>
          <cell r="M707">
            <v>2</v>
          </cell>
          <cell r="N707">
            <v>0</v>
          </cell>
          <cell r="O707">
            <v>0</v>
          </cell>
          <cell r="P707">
            <v>1</v>
          </cell>
          <cell r="Q707">
            <v>25</v>
          </cell>
          <cell r="R707">
            <v>10</v>
          </cell>
          <cell r="S707">
            <v>2</v>
          </cell>
          <cell r="T707" t="str">
            <v>987018</v>
          </cell>
          <cell r="U707">
            <v>910012003</v>
          </cell>
        </row>
        <row r="708">
          <cell r="A708">
            <v>871051</v>
          </cell>
          <cell r="B708" t="str">
            <v>巨啄击</v>
          </cell>
          <cell r="C708" t="str">
            <v>不传之秘</v>
          </cell>
          <cell r="D708">
            <v>0</v>
          </cell>
          <cell r="E708" t="str">
            <v>UI_fi_02_09</v>
          </cell>
          <cell r="F708">
            <v>0</v>
          </cell>
          <cell r="G708">
            <v>0</v>
          </cell>
          <cell r="H708">
            <v>0</v>
          </cell>
          <cell r="I708">
            <v>0</v>
          </cell>
          <cell r="J708">
            <v>0</v>
          </cell>
          <cell r="K708">
            <v>1</v>
          </cell>
          <cell r="L708">
            <v>0</v>
          </cell>
          <cell r="M708">
            <v>2</v>
          </cell>
          <cell r="N708">
            <v>0</v>
          </cell>
          <cell r="O708">
            <v>5</v>
          </cell>
          <cell r="P708">
            <v>0</v>
          </cell>
          <cell r="Q708">
            <v>20</v>
          </cell>
          <cell r="R708">
            <v>10</v>
          </cell>
          <cell r="S708">
            <v>0</v>
          </cell>
          <cell r="T708" t="str">
            <v>987006,500052</v>
          </cell>
          <cell r="U708">
            <v>100143001</v>
          </cell>
        </row>
        <row r="709">
          <cell r="A709">
            <v>871052</v>
          </cell>
          <cell r="B709" t="str">
            <v>长虹经天</v>
          </cell>
          <cell r="C709" t="str">
            <v>不传之秘刀法</v>
          </cell>
          <cell r="D709" t="str">
            <v>刀法+1</v>
          </cell>
          <cell r="E709" t="str">
            <v>UI_fi_02_01</v>
          </cell>
          <cell r="F709">
            <v>2</v>
          </cell>
          <cell r="G709">
            <v>0</v>
          </cell>
          <cell r="H709">
            <v>0</v>
          </cell>
          <cell r="I709" t="str">
            <v>(22,1)</v>
          </cell>
          <cell r="J709">
            <v>0</v>
          </cell>
          <cell r="K709">
            <v>1</v>
          </cell>
          <cell r="L709">
            <v>0</v>
          </cell>
          <cell r="M709">
            <v>2</v>
          </cell>
          <cell r="N709">
            <v>0</v>
          </cell>
          <cell r="O709">
            <v>1</v>
          </cell>
          <cell r="P709">
            <v>0</v>
          </cell>
          <cell r="Q709">
            <v>17</v>
          </cell>
          <cell r="R709">
            <v>10</v>
          </cell>
          <cell r="S709">
            <v>0</v>
          </cell>
          <cell r="T709" t="str">
            <v>500011</v>
          </cell>
          <cell r="U709">
            <v>100079001</v>
          </cell>
        </row>
        <row r="710">
          <cell r="A710">
            <v>871053</v>
          </cell>
          <cell r="B710" t="str">
            <v>惊鸿一瞥</v>
          </cell>
          <cell r="C710" t="str">
            <v>不传之秘刀法</v>
          </cell>
          <cell r="D710" t="str">
            <v>刀法+1</v>
          </cell>
          <cell r="E710" t="str">
            <v>UI_fi_02_01</v>
          </cell>
          <cell r="F710">
            <v>2</v>
          </cell>
          <cell r="G710">
            <v>0</v>
          </cell>
          <cell r="H710">
            <v>0</v>
          </cell>
          <cell r="I710" t="str">
            <v>(22,1)</v>
          </cell>
          <cell r="J710">
            <v>0</v>
          </cell>
          <cell r="K710">
            <v>1</v>
          </cell>
          <cell r="L710">
            <v>0</v>
          </cell>
          <cell r="M710">
            <v>2</v>
          </cell>
          <cell r="N710">
            <v>0</v>
          </cell>
          <cell r="O710">
            <v>1</v>
          </cell>
          <cell r="P710">
            <v>0</v>
          </cell>
          <cell r="Q710">
            <v>20</v>
          </cell>
          <cell r="R710">
            <v>10</v>
          </cell>
          <cell r="S710">
            <v>0</v>
          </cell>
          <cell r="T710" t="str">
            <v>500011</v>
          </cell>
          <cell r="U710">
            <v>100296001</v>
          </cell>
        </row>
        <row r="711">
          <cell r="A711">
            <v>871054</v>
          </cell>
          <cell r="B711" t="str">
            <v>五虎断门刀</v>
          </cell>
          <cell r="C711" t="str">
            <v>相传为五虎门中的武学，以砍、切、挡、扫、截五式为基础，刀法刚猛，只攻不守，以攻势为守势，威力强大。</v>
          </cell>
          <cell r="D711" t="str">
            <v>刀法+1</v>
          </cell>
          <cell r="E711" t="str">
            <v>UI_fi_02_01</v>
          </cell>
          <cell r="F711">
            <v>2</v>
          </cell>
          <cell r="G711">
            <v>0</v>
          </cell>
          <cell r="H711">
            <v>0</v>
          </cell>
          <cell r="I711" t="str">
            <v>(22,1)</v>
          </cell>
          <cell r="J711">
            <v>0</v>
          </cell>
          <cell r="K711">
            <v>1</v>
          </cell>
          <cell r="L711">
            <v>0</v>
          </cell>
          <cell r="M711">
            <v>2</v>
          </cell>
          <cell r="N711">
            <v>0</v>
          </cell>
          <cell r="O711">
            <v>2</v>
          </cell>
          <cell r="P711">
            <v>0</v>
          </cell>
          <cell r="Q711">
            <v>18</v>
          </cell>
          <cell r="R711">
            <v>10</v>
          </cell>
          <cell r="S711">
            <v>0</v>
          </cell>
          <cell r="T711" t="str">
            <v>500011</v>
          </cell>
          <cell r="U711">
            <v>100111001</v>
          </cell>
        </row>
        <row r="712">
          <cell r="A712">
            <v>871055</v>
          </cell>
          <cell r="B712" t="str">
            <v>燃木刀法</v>
          </cell>
          <cell r="C712" t="str">
            <v>少林七十二绝技之一，招式平平无奇，全以内力流转见长，练成后挥刀所带出的劲风，足以将木头燃起。</v>
          </cell>
          <cell r="D712" t="str">
            <v>刀法+1</v>
          </cell>
          <cell r="E712" t="str">
            <v>UI_fi_02_01</v>
          </cell>
          <cell r="F712">
            <v>2</v>
          </cell>
          <cell r="G712">
            <v>0</v>
          </cell>
          <cell r="H712">
            <v>0</v>
          </cell>
          <cell r="I712" t="str">
            <v>(22,1)</v>
          </cell>
          <cell r="J712">
            <v>0</v>
          </cell>
          <cell r="K712">
            <v>1</v>
          </cell>
          <cell r="L712">
            <v>0</v>
          </cell>
          <cell r="M712">
            <v>2</v>
          </cell>
          <cell r="N712">
            <v>1</v>
          </cell>
          <cell r="O712">
            <v>2</v>
          </cell>
          <cell r="P712">
            <v>0</v>
          </cell>
          <cell r="Q712">
            <v>15</v>
          </cell>
          <cell r="R712">
            <v>10</v>
          </cell>
          <cell r="S712">
            <v>2</v>
          </cell>
          <cell r="T712" t="str">
            <v>500004</v>
          </cell>
          <cell r="U712">
            <v>100051002</v>
          </cell>
        </row>
        <row r="713">
          <cell r="A713">
            <v>871056</v>
          </cell>
          <cell r="B713" t="str">
            <v>乱环式</v>
          </cell>
          <cell r="C713" t="str">
            <v>此招仿太极剑术之形，以剑画出大大小小正反斜直的圆圈。可却是招招于敌同归于尽的杀着，每一剑刺出都不留余地。</v>
          </cell>
          <cell r="D713" t="str">
            <v>刀法+1</v>
          </cell>
          <cell r="E713" t="str">
            <v>UI_fi_02_01</v>
          </cell>
          <cell r="F713">
            <v>2</v>
          </cell>
          <cell r="G713">
            <v>0</v>
          </cell>
          <cell r="H713">
            <v>0</v>
          </cell>
          <cell r="I713" t="str">
            <v>(22,1)</v>
          </cell>
          <cell r="J713">
            <v>0</v>
          </cell>
          <cell r="K713">
            <v>0</v>
          </cell>
          <cell r="L713">
            <v>0</v>
          </cell>
          <cell r="M713">
            <v>2</v>
          </cell>
          <cell r="N713">
            <v>0</v>
          </cell>
          <cell r="O713">
            <v>0</v>
          </cell>
          <cell r="P713">
            <v>1</v>
          </cell>
          <cell r="Q713">
            <v>15</v>
          </cell>
          <cell r="R713">
            <v>15</v>
          </cell>
          <cell r="S713">
            <v>3</v>
          </cell>
          <cell r="T713" t="str">
            <v>500007,500000</v>
          </cell>
          <cell r="U713">
            <v>100089003</v>
          </cell>
        </row>
        <row r="714">
          <cell r="A714">
            <v>871057</v>
          </cell>
          <cell r="B714" t="str">
            <v>残存亦陌路</v>
          </cell>
          <cell r="C714" t="str">
            <v>不传之秘刀法</v>
          </cell>
          <cell r="D714" t="str">
            <v>刀法+1</v>
          </cell>
          <cell r="E714" t="str">
            <v>UI_fi_02_01</v>
          </cell>
          <cell r="F714">
            <v>2</v>
          </cell>
          <cell r="G714">
            <v>0</v>
          </cell>
          <cell r="H714">
            <v>0</v>
          </cell>
          <cell r="I714" t="str">
            <v>(22,1)</v>
          </cell>
          <cell r="J714">
            <v>0</v>
          </cell>
          <cell r="K714">
            <v>1</v>
          </cell>
          <cell r="L714">
            <v>0</v>
          </cell>
          <cell r="M714">
            <v>2</v>
          </cell>
          <cell r="N714">
            <v>1</v>
          </cell>
          <cell r="O714">
            <v>2</v>
          </cell>
          <cell r="P714">
            <v>0</v>
          </cell>
          <cell r="Q714">
            <v>18</v>
          </cell>
          <cell r="R714">
            <v>10</v>
          </cell>
          <cell r="S714">
            <v>4</v>
          </cell>
          <cell r="T714" t="str">
            <v>500015,500200</v>
          </cell>
          <cell r="U714">
            <v>200004001</v>
          </cell>
        </row>
        <row r="715">
          <cell r="A715">
            <v>871058</v>
          </cell>
          <cell r="B715" t="str">
            <v>雷霆陨落</v>
          </cell>
          <cell r="C715" t="str">
            <v>不传之秘刀法</v>
          </cell>
          <cell r="D715" t="str">
            <v>刀法+1</v>
          </cell>
          <cell r="E715" t="str">
            <v>UI_fi_02_01</v>
          </cell>
          <cell r="F715">
            <v>2</v>
          </cell>
          <cell r="G715">
            <v>0</v>
          </cell>
          <cell r="H715">
            <v>0</v>
          </cell>
          <cell r="I715" t="str">
            <v>(22,1)</v>
          </cell>
          <cell r="J715">
            <v>0</v>
          </cell>
          <cell r="K715">
            <v>1</v>
          </cell>
          <cell r="L715">
            <v>0</v>
          </cell>
          <cell r="M715">
            <v>2</v>
          </cell>
          <cell r="N715">
            <v>0</v>
          </cell>
          <cell r="O715">
            <v>1</v>
          </cell>
          <cell r="P715">
            <v>0</v>
          </cell>
          <cell r="Q715">
            <v>15</v>
          </cell>
          <cell r="R715">
            <v>10</v>
          </cell>
          <cell r="S715">
            <v>0</v>
          </cell>
          <cell r="T715" t="str">
            <v>500027</v>
          </cell>
          <cell r="U715">
            <v>990030001</v>
          </cell>
        </row>
        <row r="716">
          <cell r="A716">
            <v>871059</v>
          </cell>
          <cell r="B716" t="str">
            <v>霹雳疾斩</v>
          </cell>
          <cell r="C716" t="str">
            <v>不传之秘刀法</v>
          </cell>
          <cell r="D716" t="str">
            <v>刀法+1</v>
          </cell>
          <cell r="E716" t="str">
            <v>UI_fi_02_01</v>
          </cell>
          <cell r="F716">
            <v>2</v>
          </cell>
          <cell r="G716">
            <v>0</v>
          </cell>
          <cell r="H716">
            <v>0</v>
          </cell>
          <cell r="I716" t="str">
            <v>(22,1)</v>
          </cell>
          <cell r="J716">
            <v>0</v>
          </cell>
          <cell r="K716">
            <v>1</v>
          </cell>
          <cell r="L716">
            <v>0</v>
          </cell>
          <cell r="M716">
            <v>2</v>
          </cell>
          <cell r="N716">
            <v>0</v>
          </cell>
          <cell r="O716">
            <v>2</v>
          </cell>
          <cell r="P716">
            <v>0</v>
          </cell>
          <cell r="Q716">
            <v>16</v>
          </cell>
          <cell r="R716">
            <v>15</v>
          </cell>
          <cell r="S716">
            <v>2</v>
          </cell>
          <cell r="T716" t="str">
            <v>500004,500035</v>
          </cell>
          <cell r="U716">
            <v>990030002</v>
          </cell>
        </row>
        <row r="717">
          <cell r="A717">
            <v>871060</v>
          </cell>
          <cell r="B717" t="str">
            <v>三千雷动</v>
          </cell>
          <cell r="C717" t="str">
            <v>霹雳堂连环快刀，逼得对手不得不举剑格挡，相击之际有电闪雷鸣之声，故得此名。</v>
          </cell>
          <cell r="D717" t="str">
            <v>刀法+1</v>
          </cell>
          <cell r="E717" t="str">
            <v>UI_fi_02_01</v>
          </cell>
          <cell r="F717">
            <v>2</v>
          </cell>
          <cell r="G717">
            <v>0</v>
          </cell>
          <cell r="H717">
            <v>0</v>
          </cell>
          <cell r="I717" t="str">
            <v>(22,1)</v>
          </cell>
          <cell r="J717">
            <v>0</v>
          </cell>
          <cell r="K717">
            <v>1</v>
          </cell>
          <cell r="L717">
            <v>0</v>
          </cell>
          <cell r="M717">
            <v>2</v>
          </cell>
          <cell r="N717">
            <v>0</v>
          </cell>
          <cell r="O717">
            <v>3</v>
          </cell>
          <cell r="P717">
            <v>0</v>
          </cell>
          <cell r="Q717">
            <v>22</v>
          </cell>
          <cell r="R717">
            <v>15</v>
          </cell>
          <cell r="S717">
            <v>3</v>
          </cell>
          <cell r="T717" t="str">
            <v>500001,500039</v>
          </cell>
          <cell r="U717">
            <v>990030003</v>
          </cell>
        </row>
        <row r="718">
          <cell r="A718">
            <v>871061</v>
          </cell>
          <cell r="B718" t="str">
            <v>鬼袭</v>
          </cell>
          <cell r="C718" t="str">
            <v>不传之秘拳掌</v>
          </cell>
          <cell r="D718" t="str">
            <v>拳掌+1</v>
          </cell>
          <cell r="E718" t="str">
            <v>UI_fi_02_11</v>
          </cell>
          <cell r="F718">
            <v>4</v>
          </cell>
          <cell r="G718">
            <v>3</v>
          </cell>
          <cell r="H718">
            <v>3</v>
          </cell>
          <cell r="I718" t="str">
            <v>(24,1)</v>
          </cell>
          <cell r="J718">
            <v>0</v>
          </cell>
          <cell r="K718">
            <v>1</v>
          </cell>
          <cell r="L718">
            <v>0</v>
          </cell>
          <cell r="M718">
            <v>2</v>
          </cell>
          <cell r="N718">
            <v>1</v>
          </cell>
          <cell r="O718">
            <v>3</v>
          </cell>
          <cell r="P718">
            <v>0</v>
          </cell>
          <cell r="Q718">
            <v>18</v>
          </cell>
          <cell r="R718">
            <v>10</v>
          </cell>
          <cell r="S718">
            <v>0</v>
          </cell>
          <cell r="T718" t="str">
            <v>500132,500004</v>
          </cell>
          <cell r="U718">
            <v>100115001</v>
          </cell>
        </row>
        <row r="719">
          <cell r="A719">
            <v>871062</v>
          </cell>
          <cell r="B719" t="str">
            <v>丝缠</v>
          </cell>
          <cell r="C719" t="str">
            <v>不传之秘拳掌</v>
          </cell>
          <cell r="D719" t="str">
            <v>拳掌+1</v>
          </cell>
          <cell r="E719" t="str">
            <v>UI_fi_02_09</v>
          </cell>
          <cell r="F719">
            <v>4</v>
          </cell>
          <cell r="G719">
            <v>3</v>
          </cell>
          <cell r="H719">
            <v>4</v>
          </cell>
          <cell r="I719" t="str">
            <v>(24,1)</v>
          </cell>
          <cell r="J719">
            <v>0</v>
          </cell>
          <cell r="K719">
            <v>1</v>
          </cell>
          <cell r="L719">
            <v>0</v>
          </cell>
          <cell r="M719">
            <v>2</v>
          </cell>
          <cell r="N719">
            <v>0</v>
          </cell>
          <cell r="O719">
            <v>1</v>
          </cell>
          <cell r="P719">
            <v>1</v>
          </cell>
          <cell r="Q719">
            <v>20</v>
          </cell>
          <cell r="R719">
            <v>15</v>
          </cell>
          <cell r="S719">
            <v>2</v>
          </cell>
          <cell r="T719" t="str">
            <v>500051</v>
          </cell>
          <cell r="U719">
            <v>100115002</v>
          </cell>
        </row>
        <row r="720">
          <cell r="A720">
            <v>871063</v>
          </cell>
          <cell r="B720" t="str">
            <v>残殇</v>
          </cell>
          <cell r="C720" t="str">
            <v>不传之秘拳掌</v>
          </cell>
          <cell r="D720" t="str">
            <v>拳掌+1</v>
          </cell>
          <cell r="E720" t="str">
            <v>UI_fi_02_09</v>
          </cell>
          <cell r="F720">
            <v>4</v>
          </cell>
          <cell r="G720">
            <v>3</v>
          </cell>
          <cell r="H720">
            <v>5</v>
          </cell>
          <cell r="I720" t="str">
            <v>(24,1)</v>
          </cell>
          <cell r="J720">
            <v>0</v>
          </cell>
          <cell r="K720">
            <v>0</v>
          </cell>
          <cell r="L720">
            <v>0</v>
          </cell>
          <cell r="M720">
            <v>2</v>
          </cell>
          <cell r="N720">
            <v>0</v>
          </cell>
          <cell r="O720">
            <v>0</v>
          </cell>
          <cell r="P720">
            <v>3</v>
          </cell>
          <cell r="Q720">
            <v>12</v>
          </cell>
          <cell r="R720">
            <v>20</v>
          </cell>
          <cell r="S720">
            <v>4</v>
          </cell>
          <cell r="T720" t="str">
            <v>500012,500039</v>
          </cell>
          <cell r="U720">
            <v>100115003</v>
          </cell>
        </row>
        <row r="721">
          <cell r="A721">
            <v>871064</v>
          </cell>
          <cell r="B721" t="str">
            <v>飞龙在天</v>
          </cell>
          <cell r="C721" t="str">
            <v>从天而降的剑术，其威力堪比天外飞仙。</v>
          </cell>
          <cell r="D721" t="str">
            <v>拳掌+1</v>
          </cell>
          <cell r="E721" t="str">
            <v>UI_fi_02_11</v>
          </cell>
          <cell r="F721">
            <v>4</v>
          </cell>
          <cell r="G721">
            <v>0</v>
          </cell>
          <cell r="H721">
            <v>3</v>
          </cell>
          <cell r="I721" t="str">
            <v>(24,1)</v>
          </cell>
          <cell r="J721">
            <v>0</v>
          </cell>
          <cell r="K721">
            <v>1</v>
          </cell>
          <cell r="L721">
            <v>0</v>
          </cell>
          <cell r="M721">
            <v>2</v>
          </cell>
          <cell r="N721">
            <v>0</v>
          </cell>
          <cell r="O721">
            <v>3</v>
          </cell>
          <cell r="P721">
            <v>0</v>
          </cell>
          <cell r="Q721">
            <v>17</v>
          </cell>
          <cell r="R721">
            <v>10</v>
          </cell>
          <cell r="S721">
            <v>0</v>
          </cell>
          <cell r="T721" t="str">
            <v>500028,500052</v>
          </cell>
          <cell r="U721">
            <v>100098001</v>
          </cell>
        </row>
        <row r="722">
          <cell r="A722">
            <v>871065</v>
          </cell>
          <cell r="B722" t="str">
            <v>亢龙有悔</v>
          </cell>
          <cell r="C722" t="str">
            <v>被誉为天下第一刚猛的掌法，威力完全端看修练者的[FF7700]硬功[-]决定。亢龙有悔为其中一招，此招刚柔并济，练到能放可收，才算大成。</v>
          </cell>
          <cell r="D722" t="str">
            <v>拳掌+1、气功+1</v>
          </cell>
          <cell r="E722" t="str">
            <v>UI_fi_02_11</v>
          </cell>
          <cell r="F722">
            <v>4</v>
          </cell>
          <cell r="G722">
            <v>0</v>
          </cell>
          <cell r="H722">
            <v>6</v>
          </cell>
          <cell r="I722" t="str">
            <v>(24,1)*(25,1)</v>
          </cell>
          <cell r="J722">
            <v>0</v>
          </cell>
          <cell r="K722">
            <v>1</v>
          </cell>
          <cell r="L722">
            <v>0</v>
          </cell>
          <cell r="M722">
            <v>2</v>
          </cell>
          <cell r="N722">
            <v>1</v>
          </cell>
          <cell r="O722">
            <v>3</v>
          </cell>
          <cell r="P722">
            <v>0</v>
          </cell>
          <cell r="Q722">
            <v>15</v>
          </cell>
          <cell r="R722">
            <v>15</v>
          </cell>
          <cell r="S722">
            <v>2</v>
          </cell>
          <cell r="T722" t="str">
            <v>500001,500027</v>
          </cell>
          <cell r="U722">
            <v>100098002</v>
          </cell>
        </row>
        <row r="723">
          <cell r="A723">
            <v>871066</v>
          </cell>
          <cell r="B723" t="str">
            <v>龙战于野</v>
          </cell>
          <cell r="C723" t="str">
            <v>被誉为天下第一刚猛的掌法，威力完全端看修练者的[FF7700]硬功[-]决定。取自易经龙战于野，其血玄黄之意，招式大开大阖，掌风刚猛，使敌人无法近身。</v>
          </cell>
          <cell r="D723" t="str">
            <v>拳掌+1、气功+1</v>
          </cell>
          <cell r="E723" t="str">
            <v>UI_fi_02_11</v>
          </cell>
          <cell r="F723">
            <v>4</v>
          </cell>
          <cell r="G723">
            <v>0</v>
          </cell>
          <cell r="H723">
            <v>8</v>
          </cell>
          <cell r="I723" t="str">
            <v>(24,1)*(25,1)</v>
          </cell>
          <cell r="J723">
            <v>0</v>
          </cell>
          <cell r="K723">
            <v>1</v>
          </cell>
          <cell r="L723">
            <v>0</v>
          </cell>
          <cell r="M723">
            <v>2</v>
          </cell>
          <cell r="N723">
            <v>1</v>
          </cell>
          <cell r="O723">
            <v>3</v>
          </cell>
          <cell r="P723">
            <v>0</v>
          </cell>
          <cell r="Q723">
            <v>18</v>
          </cell>
          <cell r="R723">
            <v>15</v>
          </cell>
          <cell r="S723">
            <v>3</v>
          </cell>
          <cell r="T723" t="str">
            <v>500000,500015</v>
          </cell>
          <cell r="U723">
            <v>100098003</v>
          </cell>
        </row>
        <row r="724">
          <cell r="A724">
            <v>871067</v>
          </cell>
          <cell r="B724" t="str">
            <v>棒打狗尾</v>
          </cell>
          <cell r="C724" t="str">
            <v>不传之秘枪棍</v>
          </cell>
          <cell r="D724" t="str">
            <v>枪棍+2</v>
          </cell>
          <cell r="E724" t="str">
            <v>UI_fi_02_27</v>
          </cell>
          <cell r="F724">
            <v>8</v>
          </cell>
          <cell r="G724">
            <v>2</v>
          </cell>
          <cell r="H724">
            <v>5</v>
          </cell>
          <cell r="I724" t="str">
            <v>(28,2)</v>
          </cell>
          <cell r="J724">
            <v>0</v>
          </cell>
          <cell r="K724">
            <v>1</v>
          </cell>
          <cell r="L724">
            <v>0</v>
          </cell>
          <cell r="M724">
            <v>2</v>
          </cell>
          <cell r="N724">
            <v>1</v>
          </cell>
          <cell r="O724">
            <v>2</v>
          </cell>
          <cell r="P724">
            <v>0</v>
          </cell>
          <cell r="Q724">
            <v>15</v>
          </cell>
          <cell r="R724">
            <v>10</v>
          </cell>
          <cell r="S724">
            <v>0</v>
          </cell>
          <cell r="T724" t="str">
            <v>500011</v>
          </cell>
          <cell r="U724">
            <v>100100001</v>
          </cell>
        </row>
        <row r="725">
          <cell r="A725">
            <v>871068</v>
          </cell>
          <cell r="B725" t="str">
            <v>恶犬无牙</v>
          </cell>
          <cell r="C725" t="str">
            <v>不传之秘枪棍</v>
          </cell>
          <cell r="D725" t="str">
            <v>枪棍+2</v>
          </cell>
          <cell r="E725" t="str">
            <v>UI_fi_02_27</v>
          </cell>
          <cell r="F725">
            <v>8</v>
          </cell>
          <cell r="G725">
            <v>2</v>
          </cell>
          <cell r="H725">
            <v>5</v>
          </cell>
          <cell r="I725" t="str">
            <v>(28,2)</v>
          </cell>
          <cell r="J725">
            <v>0</v>
          </cell>
          <cell r="K725">
            <v>1</v>
          </cell>
          <cell r="L725">
            <v>0</v>
          </cell>
          <cell r="M725">
            <v>2</v>
          </cell>
          <cell r="N725">
            <v>1</v>
          </cell>
          <cell r="O725">
            <v>2</v>
          </cell>
          <cell r="P725">
            <v>0</v>
          </cell>
          <cell r="Q725">
            <v>12</v>
          </cell>
          <cell r="R725">
            <v>20</v>
          </cell>
          <cell r="S725">
            <v>2</v>
          </cell>
          <cell r="T725" t="str">
            <v>500008,500009</v>
          </cell>
          <cell r="U725">
            <v>100100002</v>
          </cell>
        </row>
        <row r="726">
          <cell r="A726">
            <v>871069</v>
          </cell>
          <cell r="B726" t="str">
            <v>天下伏狗</v>
          </cell>
          <cell r="C726" t="str">
            <v>不传之秘枪棍</v>
          </cell>
          <cell r="D726" t="str">
            <v>枪棍+2</v>
          </cell>
          <cell r="E726" t="str">
            <v>UI_fi_02_27</v>
          </cell>
          <cell r="F726">
            <v>8</v>
          </cell>
          <cell r="G726">
            <v>2</v>
          </cell>
          <cell r="H726">
            <v>5</v>
          </cell>
          <cell r="I726" t="str">
            <v>(28,2)</v>
          </cell>
          <cell r="J726">
            <v>0</v>
          </cell>
          <cell r="K726">
            <v>0</v>
          </cell>
          <cell r="L726">
            <v>0</v>
          </cell>
          <cell r="M726">
            <v>2</v>
          </cell>
          <cell r="N726">
            <v>0</v>
          </cell>
          <cell r="O726">
            <v>0</v>
          </cell>
          <cell r="P726">
            <v>1</v>
          </cell>
          <cell r="Q726">
            <v>10</v>
          </cell>
          <cell r="R726">
            <v>30</v>
          </cell>
          <cell r="S726">
            <v>3</v>
          </cell>
          <cell r="T726" t="str">
            <v>500001,600054</v>
          </cell>
          <cell r="U726">
            <v>100100003</v>
          </cell>
        </row>
        <row r="727">
          <cell r="A727">
            <v>871070</v>
          </cell>
          <cell r="B727" t="str">
            <v>棒打狗尾</v>
          </cell>
          <cell r="C727" t="str">
            <v>不传之秘枪棍</v>
          </cell>
          <cell r="D727" t="str">
            <v>枪棍+2</v>
          </cell>
          <cell r="E727" t="str">
            <v>UI_fi_02_27</v>
          </cell>
          <cell r="F727">
            <v>8</v>
          </cell>
          <cell r="G727">
            <v>2</v>
          </cell>
          <cell r="H727">
            <v>5</v>
          </cell>
          <cell r="I727" t="str">
            <v>(28,2)</v>
          </cell>
          <cell r="J727">
            <v>0</v>
          </cell>
          <cell r="K727">
            <v>1</v>
          </cell>
          <cell r="L727">
            <v>0</v>
          </cell>
          <cell r="M727">
            <v>2</v>
          </cell>
          <cell r="N727">
            <v>1</v>
          </cell>
          <cell r="O727">
            <v>2</v>
          </cell>
          <cell r="P727">
            <v>0</v>
          </cell>
          <cell r="Q727">
            <v>15</v>
          </cell>
          <cell r="R727">
            <v>10</v>
          </cell>
          <cell r="S727">
            <v>1</v>
          </cell>
          <cell r="T727" t="str">
            <v>500011</v>
          </cell>
          <cell r="U727">
            <v>100101001</v>
          </cell>
        </row>
        <row r="728">
          <cell r="A728">
            <v>871071</v>
          </cell>
          <cell r="B728" t="str">
            <v>恶犬无牙</v>
          </cell>
          <cell r="C728" t="str">
            <v>不传之秘枪棍</v>
          </cell>
          <cell r="D728" t="str">
            <v>枪棍+2</v>
          </cell>
          <cell r="E728" t="str">
            <v>UI_fi_02_27</v>
          </cell>
          <cell r="F728">
            <v>8</v>
          </cell>
          <cell r="G728">
            <v>2</v>
          </cell>
          <cell r="H728">
            <v>5</v>
          </cell>
          <cell r="I728" t="str">
            <v>(28,2)</v>
          </cell>
          <cell r="J728">
            <v>0</v>
          </cell>
          <cell r="K728">
            <v>1</v>
          </cell>
          <cell r="L728">
            <v>0</v>
          </cell>
          <cell r="M728">
            <v>2</v>
          </cell>
          <cell r="N728">
            <v>1</v>
          </cell>
          <cell r="O728">
            <v>2</v>
          </cell>
          <cell r="P728">
            <v>0</v>
          </cell>
          <cell r="Q728">
            <v>16</v>
          </cell>
          <cell r="R728">
            <v>15</v>
          </cell>
          <cell r="S728">
            <v>2</v>
          </cell>
          <cell r="T728" t="str">
            <v>500008,500009</v>
          </cell>
          <cell r="U728">
            <v>100101002</v>
          </cell>
        </row>
        <row r="729">
          <cell r="A729">
            <v>871072</v>
          </cell>
          <cell r="B729" t="str">
            <v>天下伏狗</v>
          </cell>
          <cell r="C729" t="str">
            <v>不传之秘枪棍</v>
          </cell>
          <cell r="D729" t="str">
            <v>枪棍+2</v>
          </cell>
          <cell r="E729" t="str">
            <v>UI_fi_02_27</v>
          </cell>
          <cell r="F729">
            <v>8</v>
          </cell>
          <cell r="G729">
            <v>2</v>
          </cell>
          <cell r="H729">
            <v>5</v>
          </cell>
          <cell r="I729" t="str">
            <v>(28,2)</v>
          </cell>
          <cell r="J729">
            <v>0</v>
          </cell>
          <cell r="K729">
            <v>0</v>
          </cell>
          <cell r="L729">
            <v>0</v>
          </cell>
          <cell r="M729">
            <v>2</v>
          </cell>
          <cell r="N729">
            <v>0</v>
          </cell>
          <cell r="O729">
            <v>0</v>
          </cell>
          <cell r="P729">
            <v>1</v>
          </cell>
          <cell r="Q729">
            <v>20</v>
          </cell>
          <cell r="R729">
            <v>10</v>
          </cell>
          <cell r="S729">
            <v>3</v>
          </cell>
          <cell r="T729" t="str">
            <v>500001</v>
          </cell>
          <cell r="U729">
            <v>100101003</v>
          </cell>
        </row>
        <row r="730">
          <cell r="A730">
            <v>871073</v>
          </cell>
          <cell r="B730" t="str">
            <v>叫花拳</v>
          </cell>
          <cell r="C730" t="str">
            <v>不传之秘拳掌</v>
          </cell>
          <cell r="D730" t="str">
            <v>拳掌+2</v>
          </cell>
          <cell r="E730" t="str">
            <v>UI_fi_02_11</v>
          </cell>
          <cell r="F730">
            <v>4</v>
          </cell>
          <cell r="G730">
            <v>2</v>
          </cell>
          <cell r="H730">
            <v>5</v>
          </cell>
          <cell r="I730" t="str">
            <v>(24,2)</v>
          </cell>
          <cell r="J730">
            <v>0</v>
          </cell>
          <cell r="K730">
            <v>1</v>
          </cell>
          <cell r="L730">
            <v>0</v>
          </cell>
          <cell r="M730">
            <v>2</v>
          </cell>
          <cell r="N730">
            <v>0</v>
          </cell>
          <cell r="O730">
            <v>1</v>
          </cell>
          <cell r="P730">
            <v>0</v>
          </cell>
          <cell r="Q730">
            <v>20</v>
          </cell>
          <cell r="R730">
            <v>10</v>
          </cell>
          <cell r="S730">
            <v>1</v>
          </cell>
          <cell r="T730" t="str">
            <v>500010,500017</v>
          </cell>
          <cell r="U730">
            <v>100102001</v>
          </cell>
        </row>
        <row r="731">
          <cell r="A731">
            <v>871074</v>
          </cell>
          <cell r="B731" t="str">
            <v>叫花棍</v>
          </cell>
          <cell r="C731" t="str">
            <v>不传之秘枪棍</v>
          </cell>
          <cell r="D731" t="str">
            <v>枪棍+2</v>
          </cell>
          <cell r="E731" t="str">
            <v>UI_fi_02_27</v>
          </cell>
          <cell r="F731">
            <v>8</v>
          </cell>
          <cell r="G731">
            <v>2</v>
          </cell>
          <cell r="H731">
            <v>5</v>
          </cell>
          <cell r="I731" t="str">
            <v>(28,2)</v>
          </cell>
          <cell r="J731">
            <v>0</v>
          </cell>
          <cell r="K731">
            <v>1</v>
          </cell>
          <cell r="L731">
            <v>0</v>
          </cell>
          <cell r="M731">
            <v>2</v>
          </cell>
          <cell r="N731">
            <v>0</v>
          </cell>
          <cell r="O731">
            <v>2</v>
          </cell>
          <cell r="P731">
            <v>0</v>
          </cell>
          <cell r="Q731">
            <v>17</v>
          </cell>
          <cell r="R731">
            <v>10</v>
          </cell>
          <cell r="S731">
            <v>1</v>
          </cell>
          <cell r="T731" t="str">
            <v>500011,500017</v>
          </cell>
          <cell r="U731">
            <v>100103001</v>
          </cell>
        </row>
        <row r="732">
          <cell r="A732">
            <v>871075</v>
          </cell>
          <cell r="B732" t="str">
            <v>霹雳雷火弹</v>
          </cell>
          <cell r="C732" t="str">
            <v>霹雳堂独门火器，由于极为沉重，使用者需要有相当强劲的臂力方能远扔。可以轰炸一片区域上的敌人。</v>
          </cell>
          <cell r="D732" t="str">
            <v>箭器+1</v>
          </cell>
          <cell r="E732" t="str">
            <v>UI_fi_02_15</v>
          </cell>
          <cell r="F732">
            <v>3</v>
          </cell>
          <cell r="G732">
            <v>0</v>
          </cell>
          <cell r="H732">
            <v>4</v>
          </cell>
          <cell r="I732" t="str">
            <v>(23,1)</v>
          </cell>
          <cell r="J732">
            <v>0</v>
          </cell>
          <cell r="K732">
            <v>1</v>
          </cell>
          <cell r="L732">
            <v>0</v>
          </cell>
          <cell r="M732">
            <v>2</v>
          </cell>
          <cell r="N732">
            <v>0</v>
          </cell>
          <cell r="O732">
            <v>3</v>
          </cell>
          <cell r="P732">
            <v>1</v>
          </cell>
          <cell r="Q732">
            <v>0</v>
          </cell>
          <cell r="R732">
            <v>0</v>
          </cell>
          <cell r="S732">
            <v>2</v>
          </cell>
          <cell r="T732" t="str">
            <v>987048,987031</v>
          </cell>
          <cell r="U732">
            <v>100057004</v>
          </cell>
        </row>
        <row r="733">
          <cell r="A733">
            <v>871076</v>
          </cell>
          <cell r="B733" t="str">
            <v>霹雳九天雷</v>
          </cell>
          <cell r="C733" t="str">
            <v>霹雳雷火弹中有一处暗括，将之打开后，可将火药的份量加至最猛烈的程度，可将四周轰炸成一片焦土。</v>
          </cell>
          <cell r="D733" t="str">
            <v>箭器+1</v>
          </cell>
          <cell r="E733" t="str">
            <v>UI_fi_02_15</v>
          </cell>
          <cell r="F733">
            <v>3</v>
          </cell>
          <cell r="G733">
            <v>0</v>
          </cell>
          <cell r="H733">
            <v>7</v>
          </cell>
          <cell r="I733" t="str">
            <v>(23,1)</v>
          </cell>
          <cell r="J733">
            <v>0</v>
          </cell>
          <cell r="K733">
            <v>0</v>
          </cell>
          <cell r="L733">
            <v>0</v>
          </cell>
          <cell r="M733">
            <v>2</v>
          </cell>
          <cell r="N733">
            <v>0</v>
          </cell>
          <cell r="O733">
            <v>0</v>
          </cell>
          <cell r="P733">
            <v>1</v>
          </cell>
          <cell r="Q733">
            <v>15</v>
          </cell>
          <cell r="R733">
            <v>20</v>
          </cell>
          <cell r="S733">
            <v>3</v>
          </cell>
          <cell r="T733" t="str">
            <v>500039,500009</v>
          </cell>
          <cell r="U733">
            <v>100057005</v>
          </cell>
        </row>
        <row r="734">
          <cell r="A734">
            <v>871077</v>
          </cell>
          <cell r="B734" t="str">
            <v>天鬼爪</v>
          </cell>
          <cell r="C734" t="str">
            <v>天龙教众入门武学。</v>
          </cell>
          <cell r="D734" t="str">
            <v>拳掌+1</v>
          </cell>
          <cell r="E734" t="str">
            <v>UI_fi_02_09</v>
          </cell>
          <cell r="F734">
            <v>4</v>
          </cell>
          <cell r="G734">
            <v>3</v>
          </cell>
          <cell r="H734">
            <v>5</v>
          </cell>
          <cell r="I734" t="str">
            <v>(24,1)</v>
          </cell>
          <cell r="J734">
            <v>0</v>
          </cell>
          <cell r="K734">
            <v>1</v>
          </cell>
          <cell r="L734">
            <v>0</v>
          </cell>
          <cell r="M734">
            <v>2</v>
          </cell>
          <cell r="N734">
            <v>0</v>
          </cell>
          <cell r="O734">
            <v>1</v>
          </cell>
          <cell r="P734">
            <v>0</v>
          </cell>
          <cell r="Q734">
            <v>18</v>
          </cell>
          <cell r="R734">
            <v>10</v>
          </cell>
          <cell r="S734">
            <v>0</v>
          </cell>
          <cell r="T734" t="str">
            <v>500004</v>
          </cell>
          <cell r="U734">
            <v>100130001</v>
          </cell>
        </row>
        <row r="735">
          <cell r="A735">
            <v>871078</v>
          </cell>
          <cell r="B735" t="str">
            <v>玄龙印</v>
          </cell>
          <cell r="C735" t="str">
            <v>天龙教众进阶武学。</v>
          </cell>
          <cell r="D735" t="str">
            <v>拳掌+1</v>
          </cell>
          <cell r="E735" t="str">
            <v>UI_fi_02_09</v>
          </cell>
          <cell r="F735">
            <v>4</v>
          </cell>
          <cell r="G735">
            <v>1</v>
          </cell>
          <cell r="H735">
            <v>5</v>
          </cell>
          <cell r="I735" t="str">
            <v>(24,1)</v>
          </cell>
          <cell r="J735">
            <v>0</v>
          </cell>
          <cell r="K735">
            <v>1</v>
          </cell>
          <cell r="L735">
            <v>0</v>
          </cell>
          <cell r="M735">
            <v>2</v>
          </cell>
          <cell r="N735">
            <v>3</v>
          </cell>
          <cell r="O735">
            <v>1</v>
          </cell>
          <cell r="P735">
            <v>0</v>
          </cell>
          <cell r="Q735">
            <v>15</v>
          </cell>
          <cell r="R735">
            <v>10</v>
          </cell>
          <cell r="S735">
            <v>3</v>
          </cell>
          <cell r="T735" t="str">
            <v>500010</v>
          </cell>
          <cell r="U735">
            <v>100136001</v>
          </cell>
        </row>
        <row r="736">
          <cell r="A736">
            <v>871079</v>
          </cell>
          <cell r="B736" t="str">
            <v>厄鬼冲</v>
          </cell>
          <cell r="C736" t="str">
            <v>天龙教众特殊武学。</v>
          </cell>
          <cell r="D736" t="str">
            <v>拳掌+1</v>
          </cell>
          <cell r="E736" t="str">
            <v>UI_fi_02_09</v>
          </cell>
          <cell r="F736">
            <v>4</v>
          </cell>
          <cell r="G736">
            <v>0</v>
          </cell>
          <cell r="H736">
            <v>5</v>
          </cell>
          <cell r="I736" t="str">
            <v>(24,1)</v>
          </cell>
          <cell r="J736">
            <v>0</v>
          </cell>
          <cell r="K736">
            <v>1</v>
          </cell>
          <cell r="L736">
            <v>0</v>
          </cell>
          <cell r="M736">
            <v>2</v>
          </cell>
          <cell r="N736">
            <v>0</v>
          </cell>
          <cell r="O736">
            <v>1</v>
          </cell>
          <cell r="P736">
            <v>0</v>
          </cell>
          <cell r="Q736">
            <v>25</v>
          </cell>
          <cell r="R736">
            <v>10</v>
          </cell>
          <cell r="S736">
            <v>0</v>
          </cell>
          <cell r="T736" t="str">
            <v>500052</v>
          </cell>
          <cell r="U736">
            <v>100025001</v>
          </cell>
        </row>
        <row r="737">
          <cell r="A737">
            <v>871080</v>
          </cell>
          <cell r="B737" t="str">
            <v>鬼影脚</v>
          </cell>
          <cell r="C737" t="str">
            <v>不传之秘拳掌</v>
          </cell>
          <cell r="D737" t="str">
            <v>拳掌+1</v>
          </cell>
          <cell r="E737" t="str">
            <v>UI_fi_02_33</v>
          </cell>
          <cell r="F737">
            <v>4</v>
          </cell>
          <cell r="G737">
            <v>3</v>
          </cell>
          <cell r="H737">
            <v>5</v>
          </cell>
          <cell r="I737" t="str">
            <v>(24,1)</v>
          </cell>
          <cell r="J737">
            <v>0</v>
          </cell>
          <cell r="K737">
            <v>1</v>
          </cell>
          <cell r="L737">
            <v>0</v>
          </cell>
          <cell r="M737">
            <v>2</v>
          </cell>
          <cell r="N737">
            <v>0</v>
          </cell>
          <cell r="O737">
            <v>3</v>
          </cell>
          <cell r="P737">
            <v>0</v>
          </cell>
          <cell r="Q737">
            <v>18</v>
          </cell>
          <cell r="R737">
            <v>10</v>
          </cell>
          <cell r="S737">
            <v>2</v>
          </cell>
          <cell r="T737" t="str">
            <v>500053</v>
          </cell>
          <cell r="U737">
            <v>100014145</v>
          </cell>
        </row>
        <row r="738">
          <cell r="A738">
            <v>871081</v>
          </cell>
          <cell r="B738" t="str">
            <v>首尾相救</v>
          </cell>
          <cell r="C738" t="str">
            <v>不传之秘拳掌</v>
          </cell>
          <cell r="D738" t="str">
            <v>拳掌+1</v>
          </cell>
          <cell r="E738" t="str">
            <v>UI_fi_02_11</v>
          </cell>
          <cell r="F738">
            <v>4</v>
          </cell>
          <cell r="G738">
            <v>3</v>
          </cell>
          <cell r="H738">
            <v>3</v>
          </cell>
          <cell r="I738" t="str">
            <v>(24,1)</v>
          </cell>
          <cell r="J738">
            <v>0</v>
          </cell>
          <cell r="K738">
            <v>1</v>
          </cell>
          <cell r="L738">
            <v>1</v>
          </cell>
          <cell r="M738">
            <v>1</v>
          </cell>
          <cell r="N738">
            <v>0</v>
          </cell>
          <cell r="O738">
            <v>2</v>
          </cell>
          <cell r="P738">
            <v>0</v>
          </cell>
          <cell r="Q738">
            <v>15</v>
          </cell>
          <cell r="R738">
            <v>10</v>
          </cell>
          <cell r="S738">
            <v>3</v>
          </cell>
          <cell r="T738" t="str">
            <v>987143,987144</v>
          </cell>
          <cell r="U738">
            <v>100036003</v>
          </cell>
        </row>
        <row r="739">
          <cell r="A739">
            <v>871082</v>
          </cell>
          <cell r="B739" t="str">
            <v>龙宫弟子</v>
          </cell>
          <cell r="C739" t="str">
            <v>不传之秘拳掌</v>
          </cell>
          <cell r="D739" t="str">
            <v>拳掌+1</v>
          </cell>
          <cell r="E739" t="str">
            <v>UI_fi_02_11</v>
          </cell>
          <cell r="F739">
            <v>4</v>
          </cell>
          <cell r="G739">
            <v>3</v>
          </cell>
          <cell r="H739">
            <v>3</v>
          </cell>
          <cell r="I739" t="str">
            <v>(24,1)</v>
          </cell>
          <cell r="J739">
            <v>0</v>
          </cell>
          <cell r="K739">
            <v>1</v>
          </cell>
          <cell r="L739">
            <v>1</v>
          </cell>
          <cell r="M739">
            <v>1</v>
          </cell>
          <cell r="N739">
            <v>0</v>
          </cell>
          <cell r="O739">
            <v>2</v>
          </cell>
          <cell r="P739">
            <v>0</v>
          </cell>
          <cell r="Q739">
            <v>15</v>
          </cell>
          <cell r="R739">
            <v>10</v>
          </cell>
          <cell r="S739">
            <v>3</v>
          </cell>
          <cell r="T739" t="str">
            <v>987143,987144</v>
          </cell>
          <cell r="U739">
            <v>100036003</v>
          </cell>
        </row>
        <row r="740">
          <cell r="A740">
            <v>871083</v>
          </cell>
          <cell r="B740" t="str">
            <v>风卷残云</v>
          </cell>
          <cell r="C740" t="str">
            <v>不传之秘枪棍</v>
          </cell>
          <cell r="D740" t="str">
            <v>枪棍+1</v>
          </cell>
          <cell r="E740" t="str">
            <v>UI_fi_02_27</v>
          </cell>
          <cell r="F740">
            <v>8</v>
          </cell>
          <cell r="G740">
            <v>1</v>
          </cell>
          <cell r="H740">
            <v>5</v>
          </cell>
          <cell r="I740" t="str">
            <v>(28,1)</v>
          </cell>
          <cell r="J740">
            <v>0</v>
          </cell>
          <cell r="K740">
            <v>0</v>
          </cell>
          <cell r="L740">
            <v>0</v>
          </cell>
          <cell r="M740">
            <v>2</v>
          </cell>
          <cell r="N740">
            <v>0</v>
          </cell>
          <cell r="O740">
            <v>0</v>
          </cell>
          <cell r="P740">
            <v>2</v>
          </cell>
          <cell r="Q740">
            <v>14</v>
          </cell>
          <cell r="R740">
            <v>20</v>
          </cell>
          <cell r="S740">
            <v>3</v>
          </cell>
          <cell r="T740" t="str">
            <v>500028,500001</v>
          </cell>
          <cell r="U740">
            <v>100014059</v>
          </cell>
        </row>
        <row r="741">
          <cell r="A741">
            <v>871084</v>
          </cell>
          <cell r="B741" t="str">
            <v>狂化</v>
          </cell>
          <cell r="C741" t="str">
            <v>不传之秘气功</v>
          </cell>
          <cell r="D741" t="str">
            <v>气功+2</v>
          </cell>
          <cell r="E741" t="str">
            <v>UI_fi_02_25</v>
          </cell>
          <cell r="F741">
            <v>5</v>
          </cell>
          <cell r="G741">
            <v>0</v>
          </cell>
          <cell r="H741">
            <v>6</v>
          </cell>
          <cell r="I741" t="str">
            <v>(25,2)</v>
          </cell>
          <cell r="J741">
            <v>0</v>
          </cell>
          <cell r="K741">
            <v>0</v>
          </cell>
          <cell r="L741">
            <v>0</v>
          </cell>
          <cell r="M741">
            <v>1</v>
          </cell>
          <cell r="N741">
            <v>0</v>
          </cell>
          <cell r="O741">
            <v>0</v>
          </cell>
          <cell r="P741">
            <v>0</v>
          </cell>
          <cell r="Q741">
            <v>30</v>
          </cell>
          <cell r="R741">
            <v>10</v>
          </cell>
          <cell r="S741">
            <v>1</v>
          </cell>
          <cell r="T741" t="str">
            <v>987160</v>
          </cell>
          <cell r="U741">
            <v>100014055</v>
          </cell>
        </row>
        <row r="742">
          <cell r="A742">
            <v>871085</v>
          </cell>
          <cell r="B742" t="str">
            <v>缠丝八爪</v>
          </cell>
          <cell r="C742"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742" t="str">
            <v>拳掌+1</v>
          </cell>
          <cell r="E742" t="str">
            <v>UI_fi_02_09</v>
          </cell>
          <cell r="F742">
            <v>4</v>
          </cell>
          <cell r="G742">
            <v>3</v>
          </cell>
          <cell r="H742">
            <v>4</v>
          </cell>
          <cell r="I742" t="str">
            <v>(24,1)</v>
          </cell>
          <cell r="J742">
            <v>0</v>
          </cell>
          <cell r="K742">
            <v>1</v>
          </cell>
          <cell r="L742">
            <v>0</v>
          </cell>
          <cell r="M742">
            <v>2</v>
          </cell>
          <cell r="N742">
            <v>0</v>
          </cell>
          <cell r="O742">
            <v>1</v>
          </cell>
          <cell r="P742">
            <v>1</v>
          </cell>
          <cell r="Q742">
            <v>15</v>
          </cell>
          <cell r="R742">
            <v>20</v>
          </cell>
          <cell r="S742">
            <v>3</v>
          </cell>
          <cell r="T742" t="str">
            <v>500010,500049</v>
          </cell>
          <cell r="U742">
            <v>100014213</v>
          </cell>
        </row>
        <row r="743">
          <cell r="A743">
            <v>871086</v>
          </cell>
          <cell r="B743" t="str">
            <v>固守战吼</v>
          </cell>
          <cell r="C743" t="str">
            <v>不传之秘气功</v>
          </cell>
          <cell r="D743" t="str">
            <v>气功+1</v>
          </cell>
          <cell r="E743" t="str">
            <v>UI_fi_03_05</v>
          </cell>
          <cell r="F743">
            <v>5</v>
          </cell>
          <cell r="G743">
            <v>2</v>
          </cell>
          <cell r="H743">
            <v>4</v>
          </cell>
          <cell r="I743" t="str">
            <v>(25,1)</v>
          </cell>
          <cell r="J743">
            <v>0</v>
          </cell>
          <cell r="K743">
            <v>0</v>
          </cell>
          <cell r="L743">
            <v>1</v>
          </cell>
          <cell r="M743">
            <v>1</v>
          </cell>
          <cell r="N743">
            <v>0</v>
          </cell>
          <cell r="O743">
            <v>0</v>
          </cell>
          <cell r="P743">
            <v>2</v>
          </cell>
          <cell r="Q743">
            <v>5</v>
          </cell>
          <cell r="R743">
            <v>20</v>
          </cell>
          <cell r="S743">
            <v>4</v>
          </cell>
          <cell r="T743" t="str">
            <v>900094</v>
          </cell>
          <cell r="U743">
            <v>100126002</v>
          </cell>
        </row>
        <row r="744">
          <cell r="A744">
            <v>871087</v>
          </cell>
          <cell r="B744" t="str">
            <v>杀意蔓延</v>
          </cell>
          <cell r="C744" t="str">
            <v>不传之秘气功</v>
          </cell>
          <cell r="D744" t="str">
            <v>气功+1</v>
          </cell>
          <cell r="E744" t="str">
            <v>UI_fi_02_25</v>
          </cell>
          <cell r="F744">
            <v>5</v>
          </cell>
          <cell r="G744">
            <v>3</v>
          </cell>
          <cell r="H744">
            <v>4</v>
          </cell>
          <cell r="I744" t="str">
            <v>(25,1)</v>
          </cell>
          <cell r="J744">
            <v>0</v>
          </cell>
          <cell r="K744">
            <v>0</v>
          </cell>
          <cell r="L744">
            <v>0</v>
          </cell>
          <cell r="M744">
            <v>2</v>
          </cell>
          <cell r="N744">
            <v>0</v>
          </cell>
          <cell r="O744">
            <v>0</v>
          </cell>
          <cell r="P744">
            <v>2</v>
          </cell>
          <cell r="Q744">
            <v>5</v>
          </cell>
          <cell r="R744">
            <v>10</v>
          </cell>
          <cell r="S744">
            <v>3</v>
          </cell>
          <cell r="T744" t="str">
            <v>987007,987138</v>
          </cell>
          <cell r="U744">
            <v>100014055</v>
          </cell>
        </row>
        <row r="745">
          <cell r="A745">
            <v>871088</v>
          </cell>
          <cell r="B745" t="str">
            <v>逆鳞爪</v>
          </cell>
          <cell r="C745" t="str">
            <v>不传之秘拳掌</v>
          </cell>
          <cell r="D745" t="str">
            <v>拳掌+1</v>
          </cell>
          <cell r="E745" t="str">
            <v>UI_fi_02_11</v>
          </cell>
          <cell r="F745">
            <v>4</v>
          </cell>
          <cell r="G745">
            <v>3</v>
          </cell>
          <cell r="H745">
            <v>5</v>
          </cell>
          <cell r="I745" t="str">
            <v>(24,1)</v>
          </cell>
          <cell r="J745">
            <v>0</v>
          </cell>
          <cell r="K745">
            <v>1</v>
          </cell>
          <cell r="L745">
            <v>0</v>
          </cell>
          <cell r="M745">
            <v>2</v>
          </cell>
          <cell r="N745">
            <v>0</v>
          </cell>
          <cell r="O745">
            <v>2</v>
          </cell>
          <cell r="P745">
            <v>0</v>
          </cell>
          <cell r="Q745">
            <v>15</v>
          </cell>
          <cell r="R745">
            <v>12</v>
          </cell>
          <cell r="S745">
            <v>0</v>
          </cell>
          <cell r="T745" t="str">
            <v>500008,987006</v>
          </cell>
          <cell r="U745">
            <v>100106002</v>
          </cell>
        </row>
        <row r="746">
          <cell r="A746">
            <v>871090</v>
          </cell>
          <cell r="B746" t="str">
            <v>飞月流光</v>
          </cell>
          <cell r="C746" t="str">
            <v>不传之秘刀法</v>
          </cell>
          <cell r="D746" t="str">
            <v>刀法+1</v>
          </cell>
          <cell r="E746" t="str">
            <v>UI_fi_02_01</v>
          </cell>
          <cell r="F746">
            <v>2</v>
          </cell>
          <cell r="G746">
            <v>0</v>
          </cell>
          <cell r="H746">
            <v>3</v>
          </cell>
          <cell r="I746" t="str">
            <v>(22,1)</v>
          </cell>
          <cell r="J746">
            <v>0</v>
          </cell>
          <cell r="K746">
            <v>1</v>
          </cell>
          <cell r="L746">
            <v>0</v>
          </cell>
          <cell r="M746">
            <v>2</v>
          </cell>
          <cell r="N746">
            <v>0</v>
          </cell>
          <cell r="O746">
            <v>1</v>
          </cell>
          <cell r="P746">
            <v>0</v>
          </cell>
          <cell r="Q746">
            <v>20</v>
          </cell>
          <cell r="R746">
            <v>10</v>
          </cell>
          <cell r="S746">
            <v>0</v>
          </cell>
          <cell r="T746" t="str">
            <v>500004</v>
          </cell>
          <cell r="U746">
            <v>100084001</v>
          </cell>
        </row>
        <row r="747">
          <cell r="A747">
            <v>871091</v>
          </cell>
          <cell r="B747" t="str">
            <v>绝刀合真</v>
          </cell>
          <cell r="C747" t="str">
            <v>不传之秘刀法</v>
          </cell>
          <cell r="D747" t="str">
            <v>刀法+1</v>
          </cell>
          <cell r="E747" t="str">
            <v>UI_fi_02_01</v>
          </cell>
          <cell r="F747">
            <v>2</v>
          </cell>
          <cell r="G747">
            <v>0</v>
          </cell>
          <cell r="H747">
            <v>5</v>
          </cell>
          <cell r="I747" t="str">
            <v>(22,1)</v>
          </cell>
          <cell r="J747">
            <v>0</v>
          </cell>
          <cell r="K747">
            <v>1</v>
          </cell>
          <cell r="L747">
            <v>0</v>
          </cell>
          <cell r="M747">
            <v>2</v>
          </cell>
          <cell r="N747">
            <v>1</v>
          </cell>
          <cell r="O747">
            <v>4</v>
          </cell>
          <cell r="P747">
            <v>0</v>
          </cell>
          <cell r="Q747">
            <v>15</v>
          </cell>
          <cell r="R747">
            <v>15</v>
          </cell>
          <cell r="S747">
            <v>2</v>
          </cell>
          <cell r="T747" t="str">
            <v>500003,500094</v>
          </cell>
          <cell r="U747">
            <v>100084002</v>
          </cell>
        </row>
        <row r="748">
          <cell r="A748">
            <v>871092</v>
          </cell>
          <cell r="B748" t="str">
            <v>总诀刀</v>
          </cell>
          <cell r="C748" t="str">
            <v>不传之秘刀法</v>
          </cell>
          <cell r="D748" t="str">
            <v>刀法+1</v>
          </cell>
          <cell r="E748" t="str">
            <v>UI_fi_02_01</v>
          </cell>
          <cell r="F748">
            <v>2</v>
          </cell>
          <cell r="G748">
            <v>0</v>
          </cell>
          <cell r="H748">
            <v>6</v>
          </cell>
          <cell r="I748" t="str">
            <v>(22,1)</v>
          </cell>
          <cell r="J748">
            <v>0</v>
          </cell>
          <cell r="K748">
            <v>0</v>
          </cell>
          <cell r="L748">
            <v>0</v>
          </cell>
          <cell r="M748">
            <v>2</v>
          </cell>
          <cell r="N748">
            <v>0</v>
          </cell>
          <cell r="O748">
            <v>0</v>
          </cell>
          <cell r="P748">
            <v>1</v>
          </cell>
          <cell r="Q748">
            <v>16</v>
          </cell>
          <cell r="R748">
            <v>15</v>
          </cell>
          <cell r="S748">
            <v>3</v>
          </cell>
          <cell r="T748" t="str">
            <v>500012,500009</v>
          </cell>
          <cell r="U748">
            <v>100084003</v>
          </cell>
        </row>
        <row r="749">
          <cell r="A749">
            <v>871093</v>
          </cell>
          <cell r="B749" t="str">
            <v>鸿飞冥冥</v>
          </cell>
          <cell r="C749" t="str">
            <v>不传之秘剑法</v>
          </cell>
          <cell r="D749" t="str">
            <v>剑法+1</v>
          </cell>
          <cell r="E749" t="str">
            <v>UI_fi_02_03</v>
          </cell>
          <cell r="F749">
            <v>1</v>
          </cell>
          <cell r="G749">
            <v>2</v>
          </cell>
          <cell r="H749">
            <v>3</v>
          </cell>
          <cell r="I749" t="str">
            <v>(21,1)</v>
          </cell>
          <cell r="J749">
            <v>0</v>
          </cell>
          <cell r="K749">
            <v>1</v>
          </cell>
          <cell r="L749">
            <v>0</v>
          </cell>
          <cell r="M749">
            <v>2</v>
          </cell>
          <cell r="N749">
            <v>0</v>
          </cell>
          <cell r="O749">
            <v>2</v>
          </cell>
          <cell r="P749">
            <v>0</v>
          </cell>
          <cell r="Q749">
            <v>18</v>
          </cell>
          <cell r="R749">
            <v>10</v>
          </cell>
          <cell r="S749">
            <v>0</v>
          </cell>
          <cell r="T749" t="str">
            <v>500025</v>
          </cell>
          <cell r="U749">
            <v>100124001</v>
          </cell>
        </row>
        <row r="750">
          <cell r="A750">
            <v>871094</v>
          </cell>
          <cell r="B750" t="str">
            <v>灭天斩</v>
          </cell>
          <cell r="C750" t="str">
            <v>不传之秘刀法</v>
          </cell>
          <cell r="D750" t="str">
            <v>刀法+1</v>
          </cell>
          <cell r="E750" t="str">
            <v>UI_fi_02_01</v>
          </cell>
          <cell r="F750">
            <v>2</v>
          </cell>
          <cell r="G750">
            <v>0</v>
          </cell>
          <cell r="H750">
            <v>5</v>
          </cell>
          <cell r="I750" t="str">
            <v>(22,1)</v>
          </cell>
          <cell r="J750">
            <v>0</v>
          </cell>
          <cell r="K750">
            <v>1</v>
          </cell>
          <cell r="L750">
            <v>0</v>
          </cell>
          <cell r="M750">
            <v>2</v>
          </cell>
          <cell r="N750">
            <v>1</v>
          </cell>
          <cell r="O750">
            <v>4</v>
          </cell>
          <cell r="P750">
            <v>0</v>
          </cell>
          <cell r="Q750">
            <v>18</v>
          </cell>
          <cell r="R750">
            <v>15</v>
          </cell>
          <cell r="S750">
            <v>4</v>
          </cell>
          <cell r="T750" t="str">
            <v>500008,500022</v>
          </cell>
          <cell r="U750">
            <v>100085002</v>
          </cell>
        </row>
        <row r="751">
          <cell r="A751">
            <v>871095</v>
          </cell>
          <cell r="B751" t="str">
            <v>针千本</v>
          </cell>
          <cell r="C751" t="str">
            <v>不传之秘箭器</v>
          </cell>
          <cell r="D751" t="str">
            <v>箭器+1</v>
          </cell>
          <cell r="E751" t="str">
            <v>UI_fi_02_03</v>
          </cell>
          <cell r="F751">
            <v>3</v>
          </cell>
          <cell r="G751">
            <v>2</v>
          </cell>
          <cell r="H751">
            <v>4</v>
          </cell>
          <cell r="I751" t="str">
            <v>(23,1)</v>
          </cell>
          <cell r="J751">
            <v>0</v>
          </cell>
          <cell r="K751">
            <v>1</v>
          </cell>
          <cell r="L751">
            <v>0</v>
          </cell>
          <cell r="M751">
            <v>2</v>
          </cell>
          <cell r="N751">
            <v>1</v>
          </cell>
          <cell r="O751">
            <v>4</v>
          </cell>
          <cell r="P751">
            <v>0</v>
          </cell>
          <cell r="Q751">
            <v>26</v>
          </cell>
          <cell r="R751">
            <v>5</v>
          </cell>
          <cell r="S751">
            <v>0</v>
          </cell>
          <cell r="T751" t="str">
            <v>987006,910018</v>
          </cell>
          <cell r="U751">
            <v>100014038</v>
          </cell>
        </row>
        <row r="752">
          <cell r="A752">
            <v>871096</v>
          </cell>
          <cell r="B752" t="str">
            <v>三千世界</v>
          </cell>
          <cell r="C752" t="str">
            <v>不传之秘拳法</v>
          </cell>
          <cell r="D752" t="str">
            <v>拳掌+1</v>
          </cell>
          <cell r="E752" t="str">
            <v>UI_fi_02_03</v>
          </cell>
          <cell r="F752">
            <v>4</v>
          </cell>
          <cell r="G752">
            <v>1</v>
          </cell>
          <cell r="H752">
            <v>5</v>
          </cell>
          <cell r="I752" t="str">
            <v>(21,1)</v>
          </cell>
          <cell r="J752">
            <v>0</v>
          </cell>
          <cell r="K752">
            <v>1</v>
          </cell>
          <cell r="L752">
            <v>0</v>
          </cell>
          <cell r="M752">
            <v>2</v>
          </cell>
          <cell r="N752">
            <v>1</v>
          </cell>
          <cell r="O752">
            <v>2</v>
          </cell>
          <cell r="P752">
            <v>0</v>
          </cell>
          <cell r="Q752">
            <v>15</v>
          </cell>
          <cell r="R752">
            <v>10</v>
          </cell>
          <cell r="S752">
            <v>2</v>
          </cell>
          <cell r="T752" t="str">
            <v>987006,500002</v>
          </cell>
          <cell r="U752">
            <v>100014030</v>
          </cell>
        </row>
        <row r="753">
          <cell r="A753">
            <v>871097</v>
          </cell>
          <cell r="B753" t="str">
            <v>天魔波旬</v>
          </cell>
          <cell r="C753" t="str">
            <v>不传之秘箭器</v>
          </cell>
          <cell r="D753" t="str">
            <v>箭器+1</v>
          </cell>
          <cell r="E753" t="str">
            <v>UI_fi_02_09</v>
          </cell>
          <cell r="F753">
            <v>3</v>
          </cell>
          <cell r="G753">
            <v>3</v>
          </cell>
          <cell r="H753">
            <v>5</v>
          </cell>
          <cell r="I753" t="str">
            <v>(23,1)</v>
          </cell>
          <cell r="J753">
            <v>0</v>
          </cell>
          <cell r="K753">
            <v>0</v>
          </cell>
          <cell r="L753">
            <v>0</v>
          </cell>
          <cell r="M753">
            <v>2</v>
          </cell>
          <cell r="N753">
            <v>0</v>
          </cell>
          <cell r="O753">
            <v>0</v>
          </cell>
          <cell r="P753">
            <v>3</v>
          </cell>
          <cell r="Q753">
            <v>12</v>
          </cell>
          <cell r="R753">
            <v>20</v>
          </cell>
          <cell r="S753">
            <v>4</v>
          </cell>
          <cell r="T753" t="str">
            <v>500012,500039</v>
          </cell>
          <cell r="U753">
            <v>100115003</v>
          </cell>
        </row>
        <row r="754">
          <cell r="A754">
            <v>871098</v>
          </cell>
          <cell r="B754" t="str">
            <v>四劫轮回</v>
          </cell>
          <cell r="C754" t="str">
            <v>不传之秘剑法</v>
          </cell>
          <cell r="D754" t="str">
            <v>剑法+1</v>
          </cell>
          <cell r="E754" t="str">
            <v>UI_fi_02_23</v>
          </cell>
          <cell r="F754">
            <v>1</v>
          </cell>
          <cell r="G754">
            <v>1</v>
          </cell>
          <cell r="H754">
            <v>5</v>
          </cell>
          <cell r="I754" t="str">
            <v>(21,1)</v>
          </cell>
          <cell r="J754">
            <v>0</v>
          </cell>
          <cell r="K754">
            <v>0</v>
          </cell>
          <cell r="L754">
            <v>1</v>
          </cell>
          <cell r="M754">
            <v>1</v>
          </cell>
          <cell r="N754">
            <v>0</v>
          </cell>
          <cell r="O754">
            <v>0</v>
          </cell>
          <cell r="P754">
            <v>0</v>
          </cell>
          <cell r="Q754">
            <v>30</v>
          </cell>
          <cell r="R754">
            <v>10</v>
          </cell>
          <cell r="S754">
            <v>4</v>
          </cell>
          <cell r="T754" t="str">
            <v>500124</v>
          </cell>
          <cell r="U754">
            <v>100014031</v>
          </cell>
        </row>
        <row r="755">
          <cell r="A755">
            <v>871099</v>
          </cell>
          <cell r="B755" t="str">
            <v>天羽奇剑</v>
          </cell>
          <cell r="C755" t="str">
            <v>天山派绝技，出剑时仿若羽毛如雨飘落，形成剑雨，看似轻柔无害，却在不经意之时，便在敌人身上留下寸寸伤痕。</v>
          </cell>
          <cell r="D755" t="str">
            <v>剑法+1</v>
          </cell>
          <cell r="E755" t="str">
            <v>UI_fi_02_27</v>
          </cell>
          <cell r="F755">
            <v>1</v>
          </cell>
          <cell r="G755">
            <v>2</v>
          </cell>
          <cell r="H755">
            <v>5</v>
          </cell>
          <cell r="I755" t="str">
            <v>(21,1)</v>
          </cell>
          <cell r="J755">
            <v>0</v>
          </cell>
          <cell r="K755">
            <v>1</v>
          </cell>
          <cell r="L755">
            <v>0</v>
          </cell>
          <cell r="M755">
            <v>2</v>
          </cell>
          <cell r="N755">
            <v>3</v>
          </cell>
          <cell r="O755">
            <v>1</v>
          </cell>
          <cell r="P755">
            <v>0</v>
          </cell>
          <cell r="Q755">
            <v>13</v>
          </cell>
          <cell r="R755">
            <v>12</v>
          </cell>
          <cell r="S755">
            <v>2</v>
          </cell>
          <cell r="T755" t="str">
            <v>500052,500007</v>
          </cell>
          <cell r="U755">
            <v>100120002</v>
          </cell>
        </row>
        <row r="756">
          <cell r="A756">
            <v>871100</v>
          </cell>
          <cell r="B756" t="str">
            <v>搔首弄姿送秋波</v>
          </cell>
          <cell r="C756" t="str">
            <v>不传之秘气功</v>
          </cell>
          <cell r="D756" t="str">
            <v>气功+1</v>
          </cell>
          <cell r="E756" t="str">
            <v>UI_fi_02_25</v>
          </cell>
          <cell r="F756">
            <v>5</v>
          </cell>
          <cell r="G756">
            <v>3</v>
          </cell>
          <cell r="H756">
            <v>5</v>
          </cell>
          <cell r="I756" t="str">
            <v>(25,1)</v>
          </cell>
          <cell r="J756">
            <v>0</v>
          </cell>
          <cell r="K756">
            <v>0</v>
          </cell>
          <cell r="L756">
            <v>0</v>
          </cell>
          <cell r="M756">
            <v>0</v>
          </cell>
          <cell r="N756">
            <v>0</v>
          </cell>
          <cell r="O756">
            <v>0</v>
          </cell>
          <cell r="P756">
            <v>2</v>
          </cell>
          <cell r="Q756">
            <v>10</v>
          </cell>
          <cell r="R756">
            <v>30</v>
          </cell>
          <cell r="S756">
            <v>3</v>
          </cell>
          <cell r="T756" t="str">
            <v>987186,987187</v>
          </cell>
          <cell r="U756">
            <v>100105002</v>
          </cell>
        </row>
        <row r="757">
          <cell r="A757">
            <v>871101</v>
          </cell>
          <cell r="B757" t="str">
            <v>龙蟠虎踞</v>
          </cell>
          <cell r="C757" t="str">
            <v>不传之秘剑法</v>
          </cell>
          <cell r="D757" t="str">
            <v>剑法+1</v>
          </cell>
          <cell r="E757" t="str">
            <v>UI_fi_02_03</v>
          </cell>
          <cell r="F757">
            <v>1</v>
          </cell>
          <cell r="G757">
            <v>2</v>
          </cell>
          <cell r="H757">
            <v>3</v>
          </cell>
          <cell r="I757" t="str">
            <v>(21,1)</v>
          </cell>
          <cell r="J757">
            <v>0</v>
          </cell>
          <cell r="K757">
            <v>1</v>
          </cell>
          <cell r="L757">
            <v>0</v>
          </cell>
          <cell r="M757">
            <v>2</v>
          </cell>
          <cell r="N757">
            <v>3</v>
          </cell>
          <cell r="O757">
            <v>1</v>
          </cell>
          <cell r="P757">
            <v>0</v>
          </cell>
          <cell r="Q757">
            <v>17</v>
          </cell>
          <cell r="R757">
            <v>10</v>
          </cell>
          <cell r="S757">
            <v>0</v>
          </cell>
          <cell r="T757" t="str">
            <v>500026,100122</v>
          </cell>
          <cell r="U757">
            <v>100122001</v>
          </cell>
        </row>
        <row r="758">
          <cell r="A758">
            <v>871102</v>
          </cell>
          <cell r="B758" t="str">
            <v>云海翻腾</v>
          </cell>
          <cell r="C758" t="str">
            <v>不传之秘剑法</v>
          </cell>
          <cell r="D758" t="str">
            <v>剑法+1</v>
          </cell>
          <cell r="E758" t="str">
            <v>UI_fi_02_03</v>
          </cell>
          <cell r="F758">
            <v>1</v>
          </cell>
          <cell r="G758">
            <v>0</v>
          </cell>
          <cell r="H758">
            <v>4</v>
          </cell>
          <cell r="I758" t="str">
            <v>(21,1)</v>
          </cell>
          <cell r="J758">
            <v>0</v>
          </cell>
          <cell r="K758">
            <v>0</v>
          </cell>
          <cell r="L758">
            <v>0</v>
          </cell>
          <cell r="M758">
            <v>2</v>
          </cell>
          <cell r="N758">
            <v>0</v>
          </cell>
          <cell r="O758">
            <v>0</v>
          </cell>
          <cell r="P758">
            <v>1</v>
          </cell>
          <cell r="Q758">
            <v>18</v>
          </cell>
          <cell r="R758">
            <v>15</v>
          </cell>
          <cell r="S758">
            <v>0</v>
          </cell>
          <cell r="T758" t="str">
            <v>500004,500008</v>
          </cell>
          <cell r="U758">
            <v>100122002</v>
          </cell>
        </row>
        <row r="759">
          <cell r="A759">
            <v>871103</v>
          </cell>
          <cell r="B759" t="str">
            <v>龙蟠虎踞</v>
          </cell>
          <cell r="C759" t="str">
            <v>不传之秘剑法</v>
          </cell>
          <cell r="D759" t="str">
            <v>剑法+1</v>
          </cell>
          <cell r="E759" t="str">
            <v>UI_fi_02_03</v>
          </cell>
          <cell r="F759">
            <v>1</v>
          </cell>
          <cell r="G759">
            <v>3</v>
          </cell>
          <cell r="H759">
            <v>7</v>
          </cell>
          <cell r="I759" t="str">
            <v>(21,1)</v>
          </cell>
          <cell r="J759">
            <v>0</v>
          </cell>
          <cell r="K759">
            <v>1</v>
          </cell>
          <cell r="L759">
            <v>0</v>
          </cell>
          <cell r="M759">
            <v>2</v>
          </cell>
          <cell r="N759">
            <v>3</v>
          </cell>
          <cell r="O759">
            <v>1</v>
          </cell>
          <cell r="P759">
            <v>0</v>
          </cell>
          <cell r="Q759">
            <v>17</v>
          </cell>
          <cell r="R759">
            <v>10</v>
          </cell>
          <cell r="S759">
            <v>0</v>
          </cell>
          <cell r="T759" t="str">
            <v>500025,500017</v>
          </cell>
          <cell r="U759">
            <v>100123001</v>
          </cell>
        </row>
        <row r="760">
          <cell r="A760">
            <v>871104</v>
          </cell>
          <cell r="B760" t="str">
            <v>云海翻腾</v>
          </cell>
          <cell r="C760" t="str">
            <v>不传之秘剑法</v>
          </cell>
          <cell r="D760" t="str">
            <v>剑法+1</v>
          </cell>
          <cell r="E760" t="str">
            <v>UI_fi_02_03</v>
          </cell>
          <cell r="F760">
            <v>1</v>
          </cell>
          <cell r="G760">
            <v>3</v>
          </cell>
          <cell r="H760">
            <v>7</v>
          </cell>
          <cell r="I760" t="str">
            <v>(21,1)</v>
          </cell>
          <cell r="J760">
            <v>0</v>
          </cell>
          <cell r="K760">
            <v>0</v>
          </cell>
          <cell r="L760">
            <v>0</v>
          </cell>
          <cell r="M760">
            <v>2</v>
          </cell>
          <cell r="N760">
            <v>0</v>
          </cell>
          <cell r="O760">
            <v>0</v>
          </cell>
          <cell r="P760">
            <v>1</v>
          </cell>
          <cell r="Q760">
            <v>18</v>
          </cell>
          <cell r="R760">
            <v>15</v>
          </cell>
          <cell r="S760">
            <v>0</v>
          </cell>
          <cell r="T760" t="str">
            <v>500007,500051</v>
          </cell>
          <cell r="U760">
            <v>100123002</v>
          </cell>
        </row>
        <row r="761">
          <cell r="A761">
            <v>871105</v>
          </cell>
          <cell r="B761" t="str">
            <v>吼！</v>
          </cell>
          <cell r="C761" t="str">
            <v>不传之秘气功</v>
          </cell>
          <cell r="D761" t="str">
            <v>气功+1</v>
          </cell>
          <cell r="E761" t="str">
            <v>UI_fi_03_05</v>
          </cell>
          <cell r="F761">
            <v>5</v>
          </cell>
          <cell r="G761">
            <v>2</v>
          </cell>
          <cell r="H761">
            <v>4</v>
          </cell>
          <cell r="I761" t="str">
            <v>(25,1)</v>
          </cell>
          <cell r="J761">
            <v>0</v>
          </cell>
          <cell r="K761">
            <v>0</v>
          </cell>
          <cell r="L761">
            <v>0</v>
          </cell>
          <cell r="M761">
            <v>2</v>
          </cell>
          <cell r="N761">
            <v>0</v>
          </cell>
          <cell r="O761">
            <v>0</v>
          </cell>
          <cell r="P761">
            <v>2</v>
          </cell>
          <cell r="Q761">
            <v>10</v>
          </cell>
          <cell r="R761">
            <v>15</v>
          </cell>
          <cell r="S761">
            <v>0</v>
          </cell>
          <cell r="T761" t="str">
            <v>500004,987008</v>
          </cell>
          <cell r="U761">
            <v>100126002</v>
          </cell>
        </row>
        <row r="762">
          <cell r="A762">
            <v>871106</v>
          </cell>
          <cell r="B762" t="str">
            <v>月下偷桃</v>
          </cell>
          <cell r="C762" t="str">
            <v>不传之秘气功</v>
          </cell>
          <cell r="D762" t="str">
            <v>气功+1</v>
          </cell>
          <cell r="E762" t="str">
            <v>UI_fi_03_05</v>
          </cell>
          <cell r="F762">
            <v>5</v>
          </cell>
          <cell r="G762">
            <v>2</v>
          </cell>
          <cell r="H762">
            <v>4</v>
          </cell>
          <cell r="I762" t="str">
            <v>(25,1)</v>
          </cell>
          <cell r="J762">
            <v>0</v>
          </cell>
          <cell r="K762">
            <v>0</v>
          </cell>
          <cell r="L762">
            <v>0</v>
          </cell>
          <cell r="M762">
            <v>2</v>
          </cell>
          <cell r="N762">
            <v>0</v>
          </cell>
          <cell r="O762">
            <v>1</v>
          </cell>
          <cell r="P762">
            <v>0</v>
          </cell>
          <cell r="Q762">
            <v>18</v>
          </cell>
          <cell r="R762">
            <v>15</v>
          </cell>
          <cell r="S762">
            <v>3</v>
          </cell>
          <cell r="T762" t="str">
            <v>500001,500039,500057</v>
          </cell>
          <cell r="U762">
            <v>100014189</v>
          </cell>
        </row>
        <row r="763">
          <cell r="A763">
            <v>871107</v>
          </cell>
          <cell r="B763" t="str">
            <v>铺天盖地</v>
          </cell>
          <cell r="C763" t="str">
            <v>不传之秘钢鞭</v>
          </cell>
          <cell r="D763" t="str">
            <v>钢鞭+1</v>
          </cell>
          <cell r="E763" t="str">
            <v>UI_fi_02_29</v>
          </cell>
          <cell r="F763">
            <v>7</v>
          </cell>
          <cell r="G763">
            <v>3</v>
          </cell>
          <cell r="H763">
            <v>5</v>
          </cell>
          <cell r="I763" t="str">
            <v>(27,1)</v>
          </cell>
          <cell r="J763">
            <v>0</v>
          </cell>
          <cell r="K763">
            <v>1</v>
          </cell>
          <cell r="L763">
            <v>0</v>
          </cell>
          <cell r="M763">
            <v>2</v>
          </cell>
          <cell r="N763">
            <v>1</v>
          </cell>
          <cell r="O763">
            <v>3</v>
          </cell>
          <cell r="P763">
            <v>0</v>
          </cell>
          <cell r="Q763">
            <v>20</v>
          </cell>
          <cell r="R763">
            <v>12</v>
          </cell>
          <cell r="S763">
            <v>3</v>
          </cell>
          <cell r="T763" t="str">
            <v>987006,500052</v>
          </cell>
          <cell r="U763">
            <v>100143001</v>
          </cell>
        </row>
        <row r="764">
          <cell r="A764">
            <v>871487</v>
          </cell>
          <cell r="B764" t="str">
            <v>龟缚</v>
          </cell>
          <cell r="C764" t="str">
            <v>不传之秘箭器</v>
          </cell>
          <cell r="D764" t="str">
            <v>箭器+1</v>
          </cell>
          <cell r="E764" t="str">
            <v>UI_fi_02_17</v>
          </cell>
          <cell r="F764">
            <v>0</v>
          </cell>
          <cell r="G764">
            <v>0</v>
          </cell>
          <cell r="H764">
            <v>0</v>
          </cell>
          <cell r="I764">
            <v>0</v>
          </cell>
          <cell r="J764">
            <v>0</v>
          </cell>
          <cell r="K764">
            <v>1</v>
          </cell>
          <cell r="L764">
            <v>0</v>
          </cell>
          <cell r="M764">
            <v>2</v>
          </cell>
          <cell r="N764">
            <v>0</v>
          </cell>
          <cell r="O764">
            <v>1</v>
          </cell>
          <cell r="P764">
            <v>0</v>
          </cell>
          <cell r="Q764">
            <v>0</v>
          </cell>
          <cell r="R764">
            <v>0</v>
          </cell>
          <cell r="S764">
            <v>0</v>
          </cell>
          <cell r="T764" t="str">
            <v>987087</v>
          </cell>
          <cell r="U764">
            <v>100056001</v>
          </cell>
        </row>
        <row r="765">
          <cell r="A765">
            <v>800001</v>
          </cell>
          <cell r="B765" t="str">
            <v>摩诘诗画见画诗</v>
          </cell>
          <cell r="C765" t="str">
            <v>不传之秘钢鞭</v>
          </cell>
          <cell r="D765" t="str">
            <v>钢鞭+2</v>
          </cell>
          <cell r="E765" t="str">
            <v>UI_fi_02_25</v>
          </cell>
          <cell r="F765">
            <v>7</v>
          </cell>
          <cell r="G765">
            <v>0</v>
          </cell>
          <cell r="H765">
            <v>6</v>
          </cell>
          <cell r="I765" t="str">
            <v>(27,2)</v>
          </cell>
          <cell r="J765">
            <v>0</v>
          </cell>
          <cell r="K765">
            <v>1</v>
          </cell>
          <cell r="L765">
            <v>0</v>
          </cell>
          <cell r="M765">
            <v>2</v>
          </cell>
          <cell r="N765">
            <v>0</v>
          </cell>
          <cell r="O765">
            <v>0</v>
          </cell>
          <cell r="P765">
            <v>1</v>
          </cell>
          <cell r="Q765">
            <v>10</v>
          </cell>
          <cell r="R765">
            <v>15</v>
          </cell>
          <cell r="S765">
            <v>3</v>
          </cell>
          <cell r="T765" t="str">
            <v>500012,500042,500002</v>
          </cell>
          <cell r="U765">
            <v>100014183</v>
          </cell>
        </row>
        <row r="766">
          <cell r="A766">
            <v>900001</v>
          </cell>
          <cell r="B766" t="str">
            <v>神龙出世</v>
          </cell>
          <cell r="C766" t="str">
            <v>不传之秘气功</v>
          </cell>
          <cell r="D766" t="str">
            <v>气功+2</v>
          </cell>
          <cell r="E766" t="str">
            <v>UI_fi_02_25</v>
          </cell>
          <cell r="F766">
            <v>5</v>
          </cell>
          <cell r="G766">
            <v>0</v>
          </cell>
          <cell r="H766">
            <v>6</v>
          </cell>
          <cell r="I766" t="str">
            <v>(25,2)</v>
          </cell>
          <cell r="J766">
            <v>0</v>
          </cell>
          <cell r="K766">
            <v>0</v>
          </cell>
          <cell r="L766">
            <v>1</v>
          </cell>
          <cell r="M766">
            <v>1</v>
          </cell>
          <cell r="N766">
            <v>0</v>
          </cell>
          <cell r="O766">
            <v>0</v>
          </cell>
          <cell r="P766">
            <v>0</v>
          </cell>
          <cell r="Q766">
            <v>20</v>
          </cell>
          <cell r="R766">
            <v>28</v>
          </cell>
          <cell r="S766">
            <v>6</v>
          </cell>
          <cell r="T766" t="str">
            <v>990001</v>
          </cell>
          <cell r="U766">
            <v>100014055</v>
          </cell>
        </row>
        <row r="767">
          <cell r="A767">
            <v>900002</v>
          </cell>
          <cell r="B767" t="str">
            <v>醉酒拨臂连环踢</v>
          </cell>
          <cell r="C767" t="str">
            <v>不传之秘拳掌</v>
          </cell>
          <cell r="D767" t="str">
            <v>拳掌+1</v>
          </cell>
          <cell r="E767" t="str">
            <v>UI_fi_02_33</v>
          </cell>
          <cell r="F767">
            <v>4</v>
          </cell>
          <cell r="G767">
            <v>1</v>
          </cell>
          <cell r="H767">
            <v>2</v>
          </cell>
          <cell r="I767" t="str">
            <v>(24,1)</v>
          </cell>
          <cell r="J767">
            <v>0</v>
          </cell>
          <cell r="K767">
            <v>0</v>
          </cell>
          <cell r="L767">
            <v>0</v>
          </cell>
          <cell r="M767">
            <v>2</v>
          </cell>
          <cell r="N767">
            <v>0</v>
          </cell>
          <cell r="O767">
            <v>0</v>
          </cell>
          <cell r="P767">
            <v>1</v>
          </cell>
          <cell r="Q767">
            <v>10</v>
          </cell>
          <cell r="R767">
            <v>10</v>
          </cell>
          <cell r="S767">
            <v>0</v>
          </cell>
          <cell r="T767" t="str">
            <v>500053,987046</v>
          </cell>
          <cell r="U767">
            <v>100026001</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0"/>
  <sheetViews>
    <sheetView tabSelected="1" workbookViewId="0">
      <pane ySplit="1" topLeftCell="A131" activePane="bottomLeft" state="frozen"/>
      <selection pane="bottomLeft" activeCell="G153" sqref="G153"/>
    </sheetView>
  </sheetViews>
  <sheetFormatPr defaultRowHeight="14.25" x14ac:dyDescent="0.2"/>
  <cols>
    <col min="1" max="1" width="9" customWidth="1"/>
    <col min="2" max="2" width="9.5" bestFit="1" customWidth="1"/>
    <col min="3" max="3" width="59.625" bestFit="1" customWidth="1"/>
  </cols>
  <sheetData>
    <row r="1" spans="1:19"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17</v>
      </c>
      <c r="Q1" s="1" t="s">
        <v>16</v>
      </c>
      <c r="R1" s="1" t="s">
        <v>18</v>
      </c>
      <c r="S1" s="1" t="s">
        <v>19</v>
      </c>
    </row>
    <row r="2" spans="1:19" x14ac:dyDescent="0.2">
      <c r="A2">
        <v>14006201</v>
      </c>
      <c r="B2">
        <v>1</v>
      </c>
      <c r="C2" t="s">
        <v>231</v>
      </c>
      <c r="D2" t="s">
        <v>0</v>
      </c>
      <c r="E2" t="s">
        <v>0</v>
      </c>
      <c r="F2">
        <v>-1</v>
      </c>
      <c r="G2">
        <v>-1</v>
      </c>
      <c r="H2">
        <v>-1</v>
      </c>
      <c r="I2">
        <v>-1</v>
      </c>
      <c r="J2">
        <v>-1</v>
      </c>
      <c r="K2">
        <v>0</v>
      </c>
      <c r="L2">
        <v>0</v>
      </c>
      <c r="M2">
        <v>-1</v>
      </c>
      <c r="N2">
        <v>-1</v>
      </c>
      <c r="O2">
        <v>0</v>
      </c>
      <c r="P2" t="s">
        <v>0</v>
      </c>
      <c r="Q2" t="s">
        <v>0</v>
      </c>
      <c r="R2" t="s">
        <v>0</v>
      </c>
      <c r="S2" t="s">
        <v>0</v>
      </c>
    </row>
    <row r="3" spans="1:19" x14ac:dyDescent="0.2">
      <c r="A3">
        <v>14006301</v>
      </c>
      <c r="B3">
        <v>1</v>
      </c>
      <c r="C3" t="s">
        <v>231</v>
      </c>
      <c r="D3" t="s">
        <v>0</v>
      </c>
      <c r="E3" t="s">
        <v>0</v>
      </c>
      <c r="F3">
        <v>-1</v>
      </c>
      <c r="G3">
        <v>-1</v>
      </c>
      <c r="H3">
        <v>-1</v>
      </c>
      <c r="I3">
        <v>-1</v>
      </c>
      <c r="J3">
        <v>-1</v>
      </c>
      <c r="K3">
        <v>0</v>
      </c>
      <c r="L3">
        <v>0</v>
      </c>
      <c r="M3">
        <v>-1</v>
      </c>
      <c r="N3">
        <v>-1</v>
      </c>
      <c r="O3">
        <v>0</v>
      </c>
      <c r="P3" t="s">
        <v>0</v>
      </c>
      <c r="Q3" t="s">
        <v>0</v>
      </c>
      <c r="R3" t="s">
        <v>0</v>
      </c>
      <c r="S3" t="s">
        <v>0</v>
      </c>
    </row>
    <row r="4" spans="1:19" x14ac:dyDescent="0.2">
      <c r="A4">
        <v>14005901</v>
      </c>
      <c r="B4">
        <v>1</v>
      </c>
      <c r="C4" t="s">
        <v>231</v>
      </c>
      <c r="D4" t="s">
        <v>0</v>
      </c>
      <c r="E4" t="s">
        <v>0</v>
      </c>
      <c r="F4">
        <v>-1</v>
      </c>
      <c r="G4">
        <v>-1</v>
      </c>
      <c r="H4">
        <v>-1</v>
      </c>
      <c r="I4">
        <v>-1</v>
      </c>
      <c r="J4">
        <v>-1</v>
      </c>
      <c r="K4">
        <v>0</v>
      </c>
      <c r="L4">
        <v>0</v>
      </c>
      <c r="M4">
        <v>0</v>
      </c>
      <c r="N4">
        <v>0</v>
      </c>
      <c r="O4">
        <v>0</v>
      </c>
      <c r="P4" t="s">
        <v>0</v>
      </c>
      <c r="Q4" t="s">
        <v>0</v>
      </c>
      <c r="R4" t="s">
        <v>0</v>
      </c>
      <c r="S4" t="s">
        <v>0</v>
      </c>
    </row>
    <row r="5" spans="1:19" x14ac:dyDescent="0.2">
      <c r="A5">
        <v>14006001</v>
      </c>
      <c r="B5">
        <v>1</v>
      </c>
      <c r="C5" t="s">
        <v>231</v>
      </c>
      <c r="D5" t="s">
        <v>0</v>
      </c>
      <c r="E5" t="s">
        <v>0</v>
      </c>
      <c r="F5">
        <v>-1</v>
      </c>
      <c r="G5">
        <v>-1</v>
      </c>
      <c r="H5">
        <v>-1</v>
      </c>
      <c r="I5">
        <v>-1</v>
      </c>
      <c r="J5">
        <v>-1</v>
      </c>
      <c r="K5">
        <v>0</v>
      </c>
      <c r="L5">
        <v>0</v>
      </c>
      <c r="M5">
        <v>-5</v>
      </c>
      <c r="N5">
        <v>-5</v>
      </c>
      <c r="O5">
        <v>0</v>
      </c>
      <c r="P5" t="s">
        <v>0</v>
      </c>
      <c r="Q5" t="s">
        <v>0</v>
      </c>
      <c r="R5" t="s">
        <v>0</v>
      </c>
      <c r="S5" t="s">
        <v>0</v>
      </c>
    </row>
    <row r="6" spans="1:19" x14ac:dyDescent="0.2">
      <c r="A6">
        <v>14006101</v>
      </c>
      <c r="B6">
        <v>1</v>
      </c>
      <c r="C6" t="s">
        <v>231</v>
      </c>
      <c r="D6" t="s">
        <v>0</v>
      </c>
      <c r="E6" t="s">
        <v>0</v>
      </c>
      <c r="F6">
        <v>-1</v>
      </c>
      <c r="G6">
        <v>-1</v>
      </c>
      <c r="H6">
        <v>-1</v>
      </c>
      <c r="I6">
        <v>-1</v>
      </c>
      <c r="J6">
        <v>-1</v>
      </c>
      <c r="K6">
        <v>0</v>
      </c>
      <c r="L6">
        <v>0</v>
      </c>
      <c r="M6">
        <v>-5</v>
      </c>
      <c r="N6">
        <v>-5</v>
      </c>
      <c r="O6">
        <v>0</v>
      </c>
      <c r="P6" t="s">
        <v>0</v>
      </c>
      <c r="Q6" t="s">
        <v>0</v>
      </c>
      <c r="R6" t="s">
        <v>0</v>
      </c>
      <c r="S6" t="s">
        <v>0</v>
      </c>
    </row>
    <row r="7" spans="1:19" x14ac:dyDescent="0.2">
      <c r="A7">
        <v>10011601</v>
      </c>
      <c r="B7">
        <v>1</v>
      </c>
      <c r="C7" t="s">
        <v>232</v>
      </c>
      <c r="D7" t="s">
        <v>0</v>
      </c>
      <c r="E7" t="s">
        <v>0</v>
      </c>
      <c r="F7">
        <v>-1</v>
      </c>
      <c r="G7">
        <v>-1</v>
      </c>
      <c r="H7">
        <v>-1</v>
      </c>
      <c r="I7">
        <v>-1</v>
      </c>
      <c r="J7">
        <v>-1</v>
      </c>
      <c r="K7">
        <v>0</v>
      </c>
      <c r="L7">
        <v>0</v>
      </c>
      <c r="M7" s="5">
        <v>7.5</v>
      </c>
      <c r="N7" s="5">
        <v>6</v>
      </c>
      <c r="O7">
        <v>0</v>
      </c>
      <c r="P7" t="s">
        <v>0</v>
      </c>
      <c r="Q7" t="s">
        <v>0</v>
      </c>
      <c r="R7" t="s">
        <v>0</v>
      </c>
      <c r="S7" t="s">
        <v>0</v>
      </c>
    </row>
    <row r="8" spans="1:19" x14ac:dyDescent="0.2">
      <c r="A8">
        <v>10011701</v>
      </c>
      <c r="B8">
        <v>1</v>
      </c>
      <c r="C8" t="s">
        <v>232</v>
      </c>
      <c r="D8" t="s">
        <v>0</v>
      </c>
      <c r="E8" t="s">
        <v>0</v>
      </c>
      <c r="F8">
        <v>-1</v>
      </c>
      <c r="G8">
        <v>-1</v>
      </c>
      <c r="H8">
        <v>-1</v>
      </c>
      <c r="I8">
        <v>-1</v>
      </c>
      <c r="J8">
        <v>-1</v>
      </c>
      <c r="K8">
        <v>0</v>
      </c>
      <c r="L8">
        <v>0</v>
      </c>
      <c r="M8" s="5">
        <v>7.5</v>
      </c>
      <c r="N8" s="5">
        <v>7.5</v>
      </c>
      <c r="O8">
        <v>0</v>
      </c>
      <c r="P8" t="s">
        <v>0</v>
      </c>
      <c r="Q8" t="s">
        <v>0</v>
      </c>
      <c r="R8" t="s">
        <v>0</v>
      </c>
      <c r="S8" t="s">
        <v>0</v>
      </c>
    </row>
    <row r="9" spans="1:19" x14ac:dyDescent="0.2">
      <c r="A9">
        <v>10011801</v>
      </c>
      <c r="B9">
        <v>1</v>
      </c>
      <c r="C9" t="s">
        <v>232</v>
      </c>
      <c r="D9" t="s">
        <v>0</v>
      </c>
      <c r="E9" t="s">
        <v>0</v>
      </c>
      <c r="F9">
        <v>-1</v>
      </c>
      <c r="G9">
        <v>-1</v>
      </c>
      <c r="H9">
        <v>-1</v>
      </c>
      <c r="I9">
        <v>-1</v>
      </c>
      <c r="J9">
        <v>-1</v>
      </c>
      <c r="K9">
        <v>0</v>
      </c>
      <c r="L9">
        <v>0</v>
      </c>
      <c r="M9" s="5">
        <v>5</v>
      </c>
      <c r="N9" s="5">
        <v>10</v>
      </c>
      <c r="O9">
        <v>0</v>
      </c>
      <c r="P9" t="s">
        <v>0</v>
      </c>
      <c r="Q9" t="s">
        <v>0</v>
      </c>
      <c r="R9" t="s">
        <v>0</v>
      </c>
      <c r="S9" t="s">
        <v>0</v>
      </c>
    </row>
    <row r="10" spans="1:19" x14ac:dyDescent="0.2">
      <c r="A10">
        <v>11000101</v>
      </c>
      <c r="B10">
        <v>1</v>
      </c>
      <c r="C10" t="s">
        <v>232</v>
      </c>
      <c r="D10" t="s">
        <v>0</v>
      </c>
      <c r="E10" t="s">
        <v>0</v>
      </c>
      <c r="F10">
        <v>-1</v>
      </c>
      <c r="G10">
        <v>-1</v>
      </c>
      <c r="H10">
        <v>-1</v>
      </c>
      <c r="I10">
        <v>-1</v>
      </c>
      <c r="J10">
        <v>-1</v>
      </c>
      <c r="K10">
        <v>0</v>
      </c>
      <c r="L10">
        <v>0</v>
      </c>
      <c r="M10" s="5">
        <v>6.5</v>
      </c>
      <c r="N10" s="5">
        <v>6</v>
      </c>
      <c r="O10">
        <v>0</v>
      </c>
      <c r="P10" t="s">
        <v>0</v>
      </c>
      <c r="Q10" t="s">
        <v>0</v>
      </c>
      <c r="R10" t="s">
        <v>0</v>
      </c>
      <c r="S10" t="s">
        <v>0</v>
      </c>
    </row>
    <row r="11" spans="1:19" x14ac:dyDescent="0.2">
      <c r="A11">
        <v>11000201</v>
      </c>
      <c r="B11">
        <v>1</v>
      </c>
      <c r="C11" t="s">
        <v>232</v>
      </c>
      <c r="D11" t="s">
        <v>0</v>
      </c>
      <c r="E11" t="s">
        <v>0</v>
      </c>
      <c r="F11">
        <v>-1</v>
      </c>
      <c r="G11">
        <v>-1</v>
      </c>
      <c r="H11">
        <v>-1</v>
      </c>
      <c r="I11">
        <v>-1</v>
      </c>
      <c r="J11">
        <v>-1</v>
      </c>
      <c r="K11">
        <v>0</v>
      </c>
      <c r="L11">
        <v>0</v>
      </c>
      <c r="M11" s="5">
        <v>6</v>
      </c>
      <c r="N11" s="5">
        <v>7.5</v>
      </c>
      <c r="O11">
        <v>0</v>
      </c>
      <c r="P11" t="s">
        <v>0</v>
      </c>
      <c r="Q11" t="s">
        <v>0</v>
      </c>
      <c r="R11" t="s">
        <v>0</v>
      </c>
      <c r="S11" t="s">
        <v>0</v>
      </c>
    </row>
    <row r="12" spans="1:19" x14ac:dyDescent="0.2">
      <c r="A12">
        <v>11000301</v>
      </c>
      <c r="B12">
        <v>1</v>
      </c>
      <c r="C12" t="s">
        <v>232</v>
      </c>
      <c r="D12" t="s">
        <v>0</v>
      </c>
      <c r="E12" t="s">
        <v>0</v>
      </c>
      <c r="F12">
        <v>-1</v>
      </c>
      <c r="G12">
        <v>-1</v>
      </c>
      <c r="H12">
        <v>-1</v>
      </c>
      <c r="I12">
        <v>-1</v>
      </c>
      <c r="J12">
        <v>-1</v>
      </c>
      <c r="K12">
        <v>0</v>
      </c>
      <c r="L12">
        <v>0</v>
      </c>
      <c r="M12" s="5">
        <v>7</v>
      </c>
      <c r="N12" s="5">
        <v>10</v>
      </c>
      <c r="O12">
        <v>0</v>
      </c>
      <c r="P12" t="s">
        <v>0</v>
      </c>
      <c r="Q12" t="s">
        <v>0</v>
      </c>
      <c r="R12" t="s">
        <v>0</v>
      </c>
      <c r="S12" t="s">
        <v>0</v>
      </c>
    </row>
    <row r="13" spans="1:19" x14ac:dyDescent="0.2">
      <c r="A13">
        <v>12006001</v>
      </c>
      <c r="B13">
        <v>1</v>
      </c>
      <c r="C13" t="s">
        <v>232</v>
      </c>
      <c r="D13" t="s">
        <v>0</v>
      </c>
      <c r="E13" t="s">
        <v>0</v>
      </c>
      <c r="F13">
        <v>-1</v>
      </c>
      <c r="G13">
        <v>-1</v>
      </c>
      <c r="H13">
        <v>-1</v>
      </c>
      <c r="I13">
        <v>-1</v>
      </c>
      <c r="J13">
        <v>-1</v>
      </c>
      <c r="K13">
        <v>0</v>
      </c>
      <c r="L13">
        <v>0</v>
      </c>
      <c r="M13" s="5">
        <v>8.5</v>
      </c>
      <c r="N13" s="5">
        <v>5</v>
      </c>
      <c r="O13">
        <v>0</v>
      </c>
      <c r="P13" t="s">
        <v>0</v>
      </c>
      <c r="Q13" t="s">
        <v>0</v>
      </c>
      <c r="R13" t="s">
        <v>0</v>
      </c>
      <c r="S13" t="s">
        <v>0</v>
      </c>
    </row>
    <row r="14" spans="1:19" x14ac:dyDescent="0.2">
      <c r="A14">
        <v>12006101</v>
      </c>
      <c r="B14">
        <v>1</v>
      </c>
      <c r="C14" t="s">
        <v>232</v>
      </c>
      <c r="D14" t="s">
        <v>0</v>
      </c>
      <c r="E14" t="s">
        <v>0</v>
      </c>
      <c r="F14">
        <v>-1</v>
      </c>
      <c r="G14">
        <v>-1</v>
      </c>
      <c r="H14">
        <v>-1</v>
      </c>
      <c r="I14">
        <v>-1</v>
      </c>
      <c r="J14">
        <v>-1</v>
      </c>
      <c r="K14">
        <v>0</v>
      </c>
      <c r="L14">
        <v>0</v>
      </c>
      <c r="M14" s="5">
        <v>7.5</v>
      </c>
      <c r="N14" s="5">
        <v>10</v>
      </c>
      <c r="O14">
        <v>0</v>
      </c>
      <c r="P14" t="s">
        <v>0</v>
      </c>
      <c r="Q14" t="s">
        <v>0</v>
      </c>
      <c r="R14" t="s">
        <v>0</v>
      </c>
      <c r="S14" t="s">
        <v>0</v>
      </c>
    </row>
    <row r="15" spans="1:19" x14ac:dyDescent="0.2">
      <c r="A15">
        <v>10004701</v>
      </c>
      <c r="B15">
        <v>1</v>
      </c>
      <c r="C15" t="s">
        <v>232</v>
      </c>
      <c r="D15" t="s">
        <v>0</v>
      </c>
      <c r="E15" t="s">
        <v>0</v>
      </c>
      <c r="F15">
        <v>-1</v>
      </c>
      <c r="G15">
        <v>-1</v>
      </c>
      <c r="H15">
        <v>-1</v>
      </c>
      <c r="I15">
        <v>-1</v>
      </c>
      <c r="J15">
        <v>-1</v>
      </c>
      <c r="K15">
        <v>0</v>
      </c>
      <c r="L15">
        <v>0</v>
      </c>
      <c r="M15" s="5">
        <v>9</v>
      </c>
      <c r="N15" s="5">
        <v>5</v>
      </c>
      <c r="O15">
        <v>0</v>
      </c>
      <c r="P15" t="s">
        <v>0</v>
      </c>
      <c r="Q15" t="s">
        <v>0</v>
      </c>
      <c r="R15" t="s">
        <v>0</v>
      </c>
      <c r="S15" t="s">
        <v>0</v>
      </c>
    </row>
    <row r="16" spans="1:19" x14ac:dyDescent="0.2">
      <c r="A16">
        <v>10004801</v>
      </c>
      <c r="B16">
        <v>1</v>
      </c>
      <c r="C16" t="s">
        <v>232</v>
      </c>
      <c r="D16" t="s">
        <v>0</v>
      </c>
      <c r="E16" t="s">
        <v>0</v>
      </c>
      <c r="F16">
        <v>-1</v>
      </c>
      <c r="G16">
        <v>-1</v>
      </c>
      <c r="H16">
        <v>-1</v>
      </c>
      <c r="I16">
        <v>-1</v>
      </c>
      <c r="J16">
        <v>-1</v>
      </c>
      <c r="K16">
        <v>0</v>
      </c>
      <c r="L16">
        <v>0</v>
      </c>
      <c r="M16" s="5">
        <v>7.5</v>
      </c>
      <c r="N16" s="5">
        <v>7.5</v>
      </c>
      <c r="O16">
        <v>0</v>
      </c>
      <c r="P16" t="s">
        <v>0</v>
      </c>
      <c r="Q16" t="s">
        <v>0</v>
      </c>
      <c r="R16" t="s">
        <v>0</v>
      </c>
      <c r="S16" t="s">
        <v>0</v>
      </c>
    </row>
    <row r="17" spans="1:19" x14ac:dyDescent="0.2">
      <c r="A17">
        <v>10007001</v>
      </c>
      <c r="B17">
        <v>1</v>
      </c>
      <c r="C17" t="s">
        <v>232</v>
      </c>
      <c r="D17" t="s">
        <v>0</v>
      </c>
      <c r="E17" t="s">
        <v>0</v>
      </c>
      <c r="F17">
        <v>-1</v>
      </c>
      <c r="G17">
        <v>-1</v>
      </c>
      <c r="H17">
        <v>-1</v>
      </c>
      <c r="I17">
        <v>-1</v>
      </c>
      <c r="J17">
        <v>-1</v>
      </c>
      <c r="K17">
        <v>0</v>
      </c>
      <c r="L17">
        <v>0</v>
      </c>
      <c r="M17" s="5">
        <v>8.5</v>
      </c>
      <c r="N17" s="5">
        <v>5</v>
      </c>
      <c r="O17">
        <v>0</v>
      </c>
      <c r="P17" t="s">
        <v>0</v>
      </c>
      <c r="Q17" t="s">
        <v>0</v>
      </c>
      <c r="R17" t="s">
        <v>0</v>
      </c>
      <c r="S17" t="s">
        <v>0</v>
      </c>
    </row>
    <row r="18" spans="1:19" x14ac:dyDescent="0.2">
      <c r="A18">
        <v>10005601</v>
      </c>
      <c r="B18">
        <v>1</v>
      </c>
      <c r="C18" t="s">
        <v>232</v>
      </c>
      <c r="D18" t="s">
        <v>0</v>
      </c>
      <c r="E18" t="s">
        <v>0</v>
      </c>
      <c r="F18">
        <v>-1</v>
      </c>
      <c r="G18">
        <v>-1</v>
      </c>
      <c r="H18">
        <v>-1</v>
      </c>
      <c r="I18">
        <v>-1</v>
      </c>
      <c r="J18">
        <v>-1</v>
      </c>
      <c r="K18">
        <v>0</v>
      </c>
      <c r="L18">
        <v>0</v>
      </c>
      <c r="M18" s="5">
        <v>8</v>
      </c>
      <c r="N18" s="5">
        <v>7.5</v>
      </c>
      <c r="O18">
        <v>0</v>
      </c>
      <c r="P18" t="s">
        <v>0</v>
      </c>
      <c r="Q18" t="s">
        <v>0</v>
      </c>
      <c r="R18" t="s">
        <v>0</v>
      </c>
      <c r="S18" t="s">
        <v>0</v>
      </c>
    </row>
    <row r="19" spans="1:19" x14ac:dyDescent="0.2">
      <c r="A19">
        <v>10018001</v>
      </c>
      <c r="B19">
        <v>1</v>
      </c>
      <c r="C19" t="s">
        <v>232</v>
      </c>
      <c r="D19" t="s">
        <v>0</v>
      </c>
      <c r="E19" t="s">
        <v>0</v>
      </c>
      <c r="F19">
        <v>-1</v>
      </c>
      <c r="G19">
        <v>-1</v>
      </c>
      <c r="H19">
        <v>-1</v>
      </c>
      <c r="I19">
        <v>-1</v>
      </c>
      <c r="J19">
        <v>-1</v>
      </c>
      <c r="K19">
        <v>0</v>
      </c>
      <c r="L19">
        <v>0</v>
      </c>
      <c r="M19" s="5">
        <v>9</v>
      </c>
      <c r="N19" s="5">
        <v>7.5</v>
      </c>
      <c r="O19">
        <v>0</v>
      </c>
      <c r="P19" t="s">
        <v>0</v>
      </c>
      <c r="Q19" t="s">
        <v>0</v>
      </c>
      <c r="R19" t="s">
        <v>0</v>
      </c>
      <c r="S19" t="s">
        <v>0</v>
      </c>
    </row>
    <row r="20" spans="1:19" x14ac:dyDescent="0.2">
      <c r="A20">
        <v>10006001</v>
      </c>
      <c r="B20">
        <v>1</v>
      </c>
      <c r="C20" t="s">
        <v>232</v>
      </c>
      <c r="D20" t="s">
        <v>0</v>
      </c>
      <c r="E20" t="s">
        <v>0</v>
      </c>
      <c r="F20">
        <v>-1</v>
      </c>
      <c r="G20">
        <v>-1</v>
      </c>
      <c r="H20">
        <v>-1</v>
      </c>
      <c r="I20">
        <v>-1</v>
      </c>
      <c r="J20">
        <v>-1</v>
      </c>
      <c r="K20">
        <v>0</v>
      </c>
      <c r="L20">
        <v>0</v>
      </c>
      <c r="M20" s="5">
        <v>3</v>
      </c>
      <c r="N20" s="5">
        <v>10</v>
      </c>
      <c r="O20">
        <v>0</v>
      </c>
      <c r="P20" t="s">
        <v>0</v>
      </c>
      <c r="Q20" t="s">
        <v>0</v>
      </c>
      <c r="R20" t="s">
        <v>0</v>
      </c>
      <c r="S20" t="s">
        <v>0</v>
      </c>
    </row>
    <row r="21" spans="1:19" x14ac:dyDescent="0.2">
      <c r="A21">
        <v>12008001</v>
      </c>
      <c r="B21">
        <v>1</v>
      </c>
      <c r="C21" t="s">
        <v>232</v>
      </c>
      <c r="D21" t="s">
        <v>0</v>
      </c>
      <c r="E21" t="s">
        <v>0</v>
      </c>
      <c r="F21">
        <v>-1</v>
      </c>
      <c r="G21">
        <v>-1</v>
      </c>
      <c r="H21">
        <v>-1</v>
      </c>
      <c r="I21">
        <v>-1</v>
      </c>
      <c r="J21">
        <v>-1</v>
      </c>
      <c r="K21">
        <v>0</v>
      </c>
      <c r="L21">
        <v>0</v>
      </c>
      <c r="M21" s="5">
        <v>10</v>
      </c>
      <c r="N21" s="5">
        <v>5</v>
      </c>
      <c r="O21">
        <v>0</v>
      </c>
      <c r="P21" t="s">
        <v>0</v>
      </c>
      <c r="Q21" t="s">
        <v>0</v>
      </c>
      <c r="R21" t="s">
        <v>0</v>
      </c>
      <c r="S21" t="s">
        <v>0</v>
      </c>
    </row>
    <row r="22" spans="1:19" x14ac:dyDescent="0.2">
      <c r="A22">
        <v>12008101</v>
      </c>
      <c r="B22">
        <v>1</v>
      </c>
      <c r="C22" t="s">
        <v>232</v>
      </c>
      <c r="D22" t="s">
        <v>0</v>
      </c>
      <c r="E22" t="s">
        <v>0</v>
      </c>
      <c r="F22">
        <v>-1</v>
      </c>
      <c r="G22">
        <v>-1</v>
      </c>
      <c r="H22">
        <v>-1</v>
      </c>
      <c r="I22">
        <v>-1</v>
      </c>
      <c r="J22">
        <v>-1</v>
      </c>
      <c r="K22">
        <v>0</v>
      </c>
      <c r="L22">
        <v>0</v>
      </c>
      <c r="M22" s="5">
        <v>8.5</v>
      </c>
      <c r="N22" s="5">
        <v>7.5</v>
      </c>
      <c r="O22">
        <v>0</v>
      </c>
      <c r="P22" t="s">
        <v>0</v>
      </c>
      <c r="Q22" t="s">
        <v>0</v>
      </c>
      <c r="R22" t="s">
        <v>0</v>
      </c>
      <c r="S22" t="s">
        <v>0</v>
      </c>
    </row>
    <row r="23" spans="1:19" x14ac:dyDescent="0.2">
      <c r="A23">
        <v>11001501</v>
      </c>
      <c r="B23">
        <v>1</v>
      </c>
      <c r="C23" t="s">
        <v>232</v>
      </c>
      <c r="D23" t="s">
        <v>0</v>
      </c>
      <c r="E23" t="s">
        <v>0</v>
      </c>
      <c r="F23">
        <v>-1</v>
      </c>
      <c r="G23">
        <v>-1</v>
      </c>
      <c r="H23">
        <v>-1</v>
      </c>
      <c r="I23">
        <v>-1</v>
      </c>
      <c r="J23">
        <v>-1</v>
      </c>
      <c r="K23">
        <v>0</v>
      </c>
      <c r="L23">
        <v>0</v>
      </c>
      <c r="M23" s="5">
        <v>8</v>
      </c>
      <c r="N23" s="5">
        <v>7.5</v>
      </c>
      <c r="O23">
        <v>0</v>
      </c>
      <c r="P23" t="s">
        <v>0</v>
      </c>
      <c r="Q23" t="s">
        <v>0</v>
      </c>
      <c r="R23" t="s">
        <v>0</v>
      </c>
      <c r="S23" t="s">
        <v>0</v>
      </c>
    </row>
    <row r="24" spans="1:19" x14ac:dyDescent="0.2">
      <c r="A24">
        <v>10014301</v>
      </c>
      <c r="B24">
        <v>1</v>
      </c>
      <c r="C24" t="s">
        <v>232</v>
      </c>
      <c r="D24" t="s">
        <v>0</v>
      </c>
      <c r="E24" t="s">
        <v>0</v>
      </c>
      <c r="F24">
        <v>-1</v>
      </c>
      <c r="G24">
        <v>-1</v>
      </c>
      <c r="H24">
        <v>-1</v>
      </c>
      <c r="I24">
        <v>-1</v>
      </c>
      <c r="J24">
        <v>-1</v>
      </c>
      <c r="K24">
        <v>0</v>
      </c>
      <c r="L24">
        <v>0</v>
      </c>
      <c r="M24" s="5">
        <v>6.5</v>
      </c>
      <c r="N24" s="5">
        <v>7.5</v>
      </c>
      <c r="O24">
        <v>0</v>
      </c>
      <c r="P24" t="s">
        <v>0</v>
      </c>
      <c r="Q24" t="s">
        <v>0</v>
      </c>
      <c r="R24" t="s">
        <v>0</v>
      </c>
      <c r="S24" t="s">
        <v>0</v>
      </c>
    </row>
    <row r="25" spans="1:19" x14ac:dyDescent="0.2">
      <c r="A25">
        <v>87105801</v>
      </c>
      <c r="B25">
        <v>1</v>
      </c>
      <c r="C25" t="s">
        <v>232</v>
      </c>
      <c r="D25" t="s">
        <v>0</v>
      </c>
      <c r="E25" t="s">
        <v>0</v>
      </c>
      <c r="F25">
        <v>-1</v>
      </c>
      <c r="G25">
        <v>-1</v>
      </c>
      <c r="H25">
        <v>-1</v>
      </c>
      <c r="I25">
        <v>-1</v>
      </c>
      <c r="J25">
        <v>-1</v>
      </c>
      <c r="K25">
        <v>0</v>
      </c>
      <c r="L25">
        <v>0</v>
      </c>
      <c r="M25" s="5">
        <v>7.5</v>
      </c>
      <c r="N25" s="5">
        <v>5</v>
      </c>
      <c r="O25">
        <v>0</v>
      </c>
      <c r="P25" t="s">
        <v>0</v>
      </c>
      <c r="Q25" t="s">
        <v>0</v>
      </c>
      <c r="R25" t="s">
        <v>0</v>
      </c>
      <c r="S25" t="s">
        <v>0</v>
      </c>
    </row>
    <row r="26" spans="1:19" x14ac:dyDescent="0.2">
      <c r="A26">
        <v>87105901</v>
      </c>
      <c r="B26">
        <v>1</v>
      </c>
      <c r="C26" t="s">
        <v>232</v>
      </c>
      <c r="D26" t="s">
        <v>0</v>
      </c>
      <c r="E26" t="s">
        <v>0</v>
      </c>
      <c r="F26">
        <v>-1</v>
      </c>
      <c r="G26">
        <v>-1</v>
      </c>
      <c r="H26">
        <v>-1</v>
      </c>
      <c r="I26">
        <v>-1</v>
      </c>
      <c r="J26">
        <v>-1</v>
      </c>
      <c r="K26">
        <v>0</v>
      </c>
      <c r="L26">
        <v>0</v>
      </c>
      <c r="M26" s="5">
        <v>8</v>
      </c>
      <c r="N26" s="5">
        <v>7.5</v>
      </c>
      <c r="O26">
        <v>0</v>
      </c>
      <c r="P26" t="s">
        <v>0</v>
      </c>
      <c r="Q26" t="s">
        <v>0</v>
      </c>
      <c r="R26" t="s">
        <v>0</v>
      </c>
      <c r="S26" t="s">
        <v>0</v>
      </c>
    </row>
    <row r="27" spans="1:19" x14ac:dyDescent="0.2">
      <c r="A27">
        <v>87106001</v>
      </c>
      <c r="B27">
        <v>1</v>
      </c>
      <c r="C27" t="s">
        <v>232</v>
      </c>
      <c r="D27" t="s">
        <v>0</v>
      </c>
      <c r="E27" t="s">
        <v>0</v>
      </c>
      <c r="F27">
        <v>-1</v>
      </c>
      <c r="G27">
        <v>-1</v>
      </c>
      <c r="H27">
        <v>-1</v>
      </c>
      <c r="I27">
        <v>-1</v>
      </c>
      <c r="J27">
        <v>-1</v>
      </c>
      <c r="K27">
        <v>0</v>
      </c>
      <c r="L27">
        <v>0</v>
      </c>
      <c r="M27" s="5">
        <v>11</v>
      </c>
      <c r="N27" s="5">
        <v>7.5</v>
      </c>
      <c r="O27">
        <v>0</v>
      </c>
      <c r="P27" t="s">
        <v>0</v>
      </c>
      <c r="Q27" t="s">
        <v>0</v>
      </c>
      <c r="R27" t="s">
        <v>0</v>
      </c>
      <c r="S27" t="s">
        <v>0</v>
      </c>
    </row>
    <row r="28" spans="1:19" x14ac:dyDescent="0.2">
      <c r="A28">
        <v>10007201</v>
      </c>
      <c r="B28">
        <v>1</v>
      </c>
      <c r="C28" t="s">
        <v>232</v>
      </c>
      <c r="D28" t="s">
        <v>0</v>
      </c>
      <c r="E28" t="s">
        <v>0</v>
      </c>
      <c r="F28">
        <v>-1</v>
      </c>
      <c r="G28">
        <v>-1</v>
      </c>
      <c r="H28">
        <v>-1</v>
      </c>
      <c r="I28">
        <v>-1</v>
      </c>
      <c r="J28">
        <v>-1</v>
      </c>
      <c r="K28">
        <v>0</v>
      </c>
      <c r="L28">
        <v>0</v>
      </c>
      <c r="M28" s="5">
        <v>7.5</v>
      </c>
      <c r="N28" s="5">
        <v>5</v>
      </c>
      <c r="O28">
        <v>0</v>
      </c>
      <c r="P28" t="s">
        <v>0</v>
      </c>
      <c r="Q28" t="s">
        <v>0</v>
      </c>
      <c r="R28" t="s">
        <v>0</v>
      </c>
      <c r="S28" t="s">
        <v>0</v>
      </c>
    </row>
    <row r="29" spans="1:19" x14ac:dyDescent="0.2">
      <c r="A29">
        <v>11003301</v>
      </c>
      <c r="B29">
        <v>1</v>
      </c>
      <c r="C29" t="s">
        <v>232</v>
      </c>
      <c r="D29" t="s">
        <v>0</v>
      </c>
      <c r="E29" t="s">
        <v>0</v>
      </c>
      <c r="F29">
        <v>-1</v>
      </c>
      <c r="G29">
        <v>-1</v>
      </c>
      <c r="H29">
        <v>-1</v>
      </c>
      <c r="I29">
        <v>-1</v>
      </c>
      <c r="J29">
        <v>-1</v>
      </c>
      <c r="K29">
        <v>0</v>
      </c>
      <c r="L29">
        <v>0</v>
      </c>
      <c r="M29" s="5">
        <v>4.5</v>
      </c>
      <c r="N29" s="5">
        <v>5</v>
      </c>
      <c r="O29">
        <v>0</v>
      </c>
      <c r="P29" t="s">
        <v>0</v>
      </c>
      <c r="Q29" t="s">
        <v>0</v>
      </c>
      <c r="R29" t="s">
        <v>0</v>
      </c>
      <c r="S29" t="s">
        <v>0</v>
      </c>
    </row>
    <row r="30" spans="1:19" x14ac:dyDescent="0.2">
      <c r="A30">
        <v>10006501</v>
      </c>
      <c r="B30">
        <v>1</v>
      </c>
      <c r="C30" t="s">
        <v>232</v>
      </c>
      <c r="D30" t="s">
        <v>0</v>
      </c>
      <c r="E30" t="s">
        <v>0</v>
      </c>
      <c r="F30">
        <v>-1</v>
      </c>
      <c r="G30">
        <v>-1</v>
      </c>
      <c r="H30">
        <v>-1</v>
      </c>
      <c r="I30">
        <v>-1</v>
      </c>
      <c r="J30">
        <v>-1</v>
      </c>
      <c r="K30">
        <v>0</v>
      </c>
      <c r="L30">
        <v>0</v>
      </c>
      <c r="M30" s="5">
        <v>6</v>
      </c>
      <c r="N30" s="5">
        <v>7.5</v>
      </c>
      <c r="O30">
        <v>0</v>
      </c>
      <c r="P30" t="s">
        <v>0</v>
      </c>
      <c r="Q30" t="s">
        <v>0</v>
      </c>
      <c r="R30" t="s">
        <v>0</v>
      </c>
      <c r="S30" t="s">
        <v>0</v>
      </c>
    </row>
    <row r="31" spans="1:19" x14ac:dyDescent="0.2">
      <c r="A31">
        <v>87060201</v>
      </c>
      <c r="B31">
        <v>1</v>
      </c>
      <c r="C31" t="s">
        <v>232</v>
      </c>
      <c r="D31" t="s">
        <v>0</v>
      </c>
      <c r="E31" t="s">
        <v>0</v>
      </c>
      <c r="F31">
        <v>-1</v>
      </c>
      <c r="G31">
        <v>-1</v>
      </c>
      <c r="H31">
        <v>-1</v>
      </c>
      <c r="I31">
        <v>-1</v>
      </c>
      <c r="J31">
        <v>-1</v>
      </c>
      <c r="K31">
        <v>0</v>
      </c>
      <c r="L31">
        <v>0</v>
      </c>
      <c r="M31" s="5">
        <v>7.5</v>
      </c>
      <c r="N31" s="5">
        <v>6.5</v>
      </c>
      <c r="O31">
        <v>0</v>
      </c>
      <c r="P31" t="s">
        <v>0</v>
      </c>
      <c r="Q31" t="s">
        <v>0</v>
      </c>
      <c r="R31" t="s">
        <v>0</v>
      </c>
      <c r="S31" t="s">
        <v>0</v>
      </c>
    </row>
    <row r="32" spans="1:19" x14ac:dyDescent="0.2">
      <c r="A32">
        <v>12007801</v>
      </c>
      <c r="B32">
        <v>1</v>
      </c>
      <c r="C32" t="s">
        <v>232</v>
      </c>
      <c r="D32" t="s">
        <v>0</v>
      </c>
      <c r="E32" t="s">
        <v>0</v>
      </c>
      <c r="F32">
        <v>-1</v>
      </c>
      <c r="G32">
        <v>-1</v>
      </c>
      <c r="H32">
        <v>-1</v>
      </c>
      <c r="I32">
        <v>-1</v>
      </c>
      <c r="J32">
        <v>-1</v>
      </c>
      <c r="K32">
        <v>0</v>
      </c>
      <c r="L32">
        <v>0</v>
      </c>
      <c r="M32" s="5">
        <v>3.5</v>
      </c>
      <c r="N32" s="5">
        <v>8</v>
      </c>
      <c r="O32">
        <v>0</v>
      </c>
      <c r="P32" t="s">
        <v>0</v>
      </c>
      <c r="Q32" t="s">
        <v>0</v>
      </c>
      <c r="R32" t="s">
        <v>0</v>
      </c>
      <c r="S32" t="s">
        <v>0</v>
      </c>
    </row>
    <row r="33" spans="1:19" x14ac:dyDescent="0.2">
      <c r="A33">
        <v>14002201</v>
      </c>
      <c r="B33">
        <v>1</v>
      </c>
      <c r="C33" t="s">
        <v>232</v>
      </c>
      <c r="D33" t="s">
        <v>0</v>
      </c>
      <c r="E33" t="s">
        <v>0</v>
      </c>
      <c r="F33">
        <v>-1</v>
      </c>
      <c r="G33">
        <v>-1</v>
      </c>
      <c r="H33">
        <v>-1</v>
      </c>
      <c r="I33">
        <v>-1</v>
      </c>
      <c r="J33">
        <v>-1</v>
      </c>
      <c r="K33">
        <v>0</v>
      </c>
      <c r="L33">
        <v>0</v>
      </c>
      <c r="M33" s="5">
        <v>5</v>
      </c>
      <c r="N33" s="5">
        <v>4.5</v>
      </c>
      <c r="O33">
        <v>0</v>
      </c>
      <c r="P33" t="s">
        <v>0</v>
      </c>
      <c r="Q33" t="s">
        <v>0</v>
      </c>
      <c r="R33" t="s">
        <v>0</v>
      </c>
      <c r="S33" t="s">
        <v>0</v>
      </c>
    </row>
    <row r="34" spans="1:19" x14ac:dyDescent="0.2">
      <c r="A34">
        <v>14002301</v>
      </c>
      <c r="B34">
        <v>1</v>
      </c>
      <c r="C34" t="s">
        <v>232</v>
      </c>
      <c r="D34" t="s">
        <v>0</v>
      </c>
      <c r="E34" t="s">
        <v>0</v>
      </c>
      <c r="F34">
        <v>-1</v>
      </c>
      <c r="G34">
        <v>-1</v>
      </c>
      <c r="H34">
        <v>-1</v>
      </c>
      <c r="I34">
        <v>-1</v>
      </c>
      <c r="J34">
        <v>-1</v>
      </c>
      <c r="K34">
        <v>0</v>
      </c>
      <c r="L34">
        <v>0</v>
      </c>
      <c r="M34" s="5">
        <v>4</v>
      </c>
      <c r="N34" s="5">
        <v>7</v>
      </c>
      <c r="O34">
        <v>0</v>
      </c>
      <c r="P34" t="s">
        <v>0</v>
      </c>
      <c r="Q34" t="s">
        <v>0</v>
      </c>
      <c r="R34" t="s">
        <v>0</v>
      </c>
      <c r="S34" t="s">
        <v>0</v>
      </c>
    </row>
    <row r="35" spans="1:19" x14ac:dyDescent="0.2">
      <c r="A35">
        <v>10016201</v>
      </c>
      <c r="B35">
        <v>1</v>
      </c>
      <c r="C35" t="s">
        <v>232</v>
      </c>
      <c r="D35" t="s">
        <v>0</v>
      </c>
      <c r="E35" t="s">
        <v>0</v>
      </c>
      <c r="F35">
        <v>-1</v>
      </c>
      <c r="G35">
        <v>-1</v>
      </c>
      <c r="H35">
        <v>-1</v>
      </c>
      <c r="I35">
        <v>-1</v>
      </c>
      <c r="J35">
        <v>-1</v>
      </c>
      <c r="K35">
        <v>0</v>
      </c>
      <c r="L35">
        <v>0</v>
      </c>
      <c r="M35" s="5">
        <v>8.5</v>
      </c>
      <c r="N35" s="5">
        <v>5</v>
      </c>
      <c r="O35">
        <v>0</v>
      </c>
      <c r="P35" t="s">
        <v>0</v>
      </c>
      <c r="Q35" t="s">
        <v>0</v>
      </c>
      <c r="R35" t="s">
        <v>0</v>
      </c>
      <c r="S35" t="s">
        <v>0</v>
      </c>
    </row>
    <row r="36" spans="1:19" x14ac:dyDescent="0.2">
      <c r="A36">
        <v>12003401</v>
      </c>
      <c r="B36">
        <v>1</v>
      </c>
      <c r="C36" t="s">
        <v>232</v>
      </c>
      <c r="D36" t="s">
        <v>0</v>
      </c>
      <c r="E36" t="s">
        <v>0</v>
      </c>
      <c r="F36">
        <v>-1</v>
      </c>
      <c r="G36">
        <v>-1</v>
      </c>
      <c r="H36">
        <v>-1</v>
      </c>
      <c r="I36">
        <v>-1</v>
      </c>
      <c r="J36">
        <v>-1</v>
      </c>
      <c r="K36">
        <v>0</v>
      </c>
      <c r="L36">
        <v>0</v>
      </c>
      <c r="M36" s="5">
        <v>4.5</v>
      </c>
      <c r="N36" s="5">
        <v>5</v>
      </c>
      <c r="O36">
        <v>0</v>
      </c>
      <c r="P36" t="s">
        <v>0</v>
      </c>
      <c r="Q36" t="s">
        <v>0</v>
      </c>
      <c r="R36" t="s">
        <v>0</v>
      </c>
      <c r="S36" t="s">
        <v>0</v>
      </c>
    </row>
    <row r="37" spans="1:19" x14ac:dyDescent="0.2">
      <c r="A37">
        <v>14012901</v>
      </c>
      <c r="B37">
        <v>1</v>
      </c>
      <c r="C37" t="s">
        <v>232</v>
      </c>
      <c r="D37" t="s">
        <v>0</v>
      </c>
      <c r="E37" t="s">
        <v>0</v>
      </c>
      <c r="F37">
        <v>-1</v>
      </c>
      <c r="G37">
        <v>-1</v>
      </c>
      <c r="H37">
        <v>-1</v>
      </c>
      <c r="I37">
        <v>-1</v>
      </c>
      <c r="J37">
        <v>-1</v>
      </c>
      <c r="K37">
        <v>0</v>
      </c>
      <c r="L37">
        <v>0</v>
      </c>
      <c r="M37" s="5">
        <v>9</v>
      </c>
      <c r="N37" s="5">
        <v>4</v>
      </c>
      <c r="O37">
        <v>0</v>
      </c>
      <c r="P37" t="s">
        <v>0</v>
      </c>
      <c r="Q37" t="s">
        <v>0</v>
      </c>
      <c r="R37" t="s">
        <v>0</v>
      </c>
      <c r="S37" t="s">
        <v>0</v>
      </c>
    </row>
    <row r="38" spans="1:19" x14ac:dyDescent="0.2">
      <c r="A38">
        <v>11002601</v>
      </c>
      <c r="B38">
        <v>1</v>
      </c>
      <c r="C38" t="s">
        <v>232</v>
      </c>
      <c r="D38" t="s">
        <v>0</v>
      </c>
      <c r="E38" t="s">
        <v>0</v>
      </c>
      <c r="F38">
        <v>-1</v>
      </c>
      <c r="G38">
        <v>-1</v>
      </c>
      <c r="H38">
        <v>-1</v>
      </c>
      <c r="I38">
        <v>-1</v>
      </c>
      <c r="J38">
        <v>-1</v>
      </c>
      <c r="K38">
        <v>0</v>
      </c>
      <c r="L38">
        <v>0</v>
      </c>
      <c r="M38" s="5">
        <v>3.5</v>
      </c>
      <c r="N38" s="5">
        <v>10</v>
      </c>
      <c r="O38">
        <v>0</v>
      </c>
      <c r="P38" t="s">
        <v>0</v>
      </c>
      <c r="Q38" t="s">
        <v>0</v>
      </c>
      <c r="R38" t="s">
        <v>0</v>
      </c>
      <c r="S38" t="s">
        <v>0</v>
      </c>
    </row>
    <row r="39" spans="1:19" x14ac:dyDescent="0.2">
      <c r="A39">
        <v>14013001</v>
      </c>
      <c r="B39">
        <v>1</v>
      </c>
      <c r="C39" t="s">
        <v>232</v>
      </c>
      <c r="D39" t="s">
        <v>0</v>
      </c>
      <c r="E39" t="s">
        <v>0</v>
      </c>
      <c r="F39">
        <v>-1</v>
      </c>
      <c r="G39">
        <v>-1</v>
      </c>
      <c r="H39">
        <v>-1</v>
      </c>
      <c r="I39">
        <v>-1</v>
      </c>
      <c r="J39">
        <v>-1</v>
      </c>
      <c r="K39">
        <v>0</v>
      </c>
      <c r="L39">
        <v>0</v>
      </c>
      <c r="M39" s="5">
        <v>2.5</v>
      </c>
      <c r="N39" s="5">
        <v>9</v>
      </c>
      <c r="O39">
        <v>0</v>
      </c>
      <c r="P39" t="s">
        <v>0</v>
      </c>
      <c r="Q39" t="s">
        <v>0</v>
      </c>
      <c r="R39" t="s">
        <v>0</v>
      </c>
      <c r="S39" t="s">
        <v>0</v>
      </c>
    </row>
    <row r="40" spans="1:19" x14ac:dyDescent="0.2">
      <c r="A40">
        <v>10017701</v>
      </c>
      <c r="B40">
        <v>1</v>
      </c>
      <c r="C40" t="s">
        <v>232</v>
      </c>
      <c r="D40" t="s">
        <v>0</v>
      </c>
      <c r="E40" t="s">
        <v>0</v>
      </c>
      <c r="F40">
        <v>-1</v>
      </c>
      <c r="G40">
        <v>-1</v>
      </c>
      <c r="H40">
        <v>-1</v>
      </c>
      <c r="I40">
        <v>-1</v>
      </c>
      <c r="J40">
        <v>-1</v>
      </c>
      <c r="K40">
        <v>0</v>
      </c>
      <c r="L40">
        <v>0</v>
      </c>
      <c r="M40" s="5">
        <v>8</v>
      </c>
      <c r="N40" s="5">
        <v>7.5</v>
      </c>
      <c r="O40">
        <v>0</v>
      </c>
      <c r="P40" t="s">
        <v>0</v>
      </c>
      <c r="Q40" t="s">
        <v>0</v>
      </c>
      <c r="R40" t="s">
        <v>0</v>
      </c>
      <c r="S40" t="s">
        <v>0</v>
      </c>
    </row>
    <row r="41" spans="1:19" x14ac:dyDescent="0.2">
      <c r="A41">
        <v>14012601</v>
      </c>
      <c r="B41">
        <v>1</v>
      </c>
      <c r="C41" t="s">
        <v>232</v>
      </c>
      <c r="D41" t="s">
        <v>0</v>
      </c>
      <c r="E41" t="s">
        <v>0</v>
      </c>
      <c r="F41">
        <v>-1</v>
      </c>
      <c r="G41">
        <v>-1</v>
      </c>
      <c r="H41">
        <v>-1</v>
      </c>
      <c r="I41">
        <v>-1</v>
      </c>
      <c r="J41">
        <v>-1</v>
      </c>
      <c r="K41">
        <v>0</v>
      </c>
      <c r="L41">
        <v>0</v>
      </c>
      <c r="M41" s="5">
        <v>6</v>
      </c>
      <c r="N41" s="5">
        <v>10</v>
      </c>
      <c r="O41">
        <v>0</v>
      </c>
      <c r="P41" t="s">
        <v>0</v>
      </c>
      <c r="Q41" t="s">
        <v>0</v>
      </c>
      <c r="R41" t="s">
        <v>0</v>
      </c>
      <c r="S41" t="s">
        <v>0</v>
      </c>
    </row>
    <row r="42" spans="1:19" x14ac:dyDescent="0.2">
      <c r="A42">
        <v>13001601</v>
      </c>
      <c r="B42">
        <v>1</v>
      </c>
      <c r="C42" t="s">
        <v>232</v>
      </c>
      <c r="D42" t="s">
        <v>0</v>
      </c>
      <c r="E42" t="s">
        <v>0</v>
      </c>
      <c r="F42">
        <v>-1</v>
      </c>
      <c r="G42">
        <v>-1</v>
      </c>
      <c r="H42">
        <v>-1</v>
      </c>
      <c r="I42">
        <v>-1</v>
      </c>
      <c r="J42">
        <v>-1</v>
      </c>
      <c r="K42">
        <v>0</v>
      </c>
      <c r="L42">
        <v>0</v>
      </c>
      <c r="M42" s="5">
        <v>4</v>
      </c>
      <c r="N42" s="5">
        <v>7.5</v>
      </c>
      <c r="O42">
        <v>0</v>
      </c>
      <c r="P42" t="s">
        <v>0</v>
      </c>
      <c r="Q42" t="s">
        <v>0</v>
      </c>
      <c r="R42" t="s">
        <v>0</v>
      </c>
      <c r="S42" t="s">
        <v>0</v>
      </c>
    </row>
    <row r="43" spans="1:19" x14ac:dyDescent="0.2">
      <c r="A43">
        <v>14012701</v>
      </c>
      <c r="B43">
        <v>1</v>
      </c>
      <c r="C43" t="s">
        <v>232</v>
      </c>
      <c r="D43" t="s">
        <v>0</v>
      </c>
      <c r="E43" t="s">
        <v>0</v>
      </c>
      <c r="F43">
        <v>-1</v>
      </c>
      <c r="G43">
        <v>-1</v>
      </c>
      <c r="H43">
        <v>-1</v>
      </c>
      <c r="I43">
        <v>-1</v>
      </c>
      <c r="J43">
        <v>-1</v>
      </c>
      <c r="K43">
        <v>0</v>
      </c>
      <c r="L43">
        <v>0</v>
      </c>
      <c r="M43" s="5">
        <v>5</v>
      </c>
      <c r="N43" s="5">
        <v>7.5</v>
      </c>
      <c r="O43">
        <v>0</v>
      </c>
      <c r="P43" t="s">
        <v>0</v>
      </c>
      <c r="Q43" t="s">
        <v>0</v>
      </c>
      <c r="R43" t="s">
        <v>0</v>
      </c>
      <c r="S43" t="s">
        <v>0</v>
      </c>
    </row>
    <row r="44" spans="1:19" x14ac:dyDescent="0.2">
      <c r="A44">
        <v>10011401</v>
      </c>
      <c r="B44">
        <v>1</v>
      </c>
      <c r="C44" t="s">
        <v>232</v>
      </c>
      <c r="D44" t="s">
        <v>0</v>
      </c>
      <c r="E44" t="s">
        <v>0</v>
      </c>
      <c r="F44">
        <v>-1</v>
      </c>
      <c r="G44">
        <v>-1</v>
      </c>
      <c r="H44">
        <v>-1</v>
      </c>
      <c r="I44">
        <v>-1</v>
      </c>
      <c r="J44">
        <v>-1</v>
      </c>
      <c r="K44">
        <v>0</v>
      </c>
      <c r="L44">
        <v>0</v>
      </c>
      <c r="M44" s="5">
        <v>3.5</v>
      </c>
      <c r="N44" s="5">
        <v>6.5</v>
      </c>
      <c r="O44">
        <v>0</v>
      </c>
      <c r="P44" t="s">
        <v>0</v>
      </c>
      <c r="Q44" t="s">
        <v>0</v>
      </c>
      <c r="R44" t="s">
        <v>0</v>
      </c>
      <c r="S44" t="s">
        <v>0</v>
      </c>
    </row>
    <row r="45" spans="1:19" x14ac:dyDescent="0.2">
      <c r="A45">
        <v>14005501</v>
      </c>
      <c r="B45">
        <v>1</v>
      </c>
      <c r="C45" t="s">
        <v>232</v>
      </c>
      <c r="D45" t="s">
        <v>0</v>
      </c>
      <c r="E45" t="s">
        <v>0</v>
      </c>
      <c r="F45">
        <v>-1</v>
      </c>
      <c r="G45">
        <v>-1</v>
      </c>
      <c r="H45">
        <v>-1</v>
      </c>
      <c r="I45">
        <v>-1</v>
      </c>
      <c r="J45">
        <v>-1</v>
      </c>
      <c r="K45">
        <v>0</v>
      </c>
      <c r="L45">
        <v>0</v>
      </c>
      <c r="M45" s="5">
        <v>6</v>
      </c>
      <c r="N45" s="5">
        <v>4</v>
      </c>
      <c r="O45">
        <v>0</v>
      </c>
      <c r="P45" t="s">
        <v>0</v>
      </c>
      <c r="Q45" t="s">
        <v>0</v>
      </c>
      <c r="R45" t="s">
        <v>0</v>
      </c>
      <c r="S45" t="s">
        <v>0</v>
      </c>
    </row>
    <row r="46" spans="1:19" x14ac:dyDescent="0.2">
      <c r="A46">
        <v>14005601</v>
      </c>
      <c r="B46">
        <v>1</v>
      </c>
      <c r="C46" t="s">
        <v>232</v>
      </c>
      <c r="D46" t="s">
        <v>0</v>
      </c>
      <c r="E46" t="s">
        <v>0</v>
      </c>
      <c r="F46">
        <v>-1</v>
      </c>
      <c r="G46">
        <v>-1</v>
      </c>
      <c r="H46">
        <v>-1</v>
      </c>
      <c r="I46">
        <v>-1</v>
      </c>
      <c r="J46">
        <v>-1</v>
      </c>
      <c r="K46">
        <v>0</v>
      </c>
      <c r="L46">
        <v>0</v>
      </c>
      <c r="M46" s="5">
        <v>6</v>
      </c>
      <c r="N46" s="5">
        <v>4</v>
      </c>
      <c r="O46">
        <v>0</v>
      </c>
      <c r="P46" t="s">
        <v>0</v>
      </c>
      <c r="Q46" t="s">
        <v>0</v>
      </c>
      <c r="R46" t="s">
        <v>0</v>
      </c>
      <c r="S46" t="s">
        <v>0</v>
      </c>
    </row>
    <row r="47" spans="1:19" x14ac:dyDescent="0.2">
      <c r="A47">
        <v>12006201</v>
      </c>
      <c r="B47">
        <v>1</v>
      </c>
      <c r="C47" t="s">
        <v>232</v>
      </c>
      <c r="D47" t="s">
        <v>0</v>
      </c>
      <c r="E47" t="s">
        <v>0</v>
      </c>
      <c r="F47">
        <v>-1</v>
      </c>
      <c r="G47">
        <v>-1</v>
      </c>
      <c r="H47">
        <v>-1</v>
      </c>
      <c r="I47">
        <v>-1</v>
      </c>
      <c r="J47">
        <v>-1</v>
      </c>
      <c r="K47">
        <v>0</v>
      </c>
      <c r="L47">
        <v>0</v>
      </c>
      <c r="M47" s="5">
        <v>4.5</v>
      </c>
      <c r="N47" s="5">
        <v>5</v>
      </c>
      <c r="O47">
        <v>0</v>
      </c>
      <c r="P47" t="s">
        <v>0</v>
      </c>
      <c r="Q47" t="s">
        <v>0</v>
      </c>
      <c r="R47" t="s">
        <v>0</v>
      </c>
      <c r="S47" t="s">
        <v>0</v>
      </c>
    </row>
    <row r="48" spans="1:19" x14ac:dyDescent="0.2">
      <c r="A48">
        <v>12006301</v>
      </c>
      <c r="B48">
        <v>1</v>
      </c>
      <c r="C48" t="s">
        <v>232</v>
      </c>
      <c r="D48" t="s">
        <v>0</v>
      </c>
      <c r="E48" t="s">
        <v>0</v>
      </c>
      <c r="F48">
        <v>-1</v>
      </c>
      <c r="G48">
        <v>-1</v>
      </c>
      <c r="H48">
        <v>-1</v>
      </c>
      <c r="I48">
        <v>-1</v>
      </c>
      <c r="J48">
        <v>-1</v>
      </c>
      <c r="K48">
        <v>0</v>
      </c>
      <c r="L48">
        <v>0</v>
      </c>
      <c r="M48" s="5">
        <v>4.5</v>
      </c>
      <c r="N48" s="5">
        <v>5</v>
      </c>
      <c r="O48">
        <v>0</v>
      </c>
      <c r="P48" t="s">
        <v>0</v>
      </c>
      <c r="Q48" t="s">
        <v>0</v>
      </c>
      <c r="R48" t="s">
        <v>0</v>
      </c>
      <c r="S48" t="s">
        <v>0</v>
      </c>
    </row>
    <row r="49" spans="1:19" x14ac:dyDescent="0.2">
      <c r="A49">
        <v>87105401</v>
      </c>
      <c r="B49">
        <v>1</v>
      </c>
      <c r="C49" t="s">
        <v>232</v>
      </c>
      <c r="D49" t="s">
        <v>0</v>
      </c>
      <c r="E49" t="s">
        <v>0</v>
      </c>
      <c r="F49">
        <v>-1</v>
      </c>
      <c r="G49">
        <v>-1</v>
      </c>
      <c r="H49">
        <v>-1</v>
      </c>
      <c r="I49">
        <v>-1</v>
      </c>
      <c r="J49">
        <v>-1</v>
      </c>
      <c r="K49">
        <v>0</v>
      </c>
      <c r="L49">
        <v>0</v>
      </c>
      <c r="M49" s="5">
        <v>9</v>
      </c>
      <c r="N49" s="5">
        <v>5</v>
      </c>
      <c r="O49">
        <v>0</v>
      </c>
      <c r="P49" t="s">
        <v>0</v>
      </c>
      <c r="Q49" t="s">
        <v>0</v>
      </c>
      <c r="R49" t="s">
        <v>0</v>
      </c>
      <c r="S49" t="s">
        <v>0</v>
      </c>
    </row>
    <row r="50" spans="1:19" x14ac:dyDescent="0.2">
      <c r="A50">
        <v>87105501</v>
      </c>
      <c r="B50">
        <v>1</v>
      </c>
      <c r="C50" t="s">
        <v>232</v>
      </c>
      <c r="D50" t="s">
        <v>0</v>
      </c>
      <c r="E50" t="s">
        <v>0</v>
      </c>
      <c r="F50">
        <v>-1</v>
      </c>
      <c r="G50">
        <v>-1</v>
      </c>
      <c r="H50">
        <v>-1</v>
      </c>
      <c r="I50">
        <v>-1</v>
      </c>
      <c r="J50">
        <v>-1</v>
      </c>
      <c r="K50">
        <v>0</v>
      </c>
      <c r="L50">
        <v>0</v>
      </c>
      <c r="M50" s="5">
        <v>7.5</v>
      </c>
      <c r="N50" s="5">
        <v>5</v>
      </c>
      <c r="O50">
        <v>0</v>
      </c>
      <c r="P50" t="s">
        <v>0</v>
      </c>
      <c r="Q50" t="s">
        <v>0</v>
      </c>
      <c r="R50" t="s">
        <v>0</v>
      </c>
      <c r="S50" t="s">
        <v>0</v>
      </c>
    </row>
    <row r="51" spans="1:19" x14ac:dyDescent="0.2">
      <c r="A51">
        <v>87105601</v>
      </c>
      <c r="B51">
        <v>1</v>
      </c>
      <c r="C51" t="s">
        <v>232</v>
      </c>
      <c r="D51" t="s">
        <v>0</v>
      </c>
      <c r="E51" t="s">
        <v>0</v>
      </c>
      <c r="F51">
        <v>-1</v>
      </c>
      <c r="G51">
        <v>-1</v>
      </c>
      <c r="H51">
        <v>-1</v>
      </c>
      <c r="I51">
        <v>-1</v>
      </c>
      <c r="J51">
        <v>-1</v>
      </c>
      <c r="K51">
        <v>0</v>
      </c>
      <c r="L51">
        <v>0</v>
      </c>
      <c r="M51" s="5">
        <v>7.5</v>
      </c>
      <c r="N51" s="5">
        <v>7.5</v>
      </c>
      <c r="O51">
        <v>0</v>
      </c>
      <c r="P51" t="s">
        <v>0</v>
      </c>
      <c r="Q51" t="s">
        <v>0</v>
      </c>
      <c r="R51" t="s">
        <v>0</v>
      </c>
      <c r="S51" t="s">
        <v>0</v>
      </c>
    </row>
    <row r="52" spans="1:19" x14ac:dyDescent="0.2">
      <c r="A52">
        <v>87105701</v>
      </c>
      <c r="B52">
        <v>1</v>
      </c>
      <c r="C52" t="s">
        <v>232</v>
      </c>
      <c r="D52" t="s">
        <v>0</v>
      </c>
      <c r="E52" t="s">
        <v>0</v>
      </c>
      <c r="F52">
        <v>-1</v>
      </c>
      <c r="G52">
        <v>-1</v>
      </c>
      <c r="H52">
        <v>-1</v>
      </c>
      <c r="I52">
        <v>-1</v>
      </c>
      <c r="J52">
        <v>-1</v>
      </c>
      <c r="K52">
        <v>0</v>
      </c>
      <c r="L52">
        <v>0</v>
      </c>
      <c r="M52" s="5">
        <v>9</v>
      </c>
      <c r="N52" s="5">
        <v>5</v>
      </c>
      <c r="O52">
        <v>0</v>
      </c>
      <c r="P52" t="s">
        <v>0</v>
      </c>
      <c r="Q52" t="s">
        <v>0</v>
      </c>
      <c r="R52" t="s">
        <v>0</v>
      </c>
      <c r="S52" t="s">
        <v>0</v>
      </c>
    </row>
    <row r="53" spans="1:19" x14ac:dyDescent="0.2">
      <c r="A53">
        <v>12006401</v>
      </c>
      <c r="B53">
        <v>1</v>
      </c>
      <c r="C53" t="s">
        <v>232</v>
      </c>
      <c r="D53" t="s">
        <v>0</v>
      </c>
      <c r="E53" t="s">
        <v>0</v>
      </c>
      <c r="F53">
        <v>-1</v>
      </c>
      <c r="G53">
        <v>-1</v>
      </c>
      <c r="H53">
        <v>-1</v>
      </c>
      <c r="I53">
        <v>-1</v>
      </c>
      <c r="J53">
        <v>-1</v>
      </c>
      <c r="K53">
        <v>0</v>
      </c>
      <c r="L53">
        <v>0</v>
      </c>
      <c r="M53" s="5">
        <v>3.5</v>
      </c>
      <c r="N53" s="5">
        <v>8</v>
      </c>
      <c r="O53">
        <v>0</v>
      </c>
      <c r="P53" t="s">
        <v>0</v>
      </c>
      <c r="Q53" t="s">
        <v>0</v>
      </c>
      <c r="R53" t="s">
        <v>0</v>
      </c>
      <c r="S53" t="s">
        <v>0</v>
      </c>
    </row>
    <row r="54" spans="1:19" x14ac:dyDescent="0.2">
      <c r="A54">
        <v>12006501</v>
      </c>
      <c r="B54">
        <v>1</v>
      </c>
      <c r="C54" t="s">
        <v>232</v>
      </c>
      <c r="D54" t="s">
        <v>0</v>
      </c>
      <c r="E54" t="s">
        <v>0</v>
      </c>
      <c r="F54">
        <v>-1</v>
      </c>
      <c r="G54">
        <v>-1</v>
      </c>
      <c r="H54">
        <v>-1</v>
      </c>
      <c r="I54">
        <v>-1</v>
      </c>
      <c r="J54">
        <v>-1</v>
      </c>
      <c r="K54">
        <v>0</v>
      </c>
      <c r="L54">
        <v>0</v>
      </c>
      <c r="M54" s="5">
        <v>3</v>
      </c>
      <c r="N54" s="5">
        <v>17.5</v>
      </c>
      <c r="O54">
        <v>0</v>
      </c>
      <c r="P54" t="s">
        <v>0</v>
      </c>
      <c r="Q54" t="s">
        <v>0</v>
      </c>
      <c r="R54" t="s">
        <v>0</v>
      </c>
      <c r="S54" t="s">
        <v>0</v>
      </c>
    </row>
    <row r="55" spans="1:19" x14ac:dyDescent="0.2">
      <c r="A55">
        <v>12001301</v>
      </c>
      <c r="B55">
        <v>1</v>
      </c>
      <c r="C55" t="s">
        <v>232</v>
      </c>
      <c r="D55" t="s">
        <v>0</v>
      </c>
      <c r="E55" t="s">
        <v>0</v>
      </c>
      <c r="F55">
        <v>-1</v>
      </c>
      <c r="G55">
        <v>-1</v>
      </c>
      <c r="H55">
        <v>-1</v>
      </c>
      <c r="I55">
        <v>-1</v>
      </c>
      <c r="J55">
        <v>-1</v>
      </c>
      <c r="K55">
        <v>0</v>
      </c>
      <c r="L55">
        <v>0</v>
      </c>
      <c r="M55" s="5">
        <v>11</v>
      </c>
      <c r="N55" s="5">
        <v>5</v>
      </c>
      <c r="O55">
        <v>0</v>
      </c>
      <c r="P55" t="s">
        <v>0</v>
      </c>
      <c r="Q55" t="s">
        <v>0</v>
      </c>
      <c r="R55" t="s">
        <v>0</v>
      </c>
      <c r="S55" t="s">
        <v>0</v>
      </c>
    </row>
    <row r="56" spans="1:19" x14ac:dyDescent="0.2">
      <c r="A56">
        <v>10006201</v>
      </c>
      <c r="B56">
        <v>1</v>
      </c>
      <c r="C56" t="s">
        <v>232</v>
      </c>
      <c r="D56" t="s">
        <v>0</v>
      </c>
      <c r="E56" t="s">
        <v>0</v>
      </c>
      <c r="F56">
        <v>-1</v>
      </c>
      <c r="G56">
        <v>-1</v>
      </c>
      <c r="H56">
        <v>-1</v>
      </c>
      <c r="I56">
        <v>-1</v>
      </c>
      <c r="J56">
        <v>-1</v>
      </c>
      <c r="K56">
        <v>0</v>
      </c>
      <c r="L56">
        <v>0</v>
      </c>
      <c r="M56" s="5">
        <v>2.5</v>
      </c>
      <c r="N56" s="5">
        <v>14</v>
      </c>
      <c r="O56">
        <v>0</v>
      </c>
      <c r="P56" t="s">
        <v>0</v>
      </c>
      <c r="Q56" t="s">
        <v>0</v>
      </c>
      <c r="R56" t="s">
        <v>0</v>
      </c>
      <c r="S56" t="s">
        <v>0</v>
      </c>
    </row>
    <row r="57" spans="1:19" x14ac:dyDescent="0.2">
      <c r="A57">
        <v>10011602</v>
      </c>
      <c r="B57">
        <v>1</v>
      </c>
      <c r="C57" t="s">
        <v>233</v>
      </c>
      <c r="D57" t="s">
        <v>0</v>
      </c>
      <c r="E57" t="s">
        <v>0</v>
      </c>
      <c r="F57">
        <v>-1</v>
      </c>
      <c r="G57">
        <v>-1</v>
      </c>
      <c r="H57">
        <v>-1</v>
      </c>
      <c r="I57">
        <v>-1</v>
      </c>
      <c r="J57">
        <v>-1</v>
      </c>
      <c r="K57">
        <v>0</v>
      </c>
      <c r="L57">
        <v>0</v>
      </c>
      <c r="M57" s="5">
        <v>9</v>
      </c>
      <c r="N57" s="5">
        <v>6</v>
      </c>
      <c r="O57">
        <v>0</v>
      </c>
      <c r="P57" t="s">
        <v>0</v>
      </c>
      <c r="Q57" t="s">
        <v>0</v>
      </c>
      <c r="R57" t="s">
        <v>0</v>
      </c>
      <c r="S57" t="s">
        <v>0</v>
      </c>
    </row>
    <row r="58" spans="1:19" x14ac:dyDescent="0.2">
      <c r="A58">
        <v>10011702</v>
      </c>
      <c r="B58">
        <v>1</v>
      </c>
      <c r="C58" t="s">
        <v>233</v>
      </c>
      <c r="D58" t="s">
        <v>0</v>
      </c>
      <c r="E58" t="s">
        <v>0</v>
      </c>
      <c r="F58">
        <v>-1</v>
      </c>
      <c r="G58">
        <v>-1</v>
      </c>
      <c r="H58">
        <v>-1</v>
      </c>
      <c r="I58">
        <v>-1</v>
      </c>
      <c r="J58">
        <v>-1</v>
      </c>
      <c r="K58">
        <v>0</v>
      </c>
      <c r="L58">
        <v>0</v>
      </c>
      <c r="M58" s="5">
        <v>9</v>
      </c>
      <c r="N58" s="5">
        <v>7.5</v>
      </c>
      <c r="O58">
        <v>0</v>
      </c>
      <c r="P58" t="s">
        <v>0</v>
      </c>
      <c r="Q58" t="s">
        <v>0</v>
      </c>
      <c r="R58" t="s">
        <v>0</v>
      </c>
      <c r="S58" t="s">
        <v>0</v>
      </c>
    </row>
    <row r="59" spans="1:19" x14ac:dyDescent="0.2">
      <c r="A59">
        <v>10011802</v>
      </c>
      <c r="B59">
        <v>1</v>
      </c>
      <c r="C59" t="s">
        <v>233</v>
      </c>
      <c r="D59" t="s">
        <v>0</v>
      </c>
      <c r="E59" t="s">
        <v>0</v>
      </c>
      <c r="F59">
        <v>-1</v>
      </c>
      <c r="G59">
        <v>-1</v>
      </c>
      <c r="H59">
        <v>-1</v>
      </c>
      <c r="I59">
        <v>-1</v>
      </c>
      <c r="J59">
        <v>-1</v>
      </c>
      <c r="K59">
        <v>0</v>
      </c>
      <c r="L59">
        <v>0</v>
      </c>
      <c r="M59" s="5">
        <v>6</v>
      </c>
      <c r="N59" s="5">
        <v>10</v>
      </c>
      <c r="O59">
        <v>0</v>
      </c>
      <c r="P59" t="s">
        <v>0</v>
      </c>
      <c r="Q59" t="s">
        <v>0</v>
      </c>
      <c r="R59" t="s">
        <v>0</v>
      </c>
      <c r="S59" t="s">
        <v>0</v>
      </c>
    </row>
    <row r="60" spans="1:19" x14ac:dyDescent="0.2">
      <c r="A60">
        <v>11000102</v>
      </c>
      <c r="B60">
        <v>1</v>
      </c>
      <c r="C60" t="s">
        <v>233</v>
      </c>
      <c r="D60" t="s">
        <v>0</v>
      </c>
      <c r="E60" t="s">
        <v>0</v>
      </c>
      <c r="F60">
        <v>-1</v>
      </c>
      <c r="G60">
        <v>-1</v>
      </c>
      <c r="H60">
        <v>-1</v>
      </c>
      <c r="I60">
        <v>-1</v>
      </c>
      <c r="J60">
        <v>-1</v>
      </c>
      <c r="K60">
        <v>0</v>
      </c>
      <c r="L60">
        <v>0</v>
      </c>
      <c r="M60" s="5">
        <v>7.8</v>
      </c>
      <c r="N60" s="5">
        <v>6</v>
      </c>
      <c r="O60">
        <v>0</v>
      </c>
      <c r="P60" t="s">
        <v>0</v>
      </c>
      <c r="Q60" t="s">
        <v>0</v>
      </c>
      <c r="R60" t="s">
        <v>0</v>
      </c>
      <c r="S60" t="s">
        <v>0</v>
      </c>
    </row>
    <row r="61" spans="1:19" x14ac:dyDescent="0.2">
      <c r="A61">
        <v>11000202</v>
      </c>
      <c r="B61">
        <v>1</v>
      </c>
      <c r="C61" t="s">
        <v>233</v>
      </c>
      <c r="D61" t="s">
        <v>0</v>
      </c>
      <c r="E61" t="s">
        <v>0</v>
      </c>
      <c r="F61">
        <v>-1</v>
      </c>
      <c r="G61">
        <v>-1</v>
      </c>
      <c r="H61">
        <v>-1</v>
      </c>
      <c r="I61">
        <v>-1</v>
      </c>
      <c r="J61">
        <v>-1</v>
      </c>
      <c r="K61">
        <v>0</v>
      </c>
      <c r="L61">
        <v>0</v>
      </c>
      <c r="M61" s="5">
        <v>7.1999999999999993</v>
      </c>
      <c r="N61" s="5">
        <v>7.5</v>
      </c>
      <c r="O61">
        <v>0</v>
      </c>
      <c r="P61" t="s">
        <v>0</v>
      </c>
      <c r="Q61" t="s">
        <v>0</v>
      </c>
      <c r="R61" t="s">
        <v>0</v>
      </c>
      <c r="S61" t="s">
        <v>0</v>
      </c>
    </row>
    <row r="62" spans="1:19" x14ac:dyDescent="0.2">
      <c r="A62">
        <v>11000302</v>
      </c>
      <c r="B62">
        <v>1</v>
      </c>
      <c r="C62" t="s">
        <v>233</v>
      </c>
      <c r="D62" t="s">
        <v>0</v>
      </c>
      <c r="E62" t="s">
        <v>0</v>
      </c>
      <c r="F62">
        <v>-1</v>
      </c>
      <c r="G62">
        <v>-1</v>
      </c>
      <c r="H62">
        <v>-1</v>
      </c>
      <c r="I62">
        <v>-1</v>
      </c>
      <c r="J62">
        <v>-1</v>
      </c>
      <c r="K62">
        <v>0</v>
      </c>
      <c r="L62">
        <v>0</v>
      </c>
      <c r="M62" s="5">
        <v>8.4</v>
      </c>
      <c r="N62" s="5">
        <v>10</v>
      </c>
      <c r="O62">
        <v>0</v>
      </c>
      <c r="P62" t="s">
        <v>0</v>
      </c>
      <c r="Q62" t="s">
        <v>0</v>
      </c>
      <c r="R62" t="s">
        <v>0</v>
      </c>
      <c r="S62" t="s">
        <v>0</v>
      </c>
    </row>
    <row r="63" spans="1:19" x14ac:dyDescent="0.2">
      <c r="A63">
        <v>12006002</v>
      </c>
      <c r="B63">
        <v>1</v>
      </c>
      <c r="C63" t="s">
        <v>233</v>
      </c>
      <c r="D63" t="s">
        <v>0</v>
      </c>
      <c r="E63" t="s">
        <v>0</v>
      </c>
      <c r="F63">
        <v>-1</v>
      </c>
      <c r="G63">
        <v>-1</v>
      </c>
      <c r="H63">
        <v>-1</v>
      </c>
      <c r="I63">
        <v>-1</v>
      </c>
      <c r="J63">
        <v>-1</v>
      </c>
      <c r="K63">
        <v>0</v>
      </c>
      <c r="L63">
        <v>0</v>
      </c>
      <c r="M63" s="5">
        <v>10.199999999999999</v>
      </c>
      <c r="N63" s="5">
        <v>5</v>
      </c>
      <c r="O63">
        <v>0</v>
      </c>
      <c r="P63" t="s">
        <v>0</v>
      </c>
      <c r="Q63" t="s">
        <v>0</v>
      </c>
      <c r="R63" t="s">
        <v>0</v>
      </c>
      <c r="S63" t="s">
        <v>0</v>
      </c>
    </row>
    <row r="64" spans="1:19" x14ac:dyDescent="0.2">
      <c r="A64">
        <v>12006102</v>
      </c>
      <c r="B64">
        <v>1</v>
      </c>
      <c r="C64" t="s">
        <v>233</v>
      </c>
      <c r="D64" t="s">
        <v>0</v>
      </c>
      <c r="E64" t="s">
        <v>0</v>
      </c>
      <c r="F64">
        <v>-1</v>
      </c>
      <c r="G64">
        <v>-1</v>
      </c>
      <c r="H64">
        <v>-1</v>
      </c>
      <c r="I64">
        <v>-1</v>
      </c>
      <c r="J64">
        <v>-1</v>
      </c>
      <c r="K64">
        <v>0</v>
      </c>
      <c r="L64">
        <v>0</v>
      </c>
      <c r="M64" s="5">
        <v>9</v>
      </c>
      <c r="N64" s="5">
        <v>10</v>
      </c>
      <c r="O64">
        <v>0</v>
      </c>
      <c r="P64" t="s">
        <v>0</v>
      </c>
      <c r="Q64" t="s">
        <v>0</v>
      </c>
      <c r="R64" t="s">
        <v>0</v>
      </c>
      <c r="S64" t="s">
        <v>0</v>
      </c>
    </row>
    <row r="65" spans="1:19" x14ac:dyDescent="0.2">
      <c r="A65">
        <v>10004702</v>
      </c>
      <c r="B65">
        <v>1</v>
      </c>
      <c r="C65" t="s">
        <v>233</v>
      </c>
      <c r="D65" t="s">
        <v>0</v>
      </c>
      <c r="E65" t="s">
        <v>0</v>
      </c>
      <c r="F65">
        <v>-1</v>
      </c>
      <c r="G65">
        <v>-1</v>
      </c>
      <c r="H65">
        <v>-1</v>
      </c>
      <c r="I65">
        <v>-1</v>
      </c>
      <c r="J65">
        <v>-1</v>
      </c>
      <c r="K65">
        <v>0</v>
      </c>
      <c r="L65">
        <v>0</v>
      </c>
      <c r="M65" s="5">
        <v>10.799999999999999</v>
      </c>
      <c r="N65" s="5">
        <v>5</v>
      </c>
      <c r="O65">
        <v>0</v>
      </c>
      <c r="P65" t="s">
        <v>0</v>
      </c>
      <c r="Q65" t="s">
        <v>0</v>
      </c>
      <c r="R65" t="s">
        <v>0</v>
      </c>
      <c r="S65" t="s">
        <v>0</v>
      </c>
    </row>
    <row r="66" spans="1:19" x14ac:dyDescent="0.2">
      <c r="A66">
        <v>10004802</v>
      </c>
      <c r="B66">
        <v>1</v>
      </c>
      <c r="C66" t="s">
        <v>233</v>
      </c>
      <c r="D66" t="s">
        <v>0</v>
      </c>
      <c r="E66" t="s">
        <v>0</v>
      </c>
      <c r="F66">
        <v>-1</v>
      </c>
      <c r="G66">
        <v>-1</v>
      </c>
      <c r="H66">
        <v>-1</v>
      </c>
      <c r="I66">
        <v>-1</v>
      </c>
      <c r="J66">
        <v>-1</v>
      </c>
      <c r="K66">
        <v>0</v>
      </c>
      <c r="L66">
        <v>0</v>
      </c>
      <c r="M66" s="5">
        <v>9</v>
      </c>
      <c r="N66" s="5">
        <v>7.5</v>
      </c>
      <c r="O66">
        <v>0</v>
      </c>
      <c r="P66" t="s">
        <v>0</v>
      </c>
      <c r="Q66" t="s">
        <v>0</v>
      </c>
      <c r="R66" t="s">
        <v>0</v>
      </c>
      <c r="S66" t="s">
        <v>0</v>
      </c>
    </row>
    <row r="67" spans="1:19" x14ac:dyDescent="0.2">
      <c r="A67">
        <v>10007002</v>
      </c>
      <c r="B67">
        <v>1</v>
      </c>
      <c r="C67" t="s">
        <v>233</v>
      </c>
      <c r="D67" t="s">
        <v>0</v>
      </c>
      <c r="E67" t="s">
        <v>0</v>
      </c>
      <c r="F67">
        <v>-1</v>
      </c>
      <c r="G67">
        <v>-1</v>
      </c>
      <c r="H67">
        <v>-1</v>
      </c>
      <c r="I67">
        <v>-1</v>
      </c>
      <c r="J67">
        <v>-1</v>
      </c>
      <c r="K67">
        <v>0</v>
      </c>
      <c r="L67">
        <v>0</v>
      </c>
      <c r="M67" s="5">
        <v>10.199999999999999</v>
      </c>
      <c r="N67" s="5">
        <v>5</v>
      </c>
      <c r="O67">
        <v>0</v>
      </c>
      <c r="P67" t="s">
        <v>0</v>
      </c>
      <c r="Q67" t="s">
        <v>0</v>
      </c>
      <c r="R67" t="s">
        <v>0</v>
      </c>
      <c r="S67" t="s">
        <v>0</v>
      </c>
    </row>
    <row r="68" spans="1:19" x14ac:dyDescent="0.2">
      <c r="A68">
        <v>10005602</v>
      </c>
      <c r="B68">
        <v>1</v>
      </c>
      <c r="C68" t="s">
        <v>233</v>
      </c>
      <c r="D68" t="s">
        <v>0</v>
      </c>
      <c r="E68" t="s">
        <v>0</v>
      </c>
      <c r="F68">
        <v>-1</v>
      </c>
      <c r="G68">
        <v>-1</v>
      </c>
      <c r="H68">
        <v>-1</v>
      </c>
      <c r="I68">
        <v>-1</v>
      </c>
      <c r="J68">
        <v>-1</v>
      </c>
      <c r="K68">
        <v>0</v>
      </c>
      <c r="L68">
        <v>0</v>
      </c>
      <c r="M68" s="5">
        <v>9.6</v>
      </c>
      <c r="N68" s="5">
        <v>7.5</v>
      </c>
      <c r="O68">
        <v>0</v>
      </c>
      <c r="P68" t="s">
        <v>0</v>
      </c>
      <c r="Q68" t="s">
        <v>0</v>
      </c>
      <c r="R68" t="s">
        <v>0</v>
      </c>
      <c r="S68" t="s">
        <v>0</v>
      </c>
    </row>
    <row r="69" spans="1:19" x14ac:dyDescent="0.2">
      <c r="A69">
        <v>10018002</v>
      </c>
      <c r="B69">
        <v>1</v>
      </c>
      <c r="C69" t="s">
        <v>233</v>
      </c>
      <c r="D69" t="s">
        <v>0</v>
      </c>
      <c r="E69" t="s">
        <v>0</v>
      </c>
      <c r="F69">
        <v>-1</v>
      </c>
      <c r="G69">
        <v>-1</v>
      </c>
      <c r="H69">
        <v>-1</v>
      </c>
      <c r="I69">
        <v>-1</v>
      </c>
      <c r="J69">
        <v>-1</v>
      </c>
      <c r="K69">
        <v>0</v>
      </c>
      <c r="L69">
        <v>0</v>
      </c>
      <c r="M69" s="5">
        <v>10.799999999999999</v>
      </c>
      <c r="N69" s="5">
        <v>7.5</v>
      </c>
      <c r="O69">
        <v>0</v>
      </c>
      <c r="P69" t="s">
        <v>0</v>
      </c>
      <c r="Q69" t="s">
        <v>0</v>
      </c>
      <c r="R69" t="s">
        <v>0</v>
      </c>
      <c r="S69" t="s">
        <v>0</v>
      </c>
    </row>
    <row r="70" spans="1:19" x14ac:dyDescent="0.2">
      <c r="A70">
        <v>10006002</v>
      </c>
      <c r="B70">
        <v>1</v>
      </c>
      <c r="C70" t="s">
        <v>233</v>
      </c>
      <c r="D70" t="s">
        <v>0</v>
      </c>
      <c r="E70" t="s">
        <v>0</v>
      </c>
      <c r="F70">
        <v>-1</v>
      </c>
      <c r="G70">
        <v>-1</v>
      </c>
      <c r="H70">
        <v>-1</v>
      </c>
      <c r="I70">
        <v>-1</v>
      </c>
      <c r="J70">
        <v>-1</v>
      </c>
      <c r="K70">
        <v>0</v>
      </c>
      <c r="L70">
        <v>0</v>
      </c>
      <c r="M70" s="5">
        <v>3.5999999999999996</v>
      </c>
      <c r="N70" s="5">
        <v>10</v>
      </c>
      <c r="O70">
        <v>0</v>
      </c>
      <c r="P70" t="s">
        <v>0</v>
      </c>
      <c r="Q70" t="s">
        <v>0</v>
      </c>
      <c r="R70" t="s">
        <v>0</v>
      </c>
      <c r="S70" t="s">
        <v>0</v>
      </c>
    </row>
    <row r="71" spans="1:19" x14ac:dyDescent="0.2">
      <c r="A71">
        <v>12008002</v>
      </c>
      <c r="B71">
        <v>1</v>
      </c>
      <c r="C71" t="s">
        <v>233</v>
      </c>
      <c r="D71" t="s">
        <v>0</v>
      </c>
      <c r="E71" t="s">
        <v>0</v>
      </c>
      <c r="F71">
        <v>-1</v>
      </c>
      <c r="G71">
        <v>-1</v>
      </c>
      <c r="H71">
        <v>-1</v>
      </c>
      <c r="I71">
        <v>-1</v>
      </c>
      <c r="J71">
        <v>-1</v>
      </c>
      <c r="K71">
        <v>0</v>
      </c>
      <c r="L71">
        <v>0</v>
      </c>
      <c r="M71" s="5">
        <v>12</v>
      </c>
      <c r="N71" s="5">
        <v>5</v>
      </c>
      <c r="O71">
        <v>0</v>
      </c>
      <c r="P71" t="s">
        <v>0</v>
      </c>
      <c r="Q71" t="s">
        <v>0</v>
      </c>
      <c r="R71" t="s">
        <v>0</v>
      </c>
      <c r="S71" t="s">
        <v>0</v>
      </c>
    </row>
    <row r="72" spans="1:19" x14ac:dyDescent="0.2">
      <c r="A72">
        <v>12008102</v>
      </c>
      <c r="B72">
        <v>1</v>
      </c>
      <c r="C72" t="s">
        <v>233</v>
      </c>
      <c r="D72" t="s">
        <v>0</v>
      </c>
      <c r="E72" t="s">
        <v>0</v>
      </c>
      <c r="F72">
        <v>-1</v>
      </c>
      <c r="G72">
        <v>-1</v>
      </c>
      <c r="H72">
        <v>-1</v>
      </c>
      <c r="I72">
        <v>-1</v>
      </c>
      <c r="J72">
        <v>-1</v>
      </c>
      <c r="K72">
        <v>0</v>
      </c>
      <c r="L72">
        <v>0</v>
      </c>
      <c r="M72" s="5">
        <v>10.199999999999999</v>
      </c>
      <c r="N72" s="5">
        <v>7.5</v>
      </c>
      <c r="O72">
        <v>0</v>
      </c>
      <c r="P72" t="s">
        <v>0</v>
      </c>
      <c r="Q72" t="s">
        <v>0</v>
      </c>
      <c r="R72" t="s">
        <v>0</v>
      </c>
      <c r="S72" t="s">
        <v>0</v>
      </c>
    </row>
    <row r="73" spans="1:19" x14ac:dyDescent="0.2">
      <c r="A73">
        <v>11001502</v>
      </c>
      <c r="B73">
        <v>1</v>
      </c>
      <c r="C73" t="s">
        <v>233</v>
      </c>
      <c r="D73" t="s">
        <v>0</v>
      </c>
      <c r="E73" t="s">
        <v>0</v>
      </c>
      <c r="F73">
        <v>-1</v>
      </c>
      <c r="G73">
        <v>-1</v>
      </c>
      <c r="H73">
        <v>-1</v>
      </c>
      <c r="I73">
        <v>-1</v>
      </c>
      <c r="J73">
        <v>-1</v>
      </c>
      <c r="K73">
        <v>0</v>
      </c>
      <c r="L73">
        <v>0</v>
      </c>
      <c r="M73" s="5">
        <v>9.6</v>
      </c>
      <c r="N73" s="5">
        <v>7.5</v>
      </c>
      <c r="O73">
        <v>0</v>
      </c>
      <c r="P73" t="s">
        <v>0</v>
      </c>
      <c r="Q73" t="s">
        <v>0</v>
      </c>
      <c r="R73" t="s">
        <v>0</v>
      </c>
      <c r="S73" t="s">
        <v>0</v>
      </c>
    </row>
    <row r="74" spans="1:19" x14ac:dyDescent="0.2">
      <c r="A74">
        <v>10014302</v>
      </c>
      <c r="B74">
        <v>1</v>
      </c>
      <c r="C74" t="s">
        <v>233</v>
      </c>
      <c r="D74" t="s">
        <v>0</v>
      </c>
      <c r="E74" t="s">
        <v>0</v>
      </c>
      <c r="F74">
        <v>-1</v>
      </c>
      <c r="G74">
        <v>-1</v>
      </c>
      <c r="H74">
        <v>-1</v>
      </c>
      <c r="I74">
        <v>-1</v>
      </c>
      <c r="J74">
        <v>-1</v>
      </c>
      <c r="K74">
        <v>0</v>
      </c>
      <c r="L74">
        <v>0</v>
      </c>
      <c r="M74" s="5">
        <v>7.8</v>
      </c>
      <c r="N74" s="5">
        <v>7.5</v>
      </c>
      <c r="O74">
        <v>0</v>
      </c>
      <c r="P74" t="s">
        <v>0</v>
      </c>
      <c r="Q74" t="s">
        <v>0</v>
      </c>
      <c r="R74" t="s">
        <v>0</v>
      </c>
      <c r="S74" t="s">
        <v>0</v>
      </c>
    </row>
    <row r="75" spans="1:19" x14ac:dyDescent="0.2">
      <c r="A75">
        <v>87105802</v>
      </c>
      <c r="B75">
        <v>1</v>
      </c>
      <c r="C75" t="s">
        <v>233</v>
      </c>
      <c r="D75" t="s">
        <v>0</v>
      </c>
      <c r="E75" t="s">
        <v>0</v>
      </c>
      <c r="F75">
        <v>-1</v>
      </c>
      <c r="G75">
        <v>-1</v>
      </c>
      <c r="H75">
        <v>-1</v>
      </c>
      <c r="I75">
        <v>-1</v>
      </c>
      <c r="J75">
        <v>-1</v>
      </c>
      <c r="K75">
        <v>0</v>
      </c>
      <c r="L75">
        <v>0</v>
      </c>
      <c r="M75" s="5">
        <v>9</v>
      </c>
      <c r="N75" s="5">
        <v>5</v>
      </c>
      <c r="O75">
        <v>0</v>
      </c>
      <c r="P75" t="s">
        <v>0</v>
      </c>
      <c r="Q75" t="s">
        <v>0</v>
      </c>
      <c r="R75" t="s">
        <v>0</v>
      </c>
      <c r="S75" t="s">
        <v>0</v>
      </c>
    </row>
    <row r="76" spans="1:19" x14ac:dyDescent="0.2">
      <c r="A76">
        <v>87105902</v>
      </c>
      <c r="B76">
        <v>1</v>
      </c>
      <c r="C76" t="s">
        <v>233</v>
      </c>
      <c r="D76" t="s">
        <v>0</v>
      </c>
      <c r="E76" t="s">
        <v>0</v>
      </c>
      <c r="F76">
        <v>-1</v>
      </c>
      <c r="G76">
        <v>-1</v>
      </c>
      <c r="H76">
        <v>-1</v>
      </c>
      <c r="I76">
        <v>-1</v>
      </c>
      <c r="J76">
        <v>-1</v>
      </c>
      <c r="K76">
        <v>0</v>
      </c>
      <c r="L76">
        <v>0</v>
      </c>
      <c r="M76" s="5">
        <v>9.6</v>
      </c>
      <c r="N76" s="5">
        <v>7.5</v>
      </c>
      <c r="O76">
        <v>0</v>
      </c>
      <c r="P76" t="s">
        <v>0</v>
      </c>
      <c r="Q76" t="s">
        <v>0</v>
      </c>
      <c r="R76" t="s">
        <v>0</v>
      </c>
      <c r="S76" t="s">
        <v>0</v>
      </c>
    </row>
    <row r="77" spans="1:19" x14ac:dyDescent="0.2">
      <c r="A77">
        <v>87106002</v>
      </c>
      <c r="B77">
        <v>1</v>
      </c>
      <c r="C77" t="s">
        <v>233</v>
      </c>
      <c r="D77" t="s">
        <v>0</v>
      </c>
      <c r="E77" t="s">
        <v>0</v>
      </c>
      <c r="F77">
        <v>-1</v>
      </c>
      <c r="G77">
        <v>-1</v>
      </c>
      <c r="H77">
        <v>-1</v>
      </c>
      <c r="I77">
        <v>-1</v>
      </c>
      <c r="J77">
        <v>-1</v>
      </c>
      <c r="K77">
        <v>0</v>
      </c>
      <c r="L77">
        <v>0</v>
      </c>
      <c r="M77" s="5">
        <v>13.2</v>
      </c>
      <c r="N77" s="5">
        <v>7.5</v>
      </c>
      <c r="O77">
        <v>0</v>
      </c>
      <c r="P77" t="s">
        <v>0</v>
      </c>
      <c r="Q77" t="s">
        <v>0</v>
      </c>
      <c r="R77" t="s">
        <v>0</v>
      </c>
      <c r="S77" t="s">
        <v>0</v>
      </c>
    </row>
    <row r="78" spans="1:19" x14ac:dyDescent="0.2">
      <c r="A78">
        <v>10007202</v>
      </c>
      <c r="B78">
        <v>1</v>
      </c>
      <c r="C78" t="s">
        <v>233</v>
      </c>
      <c r="D78" t="s">
        <v>0</v>
      </c>
      <c r="E78" t="s">
        <v>0</v>
      </c>
      <c r="F78">
        <v>-1</v>
      </c>
      <c r="G78">
        <v>-1</v>
      </c>
      <c r="H78">
        <v>-1</v>
      </c>
      <c r="I78">
        <v>-1</v>
      </c>
      <c r="J78">
        <v>-1</v>
      </c>
      <c r="K78">
        <v>0</v>
      </c>
      <c r="L78">
        <v>0</v>
      </c>
      <c r="M78" s="5">
        <v>9</v>
      </c>
      <c r="N78" s="5">
        <v>5</v>
      </c>
      <c r="O78">
        <v>0</v>
      </c>
      <c r="P78" t="s">
        <v>0</v>
      </c>
      <c r="Q78" t="s">
        <v>0</v>
      </c>
      <c r="R78" t="s">
        <v>0</v>
      </c>
      <c r="S78" t="s">
        <v>0</v>
      </c>
    </row>
    <row r="79" spans="1:19" x14ac:dyDescent="0.2">
      <c r="A79">
        <v>11003302</v>
      </c>
      <c r="B79">
        <v>1</v>
      </c>
      <c r="C79" t="s">
        <v>233</v>
      </c>
      <c r="D79" t="s">
        <v>0</v>
      </c>
      <c r="E79" t="s">
        <v>0</v>
      </c>
      <c r="F79">
        <v>-1</v>
      </c>
      <c r="G79">
        <v>-1</v>
      </c>
      <c r="H79">
        <v>-1</v>
      </c>
      <c r="I79">
        <v>-1</v>
      </c>
      <c r="J79">
        <v>-1</v>
      </c>
      <c r="K79">
        <v>0</v>
      </c>
      <c r="L79">
        <v>0</v>
      </c>
      <c r="M79" s="5">
        <v>5.3999999999999995</v>
      </c>
      <c r="N79" s="5">
        <v>5</v>
      </c>
      <c r="O79">
        <v>0</v>
      </c>
      <c r="P79" t="s">
        <v>0</v>
      </c>
      <c r="Q79" t="s">
        <v>0</v>
      </c>
      <c r="R79" t="s">
        <v>0</v>
      </c>
      <c r="S79" t="s">
        <v>0</v>
      </c>
    </row>
    <row r="80" spans="1:19" x14ac:dyDescent="0.2">
      <c r="A80">
        <v>10006502</v>
      </c>
      <c r="B80">
        <v>1</v>
      </c>
      <c r="C80" t="s">
        <v>233</v>
      </c>
      <c r="D80" t="s">
        <v>0</v>
      </c>
      <c r="E80" t="s">
        <v>0</v>
      </c>
      <c r="F80">
        <v>-1</v>
      </c>
      <c r="G80">
        <v>-1</v>
      </c>
      <c r="H80">
        <v>-1</v>
      </c>
      <c r="I80">
        <v>-1</v>
      </c>
      <c r="J80">
        <v>-1</v>
      </c>
      <c r="K80">
        <v>0</v>
      </c>
      <c r="L80">
        <v>0</v>
      </c>
      <c r="M80" s="5">
        <v>7.1999999999999993</v>
      </c>
      <c r="N80" s="5">
        <v>7.5</v>
      </c>
      <c r="O80">
        <v>0</v>
      </c>
      <c r="P80" t="s">
        <v>0</v>
      </c>
      <c r="Q80" t="s">
        <v>0</v>
      </c>
      <c r="R80" t="s">
        <v>0</v>
      </c>
      <c r="S80" t="s">
        <v>0</v>
      </c>
    </row>
    <row r="81" spans="1:19" x14ac:dyDescent="0.2">
      <c r="A81">
        <v>87060202</v>
      </c>
      <c r="B81">
        <v>1</v>
      </c>
      <c r="C81" t="s">
        <v>233</v>
      </c>
      <c r="D81" t="s">
        <v>0</v>
      </c>
      <c r="E81" t="s">
        <v>0</v>
      </c>
      <c r="F81">
        <v>-1</v>
      </c>
      <c r="G81">
        <v>-1</v>
      </c>
      <c r="H81">
        <v>-1</v>
      </c>
      <c r="I81">
        <v>-1</v>
      </c>
      <c r="J81">
        <v>-1</v>
      </c>
      <c r="K81">
        <v>0</v>
      </c>
      <c r="L81">
        <v>0</v>
      </c>
      <c r="M81" s="5">
        <v>9</v>
      </c>
      <c r="N81" s="5">
        <v>6.5</v>
      </c>
      <c r="O81">
        <v>0</v>
      </c>
      <c r="P81" t="s">
        <v>0</v>
      </c>
      <c r="Q81" t="s">
        <v>0</v>
      </c>
      <c r="R81" t="s">
        <v>0</v>
      </c>
      <c r="S81" t="s">
        <v>0</v>
      </c>
    </row>
    <row r="82" spans="1:19" x14ac:dyDescent="0.2">
      <c r="A82">
        <v>12007802</v>
      </c>
      <c r="B82">
        <v>1</v>
      </c>
      <c r="C82" t="s">
        <v>233</v>
      </c>
      <c r="D82" t="s">
        <v>0</v>
      </c>
      <c r="E82" t="s">
        <v>0</v>
      </c>
      <c r="F82">
        <v>-1</v>
      </c>
      <c r="G82">
        <v>-1</v>
      </c>
      <c r="H82">
        <v>-1</v>
      </c>
      <c r="I82">
        <v>-1</v>
      </c>
      <c r="J82">
        <v>-1</v>
      </c>
      <c r="K82">
        <v>0</v>
      </c>
      <c r="L82">
        <v>0</v>
      </c>
      <c r="M82" s="5">
        <v>4.2</v>
      </c>
      <c r="N82" s="5">
        <v>8</v>
      </c>
      <c r="O82">
        <v>0</v>
      </c>
      <c r="P82" t="s">
        <v>0</v>
      </c>
      <c r="Q82" t="s">
        <v>0</v>
      </c>
      <c r="R82" t="s">
        <v>0</v>
      </c>
      <c r="S82" t="s">
        <v>0</v>
      </c>
    </row>
    <row r="83" spans="1:19" x14ac:dyDescent="0.2">
      <c r="A83">
        <v>14002202</v>
      </c>
      <c r="B83">
        <v>1</v>
      </c>
      <c r="C83" t="s">
        <v>233</v>
      </c>
      <c r="D83" t="s">
        <v>0</v>
      </c>
      <c r="E83" t="s">
        <v>0</v>
      </c>
      <c r="F83">
        <v>-1</v>
      </c>
      <c r="G83">
        <v>-1</v>
      </c>
      <c r="H83">
        <v>-1</v>
      </c>
      <c r="I83">
        <v>-1</v>
      </c>
      <c r="J83">
        <v>-1</v>
      </c>
      <c r="K83">
        <v>0</v>
      </c>
      <c r="L83">
        <v>0</v>
      </c>
      <c r="M83" s="5">
        <v>6</v>
      </c>
      <c r="N83" s="5">
        <v>4.5</v>
      </c>
      <c r="O83">
        <v>0</v>
      </c>
      <c r="P83" t="s">
        <v>0</v>
      </c>
      <c r="Q83" t="s">
        <v>0</v>
      </c>
      <c r="R83" t="s">
        <v>0</v>
      </c>
      <c r="S83" t="s">
        <v>0</v>
      </c>
    </row>
    <row r="84" spans="1:19" x14ac:dyDescent="0.2">
      <c r="A84">
        <v>14002302</v>
      </c>
      <c r="B84">
        <v>1</v>
      </c>
      <c r="C84" t="s">
        <v>233</v>
      </c>
      <c r="D84" t="s">
        <v>0</v>
      </c>
      <c r="E84" t="s">
        <v>0</v>
      </c>
      <c r="F84">
        <v>-1</v>
      </c>
      <c r="G84">
        <v>-1</v>
      </c>
      <c r="H84">
        <v>-1</v>
      </c>
      <c r="I84">
        <v>-1</v>
      </c>
      <c r="J84">
        <v>-1</v>
      </c>
      <c r="K84">
        <v>0</v>
      </c>
      <c r="L84">
        <v>0</v>
      </c>
      <c r="M84" s="5">
        <v>4.8</v>
      </c>
      <c r="N84" s="5">
        <v>7</v>
      </c>
      <c r="O84">
        <v>0</v>
      </c>
      <c r="P84" t="s">
        <v>0</v>
      </c>
      <c r="Q84" t="s">
        <v>0</v>
      </c>
      <c r="R84" t="s">
        <v>0</v>
      </c>
      <c r="S84" t="s">
        <v>0</v>
      </c>
    </row>
    <row r="85" spans="1:19" x14ac:dyDescent="0.2">
      <c r="A85">
        <v>10016202</v>
      </c>
      <c r="B85">
        <v>1</v>
      </c>
      <c r="C85" t="s">
        <v>233</v>
      </c>
      <c r="D85" t="s">
        <v>0</v>
      </c>
      <c r="E85" t="s">
        <v>0</v>
      </c>
      <c r="F85">
        <v>-1</v>
      </c>
      <c r="G85">
        <v>-1</v>
      </c>
      <c r="H85">
        <v>-1</v>
      </c>
      <c r="I85">
        <v>-1</v>
      </c>
      <c r="J85">
        <v>-1</v>
      </c>
      <c r="K85">
        <v>0</v>
      </c>
      <c r="L85">
        <v>0</v>
      </c>
      <c r="M85" s="5">
        <v>10.199999999999999</v>
      </c>
      <c r="N85" s="5">
        <v>5</v>
      </c>
      <c r="O85">
        <v>0</v>
      </c>
      <c r="P85" t="s">
        <v>0</v>
      </c>
      <c r="Q85" t="s">
        <v>0</v>
      </c>
      <c r="R85" t="s">
        <v>0</v>
      </c>
      <c r="S85" t="s">
        <v>0</v>
      </c>
    </row>
    <row r="86" spans="1:19" x14ac:dyDescent="0.2">
      <c r="A86">
        <v>12003402</v>
      </c>
      <c r="B86">
        <v>1</v>
      </c>
      <c r="C86" t="s">
        <v>233</v>
      </c>
      <c r="D86" t="s">
        <v>0</v>
      </c>
      <c r="E86" t="s">
        <v>0</v>
      </c>
      <c r="F86">
        <v>-1</v>
      </c>
      <c r="G86">
        <v>-1</v>
      </c>
      <c r="H86">
        <v>-1</v>
      </c>
      <c r="I86">
        <v>-1</v>
      </c>
      <c r="J86">
        <v>-1</v>
      </c>
      <c r="K86">
        <v>0</v>
      </c>
      <c r="L86">
        <v>0</v>
      </c>
      <c r="M86" s="5">
        <v>5.3999999999999995</v>
      </c>
      <c r="N86" s="5">
        <v>5</v>
      </c>
      <c r="O86">
        <v>0</v>
      </c>
      <c r="P86" t="s">
        <v>0</v>
      </c>
      <c r="Q86" t="s">
        <v>0</v>
      </c>
      <c r="R86" t="s">
        <v>0</v>
      </c>
      <c r="S86" t="s">
        <v>0</v>
      </c>
    </row>
    <row r="87" spans="1:19" x14ac:dyDescent="0.2">
      <c r="A87">
        <v>14012902</v>
      </c>
      <c r="B87">
        <v>1</v>
      </c>
      <c r="C87" t="s">
        <v>233</v>
      </c>
      <c r="D87" t="s">
        <v>0</v>
      </c>
      <c r="E87" t="s">
        <v>0</v>
      </c>
      <c r="F87">
        <v>-1</v>
      </c>
      <c r="G87">
        <v>-1</v>
      </c>
      <c r="H87">
        <v>-1</v>
      </c>
      <c r="I87">
        <v>-1</v>
      </c>
      <c r="J87">
        <v>-1</v>
      </c>
      <c r="K87">
        <v>0</v>
      </c>
      <c r="L87">
        <v>0</v>
      </c>
      <c r="M87" s="5">
        <v>10.799999999999999</v>
      </c>
      <c r="N87" s="5">
        <v>4</v>
      </c>
      <c r="O87">
        <v>0</v>
      </c>
      <c r="P87" t="s">
        <v>0</v>
      </c>
      <c r="Q87" t="s">
        <v>0</v>
      </c>
      <c r="R87" t="s">
        <v>0</v>
      </c>
      <c r="S87" t="s">
        <v>0</v>
      </c>
    </row>
    <row r="88" spans="1:19" x14ac:dyDescent="0.2">
      <c r="A88">
        <v>11002602</v>
      </c>
      <c r="B88">
        <v>1</v>
      </c>
      <c r="C88" t="s">
        <v>233</v>
      </c>
      <c r="D88" t="s">
        <v>0</v>
      </c>
      <c r="E88" t="s">
        <v>0</v>
      </c>
      <c r="F88">
        <v>-1</v>
      </c>
      <c r="G88">
        <v>-1</v>
      </c>
      <c r="H88">
        <v>-1</v>
      </c>
      <c r="I88">
        <v>-1</v>
      </c>
      <c r="J88">
        <v>-1</v>
      </c>
      <c r="K88">
        <v>0</v>
      </c>
      <c r="L88">
        <v>0</v>
      </c>
      <c r="M88" s="5">
        <v>4.2</v>
      </c>
      <c r="N88" s="5">
        <v>10</v>
      </c>
      <c r="O88">
        <v>0</v>
      </c>
      <c r="P88" t="s">
        <v>0</v>
      </c>
      <c r="Q88" t="s">
        <v>0</v>
      </c>
      <c r="R88" t="s">
        <v>0</v>
      </c>
      <c r="S88" t="s">
        <v>0</v>
      </c>
    </row>
    <row r="89" spans="1:19" x14ac:dyDescent="0.2">
      <c r="A89">
        <v>14013002</v>
      </c>
      <c r="B89">
        <v>1</v>
      </c>
      <c r="C89" t="s">
        <v>233</v>
      </c>
      <c r="D89" t="s">
        <v>0</v>
      </c>
      <c r="E89" t="s">
        <v>0</v>
      </c>
      <c r="F89">
        <v>-1</v>
      </c>
      <c r="G89">
        <v>-1</v>
      </c>
      <c r="H89">
        <v>-1</v>
      </c>
      <c r="I89">
        <v>-1</v>
      </c>
      <c r="J89">
        <v>-1</v>
      </c>
      <c r="K89">
        <v>0</v>
      </c>
      <c r="L89">
        <v>0</v>
      </c>
      <c r="M89" s="5">
        <v>3</v>
      </c>
      <c r="N89" s="5">
        <v>9</v>
      </c>
      <c r="O89">
        <v>0</v>
      </c>
      <c r="P89" t="s">
        <v>0</v>
      </c>
      <c r="Q89" t="s">
        <v>0</v>
      </c>
      <c r="R89" t="s">
        <v>0</v>
      </c>
      <c r="S89" t="s">
        <v>0</v>
      </c>
    </row>
    <row r="90" spans="1:19" x14ac:dyDescent="0.2">
      <c r="A90">
        <v>10017702</v>
      </c>
      <c r="B90">
        <v>1</v>
      </c>
      <c r="C90" t="s">
        <v>233</v>
      </c>
      <c r="D90" t="s">
        <v>0</v>
      </c>
      <c r="E90" t="s">
        <v>0</v>
      </c>
      <c r="F90">
        <v>-1</v>
      </c>
      <c r="G90">
        <v>-1</v>
      </c>
      <c r="H90">
        <v>-1</v>
      </c>
      <c r="I90">
        <v>-1</v>
      </c>
      <c r="J90">
        <v>-1</v>
      </c>
      <c r="K90">
        <v>0</v>
      </c>
      <c r="L90">
        <v>0</v>
      </c>
      <c r="M90" s="5">
        <v>9.6</v>
      </c>
      <c r="N90" s="5">
        <v>7.5</v>
      </c>
      <c r="O90">
        <v>0</v>
      </c>
      <c r="P90" t="s">
        <v>0</v>
      </c>
      <c r="Q90" t="s">
        <v>0</v>
      </c>
      <c r="R90" t="s">
        <v>0</v>
      </c>
      <c r="S90" t="s">
        <v>0</v>
      </c>
    </row>
    <row r="91" spans="1:19" x14ac:dyDescent="0.2">
      <c r="A91">
        <v>14012602</v>
      </c>
      <c r="B91">
        <v>1</v>
      </c>
      <c r="C91" t="s">
        <v>233</v>
      </c>
      <c r="D91" t="s">
        <v>0</v>
      </c>
      <c r="E91" t="s">
        <v>0</v>
      </c>
      <c r="F91">
        <v>-1</v>
      </c>
      <c r="G91">
        <v>-1</v>
      </c>
      <c r="H91">
        <v>-1</v>
      </c>
      <c r="I91">
        <v>-1</v>
      </c>
      <c r="J91">
        <v>-1</v>
      </c>
      <c r="K91">
        <v>0</v>
      </c>
      <c r="L91">
        <v>0</v>
      </c>
      <c r="M91" s="5">
        <v>7.1999999999999993</v>
      </c>
      <c r="N91" s="5">
        <v>10</v>
      </c>
      <c r="O91">
        <v>0</v>
      </c>
      <c r="P91" t="s">
        <v>0</v>
      </c>
      <c r="Q91" t="s">
        <v>0</v>
      </c>
      <c r="R91" t="s">
        <v>0</v>
      </c>
      <c r="S91" t="s">
        <v>0</v>
      </c>
    </row>
    <row r="92" spans="1:19" x14ac:dyDescent="0.2">
      <c r="A92">
        <v>13001602</v>
      </c>
      <c r="B92">
        <v>1</v>
      </c>
      <c r="C92" t="s">
        <v>233</v>
      </c>
      <c r="D92" t="s">
        <v>0</v>
      </c>
      <c r="E92" t="s">
        <v>0</v>
      </c>
      <c r="F92">
        <v>-1</v>
      </c>
      <c r="G92">
        <v>-1</v>
      </c>
      <c r="H92">
        <v>-1</v>
      </c>
      <c r="I92">
        <v>-1</v>
      </c>
      <c r="J92">
        <v>-1</v>
      </c>
      <c r="K92">
        <v>0</v>
      </c>
      <c r="L92">
        <v>0</v>
      </c>
      <c r="M92" s="5">
        <v>4.8</v>
      </c>
      <c r="N92" s="5">
        <v>7.5</v>
      </c>
      <c r="O92">
        <v>0</v>
      </c>
      <c r="P92" t="s">
        <v>0</v>
      </c>
      <c r="Q92" t="s">
        <v>0</v>
      </c>
      <c r="R92" t="s">
        <v>0</v>
      </c>
      <c r="S92" t="s">
        <v>0</v>
      </c>
    </row>
    <row r="93" spans="1:19" x14ac:dyDescent="0.2">
      <c r="A93">
        <v>14012702</v>
      </c>
      <c r="B93">
        <v>1</v>
      </c>
      <c r="C93" t="s">
        <v>233</v>
      </c>
      <c r="D93" t="s">
        <v>0</v>
      </c>
      <c r="E93" t="s">
        <v>0</v>
      </c>
      <c r="F93">
        <v>-1</v>
      </c>
      <c r="G93">
        <v>-1</v>
      </c>
      <c r="H93">
        <v>-1</v>
      </c>
      <c r="I93">
        <v>-1</v>
      </c>
      <c r="J93">
        <v>-1</v>
      </c>
      <c r="K93">
        <v>0</v>
      </c>
      <c r="L93">
        <v>0</v>
      </c>
      <c r="M93" s="5">
        <v>6</v>
      </c>
      <c r="N93" s="5">
        <v>7.5</v>
      </c>
      <c r="O93">
        <v>0</v>
      </c>
      <c r="P93" t="s">
        <v>0</v>
      </c>
      <c r="Q93" t="s">
        <v>0</v>
      </c>
      <c r="R93" t="s">
        <v>0</v>
      </c>
      <c r="S93" t="s">
        <v>0</v>
      </c>
    </row>
    <row r="94" spans="1:19" x14ac:dyDescent="0.2">
      <c r="A94">
        <v>10011402</v>
      </c>
      <c r="B94">
        <v>1</v>
      </c>
      <c r="C94" t="s">
        <v>233</v>
      </c>
      <c r="D94" t="s">
        <v>0</v>
      </c>
      <c r="E94" t="s">
        <v>0</v>
      </c>
      <c r="F94">
        <v>-1</v>
      </c>
      <c r="G94">
        <v>-1</v>
      </c>
      <c r="H94">
        <v>-1</v>
      </c>
      <c r="I94">
        <v>-1</v>
      </c>
      <c r="J94">
        <v>-1</v>
      </c>
      <c r="K94">
        <v>0</v>
      </c>
      <c r="L94">
        <v>0</v>
      </c>
      <c r="M94" s="5">
        <v>4.2</v>
      </c>
      <c r="N94" s="5">
        <v>6.5</v>
      </c>
      <c r="O94">
        <v>0</v>
      </c>
      <c r="P94" t="s">
        <v>0</v>
      </c>
      <c r="Q94" t="s">
        <v>0</v>
      </c>
      <c r="R94" t="s">
        <v>0</v>
      </c>
      <c r="S94" t="s">
        <v>0</v>
      </c>
    </row>
    <row r="95" spans="1:19" x14ac:dyDescent="0.2">
      <c r="A95">
        <v>14005502</v>
      </c>
      <c r="B95">
        <v>1</v>
      </c>
      <c r="C95" t="s">
        <v>233</v>
      </c>
      <c r="D95" t="s">
        <v>0</v>
      </c>
      <c r="E95" t="s">
        <v>0</v>
      </c>
      <c r="F95">
        <v>-1</v>
      </c>
      <c r="G95">
        <v>-1</v>
      </c>
      <c r="H95">
        <v>-1</v>
      </c>
      <c r="I95">
        <v>-1</v>
      </c>
      <c r="J95">
        <v>-1</v>
      </c>
      <c r="K95">
        <v>0</v>
      </c>
      <c r="L95">
        <v>0</v>
      </c>
      <c r="M95" s="5">
        <v>7.1999999999999993</v>
      </c>
      <c r="N95" s="5">
        <v>4</v>
      </c>
      <c r="O95">
        <v>0</v>
      </c>
      <c r="P95" t="s">
        <v>0</v>
      </c>
      <c r="Q95" t="s">
        <v>0</v>
      </c>
      <c r="R95" t="s">
        <v>0</v>
      </c>
      <c r="S95" t="s">
        <v>0</v>
      </c>
    </row>
    <row r="96" spans="1:19" x14ac:dyDescent="0.2">
      <c r="A96">
        <v>14005602</v>
      </c>
      <c r="B96">
        <v>1</v>
      </c>
      <c r="C96" t="s">
        <v>233</v>
      </c>
      <c r="D96" t="s">
        <v>0</v>
      </c>
      <c r="E96" t="s">
        <v>0</v>
      </c>
      <c r="F96">
        <v>-1</v>
      </c>
      <c r="G96">
        <v>-1</v>
      </c>
      <c r="H96">
        <v>-1</v>
      </c>
      <c r="I96">
        <v>-1</v>
      </c>
      <c r="J96">
        <v>-1</v>
      </c>
      <c r="K96">
        <v>0</v>
      </c>
      <c r="L96">
        <v>0</v>
      </c>
      <c r="M96" s="5">
        <v>7.1999999999999993</v>
      </c>
      <c r="N96" s="5">
        <v>4</v>
      </c>
      <c r="O96">
        <v>0</v>
      </c>
      <c r="P96" t="s">
        <v>0</v>
      </c>
      <c r="Q96" t="s">
        <v>0</v>
      </c>
      <c r="R96" t="s">
        <v>0</v>
      </c>
      <c r="S96" t="s">
        <v>0</v>
      </c>
    </row>
    <row r="97" spans="1:19" x14ac:dyDescent="0.2">
      <c r="A97">
        <v>12006202</v>
      </c>
      <c r="B97">
        <v>1</v>
      </c>
      <c r="C97" t="s">
        <v>233</v>
      </c>
      <c r="D97" t="s">
        <v>0</v>
      </c>
      <c r="E97" t="s">
        <v>0</v>
      </c>
      <c r="F97">
        <v>-1</v>
      </c>
      <c r="G97">
        <v>-1</v>
      </c>
      <c r="H97">
        <v>-1</v>
      </c>
      <c r="I97">
        <v>-1</v>
      </c>
      <c r="J97">
        <v>-1</v>
      </c>
      <c r="K97">
        <v>0</v>
      </c>
      <c r="L97">
        <v>0</v>
      </c>
      <c r="M97" s="5">
        <v>5.3999999999999995</v>
      </c>
      <c r="N97" s="5">
        <v>5</v>
      </c>
      <c r="O97">
        <v>0</v>
      </c>
      <c r="P97" t="s">
        <v>0</v>
      </c>
      <c r="Q97" t="s">
        <v>0</v>
      </c>
      <c r="R97" t="s">
        <v>0</v>
      </c>
      <c r="S97" t="s">
        <v>0</v>
      </c>
    </row>
    <row r="98" spans="1:19" x14ac:dyDescent="0.2">
      <c r="A98">
        <v>12006302</v>
      </c>
      <c r="B98">
        <v>1</v>
      </c>
      <c r="C98" t="s">
        <v>233</v>
      </c>
      <c r="D98" t="s">
        <v>0</v>
      </c>
      <c r="E98" t="s">
        <v>0</v>
      </c>
      <c r="F98">
        <v>-1</v>
      </c>
      <c r="G98">
        <v>-1</v>
      </c>
      <c r="H98">
        <v>-1</v>
      </c>
      <c r="I98">
        <v>-1</v>
      </c>
      <c r="J98">
        <v>-1</v>
      </c>
      <c r="K98">
        <v>0</v>
      </c>
      <c r="L98">
        <v>0</v>
      </c>
      <c r="M98" s="5">
        <v>5.3999999999999995</v>
      </c>
      <c r="N98" s="5">
        <v>5</v>
      </c>
      <c r="O98">
        <v>0</v>
      </c>
      <c r="P98" t="s">
        <v>0</v>
      </c>
      <c r="Q98" t="s">
        <v>0</v>
      </c>
      <c r="R98" t="s">
        <v>0</v>
      </c>
      <c r="S98" t="s">
        <v>0</v>
      </c>
    </row>
    <row r="99" spans="1:19" x14ac:dyDescent="0.2">
      <c r="A99">
        <v>87105402</v>
      </c>
      <c r="B99">
        <v>1</v>
      </c>
      <c r="C99" t="s">
        <v>233</v>
      </c>
      <c r="D99" t="s">
        <v>0</v>
      </c>
      <c r="E99" t="s">
        <v>0</v>
      </c>
      <c r="F99">
        <v>-1</v>
      </c>
      <c r="G99">
        <v>-1</v>
      </c>
      <c r="H99">
        <v>-1</v>
      </c>
      <c r="I99">
        <v>-1</v>
      </c>
      <c r="J99">
        <v>-1</v>
      </c>
      <c r="K99">
        <v>0</v>
      </c>
      <c r="L99">
        <v>0</v>
      </c>
      <c r="M99" s="5">
        <v>10.799999999999999</v>
      </c>
      <c r="N99" s="5">
        <v>5</v>
      </c>
      <c r="O99">
        <v>0</v>
      </c>
      <c r="P99" t="s">
        <v>0</v>
      </c>
      <c r="Q99" t="s">
        <v>0</v>
      </c>
      <c r="R99" t="s">
        <v>0</v>
      </c>
      <c r="S99" t="s">
        <v>0</v>
      </c>
    </row>
    <row r="100" spans="1:19" x14ac:dyDescent="0.2">
      <c r="A100">
        <v>87105502</v>
      </c>
      <c r="B100">
        <v>1</v>
      </c>
      <c r="C100" t="s">
        <v>233</v>
      </c>
      <c r="D100" t="s">
        <v>0</v>
      </c>
      <c r="E100" t="s">
        <v>0</v>
      </c>
      <c r="F100">
        <v>-1</v>
      </c>
      <c r="G100">
        <v>-1</v>
      </c>
      <c r="H100">
        <v>-1</v>
      </c>
      <c r="I100">
        <v>-1</v>
      </c>
      <c r="J100">
        <v>-1</v>
      </c>
      <c r="K100">
        <v>0</v>
      </c>
      <c r="L100">
        <v>0</v>
      </c>
      <c r="M100" s="5">
        <v>9</v>
      </c>
      <c r="N100" s="5">
        <v>5</v>
      </c>
      <c r="O100">
        <v>0</v>
      </c>
      <c r="P100" t="s">
        <v>0</v>
      </c>
      <c r="Q100" t="s">
        <v>0</v>
      </c>
      <c r="R100" t="s">
        <v>0</v>
      </c>
      <c r="S100" t="s">
        <v>0</v>
      </c>
    </row>
    <row r="101" spans="1:19" x14ac:dyDescent="0.2">
      <c r="A101">
        <v>87105602</v>
      </c>
      <c r="B101">
        <v>1</v>
      </c>
      <c r="C101" t="s">
        <v>233</v>
      </c>
      <c r="D101" t="s">
        <v>0</v>
      </c>
      <c r="E101" t="s">
        <v>0</v>
      </c>
      <c r="F101">
        <v>-1</v>
      </c>
      <c r="G101">
        <v>-1</v>
      </c>
      <c r="H101">
        <v>-1</v>
      </c>
      <c r="I101">
        <v>-1</v>
      </c>
      <c r="J101">
        <v>-1</v>
      </c>
      <c r="K101">
        <v>0</v>
      </c>
      <c r="L101">
        <v>0</v>
      </c>
      <c r="M101" s="5">
        <v>9</v>
      </c>
      <c r="N101" s="5">
        <v>7.5</v>
      </c>
      <c r="O101">
        <v>0</v>
      </c>
      <c r="P101" t="s">
        <v>0</v>
      </c>
      <c r="Q101" t="s">
        <v>0</v>
      </c>
      <c r="R101" t="s">
        <v>0</v>
      </c>
      <c r="S101" t="s">
        <v>0</v>
      </c>
    </row>
    <row r="102" spans="1:19" x14ac:dyDescent="0.2">
      <c r="A102">
        <v>87105702</v>
      </c>
      <c r="B102">
        <v>1</v>
      </c>
      <c r="C102" t="s">
        <v>233</v>
      </c>
      <c r="D102" t="s">
        <v>0</v>
      </c>
      <c r="E102" t="s">
        <v>0</v>
      </c>
      <c r="F102">
        <v>-1</v>
      </c>
      <c r="G102">
        <v>-1</v>
      </c>
      <c r="H102">
        <v>-1</v>
      </c>
      <c r="I102">
        <v>-1</v>
      </c>
      <c r="J102">
        <v>-1</v>
      </c>
      <c r="K102">
        <v>0</v>
      </c>
      <c r="L102">
        <v>0</v>
      </c>
      <c r="M102" s="5">
        <v>10.799999999999999</v>
      </c>
      <c r="N102" s="5">
        <v>5</v>
      </c>
      <c r="O102">
        <v>0</v>
      </c>
      <c r="P102" t="s">
        <v>0</v>
      </c>
      <c r="Q102" t="s">
        <v>0</v>
      </c>
      <c r="R102" t="s">
        <v>0</v>
      </c>
      <c r="S102" t="s">
        <v>0</v>
      </c>
    </row>
    <row r="103" spans="1:19" x14ac:dyDescent="0.2">
      <c r="A103">
        <v>12006402</v>
      </c>
      <c r="B103">
        <v>1</v>
      </c>
      <c r="C103" t="s">
        <v>233</v>
      </c>
      <c r="D103" t="s">
        <v>0</v>
      </c>
      <c r="E103" t="s">
        <v>0</v>
      </c>
      <c r="F103">
        <v>-1</v>
      </c>
      <c r="G103">
        <v>-1</v>
      </c>
      <c r="H103">
        <v>-1</v>
      </c>
      <c r="I103">
        <v>-1</v>
      </c>
      <c r="J103">
        <v>-1</v>
      </c>
      <c r="K103">
        <v>0</v>
      </c>
      <c r="L103">
        <v>0</v>
      </c>
      <c r="M103" s="5">
        <v>4.2</v>
      </c>
      <c r="N103" s="5">
        <v>8</v>
      </c>
      <c r="O103">
        <v>0</v>
      </c>
      <c r="P103" t="s">
        <v>0</v>
      </c>
      <c r="Q103" t="s">
        <v>0</v>
      </c>
      <c r="R103" t="s">
        <v>0</v>
      </c>
      <c r="S103" t="s">
        <v>0</v>
      </c>
    </row>
    <row r="104" spans="1:19" x14ac:dyDescent="0.2">
      <c r="A104">
        <v>12006502</v>
      </c>
      <c r="B104">
        <v>1</v>
      </c>
      <c r="C104" t="s">
        <v>233</v>
      </c>
      <c r="D104" t="s">
        <v>0</v>
      </c>
      <c r="E104" t="s">
        <v>0</v>
      </c>
      <c r="F104">
        <v>-1</v>
      </c>
      <c r="G104">
        <v>-1</v>
      </c>
      <c r="H104">
        <v>-1</v>
      </c>
      <c r="I104">
        <v>-1</v>
      </c>
      <c r="J104">
        <v>-1</v>
      </c>
      <c r="K104">
        <v>0</v>
      </c>
      <c r="L104">
        <v>0</v>
      </c>
      <c r="M104" s="5">
        <v>3.5999999999999996</v>
      </c>
      <c r="N104" s="5">
        <v>17.5</v>
      </c>
      <c r="O104">
        <v>0</v>
      </c>
      <c r="P104" t="s">
        <v>0</v>
      </c>
      <c r="Q104" t="s">
        <v>0</v>
      </c>
      <c r="R104" t="s">
        <v>0</v>
      </c>
      <c r="S104" t="s">
        <v>0</v>
      </c>
    </row>
    <row r="105" spans="1:19" x14ac:dyDescent="0.2">
      <c r="A105">
        <v>12001302</v>
      </c>
      <c r="B105">
        <v>1</v>
      </c>
      <c r="C105" t="s">
        <v>233</v>
      </c>
      <c r="D105" t="s">
        <v>0</v>
      </c>
      <c r="E105" t="s">
        <v>0</v>
      </c>
      <c r="F105">
        <v>-1</v>
      </c>
      <c r="G105">
        <v>-1</v>
      </c>
      <c r="H105">
        <v>-1</v>
      </c>
      <c r="I105">
        <v>-1</v>
      </c>
      <c r="J105">
        <v>-1</v>
      </c>
      <c r="K105">
        <v>0</v>
      </c>
      <c r="L105">
        <v>0</v>
      </c>
      <c r="M105" s="5">
        <v>13.2</v>
      </c>
      <c r="N105" s="5">
        <v>5</v>
      </c>
      <c r="O105">
        <v>0</v>
      </c>
      <c r="P105" t="s">
        <v>0</v>
      </c>
      <c r="Q105" t="s">
        <v>0</v>
      </c>
      <c r="R105" t="s">
        <v>0</v>
      </c>
      <c r="S105" t="s">
        <v>0</v>
      </c>
    </row>
    <row r="106" spans="1:19" x14ac:dyDescent="0.2">
      <c r="A106">
        <v>10006202</v>
      </c>
      <c r="B106">
        <v>1</v>
      </c>
      <c r="C106" t="s">
        <v>233</v>
      </c>
      <c r="D106" t="s">
        <v>0</v>
      </c>
      <c r="E106" t="s">
        <v>0</v>
      </c>
      <c r="F106">
        <v>-1</v>
      </c>
      <c r="G106">
        <v>-1</v>
      </c>
      <c r="H106">
        <v>-1</v>
      </c>
      <c r="I106">
        <v>-1</v>
      </c>
      <c r="J106">
        <v>-1</v>
      </c>
      <c r="K106">
        <v>0</v>
      </c>
      <c r="L106">
        <v>0</v>
      </c>
      <c r="M106" s="5">
        <v>3</v>
      </c>
      <c r="N106" s="5">
        <v>14</v>
      </c>
      <c r="O106">
        <v>0</v>
      </c>
      <c r="P106" t="s">
        <v>0</v>
      </c>
      <c r="Q106" t="s">
        <v>0</v>
      </c>
      <c r="R106" t="s">
        <v>0</v>
      </c>
      <c r="S106" t="s">
        <v>0</v>
      </c>
    </row>
    <row r="107" spans="1:19" x14ac:dyDescent="0.2">
      <c r="A107">
        <v>10011603</v>
      </c>
      <c r="B107">
        <v>1</v>
      </c>
      <c r="C107" t="s">
        <v>234</v>
      </c>
      <c r="D107" t="s">
        <v>0</v>
      </c>
      <c r="E107" t="s">
        <v>0</v>
      </c>
      <c r="F107">
        <v>-1</v>
      </c>
      <c r="G107">
        <v>-1</v>
      </c>
      <c r="H107">
        <v>-1</v>
      </c>
      <c r="I107">
        <v>-1</v>
      </c>
      <c r="J107">
        <v>-1</v>
      </c>
      <c r="K107">
        <v>0</v>
      </c>
      <c r="L107">
        <v>0</v>
      </c>
      <c r="M107" s="5">
        <v>10.5</v>
      </c>
      <c r="N107" s="5">
        <v>6</v>
      </c>
      <c r="O107">
        <v>0</v>
      </c>
      <c r="P107" t="s">
        <v>0</v>
      </c>
      <c r="Q107" t="s">
        <v>0</v>
      </c>
      <c r="R107" t="s">
        <v>0</v>
      </c>
      <c r="S107" t="s">
        <v>0</v>
      </c>
    </row>
    <row r="108" spans="1:19" x14ac:dyDescent="0.2">
      <c r="A108">
        <v>10011703</v>
      </c>
      <c r="B108">
        <v>1</v>
      </c>
      <c r="C108" t="s">
        <v>234</v>
      </c>
      <c r="D108" t="s">
        <v>0</v>
      </c>
      <c r="E108" t="s">
        <v>0</v>
      </c>
      <c r="F108">
        <v>-1</v>
      </c>
      <c r="G108">
        <v>-1</v>
      </c>
      <c r="H108">
        <v>-1</v>
      </c>
      <c r="I108">
        <v>-1</v>
      </c>
      <c r="J108">
        <v>-1</v>
      </c>
      <c r="K108">
        <v>0</v>
      </c>
      <c r="L108">
        <v>0</v>
      </c>
      <c r="M108" s="5">
        <v>10.5</v>
      </c>
      <c r="N108" s="5">
        <v>7.5</v>
      </c>
      <c r="O108">
        <v>0</v>
      </c>
      <c r="P108" t="s">
        <v>0</v>
      </c>
      <c r="Q108" t="s">
        <v>0</v>
      </c>
      <c r="R108" t="s">
        <v>0</v>
      </c>
      <c r="S108" t="s">
        <v>0</v>
      </c>
    </row>
    <row r="109" spans="1:19" x14ac:dyDescent="0.2">
      <c r="A109">
        <v>10011803</v>
      </c>
      <c r="B109">
        <v>1</v>
      </c>
      <c r="C109" t="s">
        <v>234</v>
      </c>
      <c r="D109" t="s">
        <v>0</v>
      </c>
      <c r="E109" t="s">
        <v>0</v>
      </c>
      <c r="F109">
        <v>-1</v>
      </c>
      <c r="G109">
        <v>-1</v>
      </c>
      <c r="H109">
        <v>-1</v>
      </c>
      <c r="I109">
        <v>-1</v>
      </c>
      <c r="J109">
        <v>-1</v>
      </c>
      <c r="K109">
        <v>0</v>
      </c>
      <c r="L109">
        <v>0</v>
      </c>
      <c r="M109" s="5">
        <v>7</v>
      </c>
      <c r="N109" s="5">
        <v>10</v>
      </c>
      <c r="O109">
        <v>0</v>
      </c>
      <c r="P109" t="s">
        <v>0</v>
      </c>
      <c r="Q109" t="s">
        <v>0</v>
      </c>
      <c r="R109" t="s">
        <v>0</v>
      </c>
      <c r="S109" t="s">
        <v>0</v>
      </c>
    </row>
    <row r="110" spans="1:19" x14ac:dyDescent="0.2">
      <c r="A110">
        <v>11000103</v>
      </c>
      <c r="B110">
        <v>1</v>
      </c>
      <c r="C110" t="s">
        <v>234</v>
      </c>
      <c r="D110" t="s">
        <v>0</v>
      </c>
      <c r="E110" t="s">
        <v>0</v>
      </c>
      <c r="F110">
        <v>-1</v>
      </c>
      <c r="G110">
        <v>-1</v>
      </c>
      <c r="H110">
        <v>-1</v>
      </c>
      <c r="I110">
        <v>-1</v>
      </c>
      <c r="J110">
        <v>-1</v>
      </c>
      <c r="K110">
        <v>0</v>
      </c>
      <c r="L110">
        <v>0</v>
      </c>
      <c r="M110" s="5">
        <v>9.1</v>
      </c>
      <c r="N110" s="5">
        <v>6</v>
      </c>
      <c r="O110">
        <v>0</v>
      </c>
      <c r="P110" t="s">
        <v>0</v>
      </c>
      <c r="Q110" t="s">
        <v>0</v>
      </c>
      <c r="R110" t="s">
        <v>0</v>
      </c>
      <c r="S110" t="s">
        <v>0</v>
      </c>
    </row>
    <row r="111" spans="1:19" x14ac:dyDescent="0.2">
      <c r="A111">
        <v>11000203</v>
      </c>
      <c r="B111">
        <v>1</v>
      </c>
      <c r="C111" t="s">
        <v>234</v>
      </c>
      <c r="D111" t="s">
        <v>0</v>
      </c>
      <c r="E111" t="s">
        <v>0</v>
      </c>
      <c r="F111">
        <v>-1</v>
      </c>
      <c r="G111">
        <v>-1</v>
      </c>
      <c r="H111">
        <v>-1</v>
      </c>
      <c r="I111">
        <v>-1</v>
      </c>
      <c r="J111">
        <v>-1</v>
      </c>
      <c r="K111">
        <v>0</v>
      </c>
      <c r="L111">
        <v>0</v>
      </c>
      <c r="M111" s="5">
        <v>8.3999999999999986</v>
      </c>
      <c r="N111" s="5">
        <v>7.5</v>
      </c>
      <c r="O111">
        <v>0</v>
      </c>
      <c r="P111" t="s">
        <v>0</v>
      </c>
      <c r="Q111" t="s">
        <v>0</v>
      </c>
      <c r="R111" t="s">
        <v>0</v>
      </c>
      <c r="S111" t="s">
        <v>0</v>
      </c>
    </row>
    <row r="112" spans="1:19" x14ac:dyDescent="0.2">
      <c r="A112">
        <v>11000303</v>
      </c>
      <c r="B112">
        <v>1</v>
      </c>
      <c r="C112" t="s">
        <v>234</v>
      </c>
      <c r="D112" t="s">
        <v>0</v>
      </c>
      <c r="E112" t="s">
        <v>0</v>
      </c>
      <c r="F112">
        <v>-1</v>
      </c>
      <c r="G112">
        <v>-1</v>
      </c>
      <c r="H112">
        <v>-1</v>
      </c>
      <c r="I112">
        <v>-1</v>
      </c>
      <c r="J112">
        <v>-1</v>
      </c>
      <c r="K112">
        <v>0</v>
      </c>
      <c r="L112">
        <v>0</v>
      </c>
      <c r="M112" s="5">
        <v>9.7999999999999989</v>
      </c>
      <c r="N112" s="5">
        <v>10</v>
      </c>
      <c r="O112">
        <v>0</v>
      </c>
      <c r="P112" t="s">
        <v>0</v>
      </c>
      <c r="Q112" t="s">
        <v>0</v>
      </c>
      <c r="R112" t="s">
        <v>0</v>
      </c>
      <c r="S112" t="s">
        <v>0</v>
      </c>
    </row>
    <row r="113" spans="1:19" x14ac:dyDescent="0.2">
      <c r="A113">
        <v>12006003</v>
      </c>
      <c r="B113">
        <v>1</v>
      </c>
      <c r="C113" t="s">
        <v>234</v>
      </c>
      <c r="D113" t="s">
        <v>0</v>
      </c>
      <c r="E113" t="s">
        <v>0</v>
      </c>
      <c r="F113">
        <v>-1</v>
      </c>
      <c r="G113">
        <v>-1</v>
      </c>
      <c r="H113">
        <v>-1</v>
      </c>
      <c r="I113">
        <v>-1</v>
      </c>
      <c r="J113">
        <v>-1</v>
      </c>
      <c r="K113">
        <v>0</v>
      </c>
      <c r="L113">
        <v>0</v>
      </c>
      <c r="M113" s="5">
        <v>11.899999999999999</v>
      </c>
      <c r="N113" s="5">
        <v>5</v>
      </c>
      <c r="O113">
        <v>0</v>
      </c>
      <c r="P113" t="s">
        <v>0</v>
      </c>
      <c r="Q113" t="s">
        <v>0</v>
      </c>
      <c r="R113" t="s">
        <v>0</v>
      </c>
      <c r="S113" t="s">
        <v>0</v>
      </c>
    </row>
    <row r="114" spans="1:19" x14ac:dyDescent="0.2">
      <c r="A114">
        <v>12006103</v>
      </c>
      <c r="B114">
        <v>1</v>
      </c>
      <c r="C114" t="s">
        <v>234</v>
      </c>
      <c r="D114" t="s">
        <v>0</v>
      </c>
      <c r="E114" t="s">
        <v>0</v>
      </c>
      <c r="F114">
        <v>-1</v>
      </c>
      <c r="G114">
        <v>-1</v>
      </c>
      <c r="H114">
        <v>-1</v>
      </c>
      <c r="I114">
        <v>-1</v>
      </c>
      <c r="J114">
        <v>-1</v>
      </c>
      <c r="K114">
        <v>0</v>
      </c>
      <c r="L114">
        <v>0</v>
      </c>
      <c r="M114" s="5">
        <v>10.5</v>
      </c>
      <c r="N114" s="5">
        <v>10</v>
      </c>
      <c r="O114">
        <v>0</v>
      </c>
      <c r="P114" t="s">
        <v>0</v>
      </c>
      <c r="Q114" t="s">
        <v>0</v>
      </c>
      <c r="R114" t="s">
        <v>0</v>
      </c>
      <c r="S114" t="s">
        <v>0</v>
      </c>
    </row>
    <row r="115" spans="1:19" x14ac:dyDescent="0.2">
      <c r="A115">
        <v>10004703</v>
      </c>
      <c r="B115">
        <v>1</v>
      </c>
      <c r="C115" t="s">
        <v>234</v>
      </c>
      <c r="D115" t="s">
        <v>0</v>
      </c>
      <c r="E115" t="s">
        <v>0</v>
      </c>
      <c r="F115">
        <v>-1</v>
      </c>
      <c r="G115">
        <v>-1</v>
      </c>
      <c r="H115">
        <v>-1</v>
      </c>
      <c r="I115">
        <v>-1</v>
      </c>
      <c r="J115">
        <v>-1</v>
      </c>
      <c r="K115">
        <v>0</v>
      </c>
      <c r="L115">
        <v>0</v>
      </c>
      <c r="M115" s="5">
        <v>12.6</v>
      </c>
      <c r="N115" s="5">
        <v>5</v>
      </c>
      <c r="O115">
        <v>0</v>
      </c>
      <c r="P115" t="s">
        <v>0</v>
      </c>
      <c r="Q115" t="s">
        <v>0</v>
      </c>
      <c r="R115" t="s">
        <v>0</v>
      </c>
      <c r="S115" t="s">
        <v>0</v>
      </c>
    </row>
    <row r="116" spans="1:19" x14ac:dyDescent="0.2">
      <c r="A116">
        <v>10004803</v>
      </c>
      <c r="B116">
        <v>1</v>
      </c>
      <c r="C116" t="s">
        <v>234</v>
      </c>
      <c r="D116" t="s">
        <v>0</v>
      </c>
      <c r="E116" t="s">
        <v>0</v>
      </c>
      <c r="F116">
        <v>-1</v>
      </c>
      <c r="G116">
        <v>-1</v>
      </c>
      <c r="H116">
        <v>-1</v>
      </c>
      <c r="I116">
        <v>-1</v>
      </c>
      <c r="J116">
        <v>-1</v>
      </c>
      <c r="K116">
        <v>0</v>
      </c>
      <c r="L116">
        <v>0</v>
      </c>
      <c r="M116" s="5">
        <v>10.5</v>
      </c>
      <c r="N116" s="5">
        <v>7.5</v>
      </c>
      <c r="O116">
        <v>0</v>
      </c>
      <c r="P116" t="s">
        <v>0</v>
      </c>
      <c r="Q116" t="s">
        <v>0</v>
      </c>
      <c r="R116" t="s">
        <v>0</v>
      </c>
      <c r="S116" t="s">
        <v>0</v>
      </c>
    </row>
    <row r="117" spans="1:19" x14ac:dyDescent="0.2">
      <c r="A117">
        <v>10007003</v>
      </c>
      <c r="B117">
        <v>1</v>
      </c>
      <c r="C117" t="s">
        <v>234</v>
      </c>
      <c r="D117" t="s">
        <v>0</v>
      </c>
      <c r="E117" t="s">
        <v>0</v>
      </c>
      <c r="F117">
        <v>-1</v>
      </c>
      <c r="G117">
        <v>-1</v>
      </c>
      <c r="H117">
        <v>-1</v>
      </c>
      <c r="I117">
        <v>-1</v>
      </c>
      <c r="J117">
        <v>-1</v>
      </c>
      <c r="K117">
        <v>0</v>
      </c>
      <c r="L117">
        <v>0</v>
      </c>
      <c r="M117" s="5">
        <v>11.899999999999999</v>
      </c>
      <c r="N117" s="5">
        <v>5</v>
      </c>
      <c r="O117">
        <v>0</v>
      </c>
      <c r="P117" t="s">
        <v>0</v>
      </c>
      <c r="Q117" t="s">
        <v>0</v>
      </c>
      <c r="R117" t="s">
        <v>0</v>
      </c>
      <c r="S117" t="s">
        <v>0</v>
      </c>
    </row>
    <row r="118" spans="1:19" x14ac:dyDescent="0.2">
      <c r="A118">
        <v>10005603</v>
      </c>
      <c r="B118">
        <v>1</v>
      </c>
      <c r="C118" t="s">
        <v>234</v>
      </c>
      <c r="D118" t="s">
        <v>0</v>
      </c>
      <c r="E118" t="s">
        <v>0</v>
      </c>
      <c r="F118">
        <v>-1</v>
      </c>
      <c r="G118">
        <v>-1</v>
      </c>
      <c r="H118">
        <v>-1</v>
      </c>
      <c r="I118">
        <v>-1</v>
      </c>
      <c r="J118">
        <v>-1</v>
      </c>
      <c r="K118">
        <v>0</v>
      </c>
      <c r="L118">
        <v>0</v>
      </c>
      <c r="M118" s="5">
        <v>11.2</v>
      </c>
      <c r="N118" s="5">
        <v>7.5</v>
      </c>
      <c r="O118">
        <v>0</v>
      </c>
      <c r="P118" t="s">
        <v>0</v>
      </c>
      <c r="Q118" t="s">
        <v>0</v>
      </c>
      <c r="R118" t="s">
        <v>0</v>
      </c>
      <c r="S118" t="s">
        <v>0</v>
      </c>
    </row>
    <row r="119" spans="1:19" x14ac:dyDescent="0.2">
      <c r="A119">
        <v>10018003</v>
      </c>
      <c r="B119">
        <v>1</v>
      </c>
      <c r="C119" t="s">
        <v>234</v>
      </c>
      <c r="D119" t="s">
        <v>0</v>
      </c>
      <c r="E119" t="s">
        <v>0</v>
      </c>
      <c r="F119">
        <v>-1</v>
      </c>
      <c r="G119">
        <v>-1</v>
      </c>
      <c r="H119">
        <v>-1</v>
      </c>
      <c r="I119">
        <v>-1</v>
      </c>
      <c r="J119">
        <v>-1</v>
      </c>
      <c r="K119">
        <v>0</v>
      </c>
      <c r="L119">
        <v>0</v>
      </c>
      <c r="M119" s="5">
        <v>12.6</v>
      </c>
      <c r="N119" s="5">
        <v>7.5</v>
      </c>
      <c r="O119">
        <v>0</v>
      </c>
      <c r="P119" t="s">
        <v>0</v>
      </c>
      <c r="Q119" t="s">
        <v>0</v>
      </c>
      <c r="R119" t="s">
        <v>0</v>
      </c>
      <c r="S119" t="s">
        <v>0</v>
      </c>
    </row>
    <row r="120" spans="1:19" x14ac:dyDescent="0.2">
      <c r="A120">
        <v>10006003</v>
      </c>
      <c r="B120">
        <v>1</v>
      </c>
      <c r="C120" t="s">
        <v>234</v>
      </c>
      <c r="D120" t="s">
        <v>0</v>
      </c>
      <c r="E120" t="s">
        <v>0</v>
      </c>
      <c r="F120">
        <v>-1</v>
      </c>
      <c r="G120">
        <v>-1</v>
      </c>
      <c r="H120">
        <v>-1</v>
      </c>
      <c r="I120">
        <v>-1</v>
      </c>
      <c r="J120">
        <v>-1</v>
      </c>
      <c r="K120">
        <v>0</v>
      </c>
      <c r="L120">
        <v>0</v>
      </c>
      <c r="M120" s="5">
        <v>4.1999999999999993</v>
      </c>
      <c r="N120" s="5">
        <v>10</v>
      </c>
      <c r="O120">
        <v>0</v>
      </c>
      <c r="P120" t="s">
        <v>0</v>
      </c>
      <c r="Q120" t="s">
        <v>0</v>
      </c>
      <c r="R120" t="s">
        <v>0</v>
      </c>
      <c r="S120" t="s">
        <v>0</v>
      </c>
    </row>
    <row r="121" spans="1:19" x14ac:dyDescent="0.2">
      <c r="A121">
        <v>12008003</v>
      </c>
      <c r="B121">
        <v>1</v>
      </c>
      <c r="C121" t="s">
        <v>234</v>
      </c>
      <c r="D121" t="s">
        <v>0</v>
      </c>
      <c r="E121" t="s">
        <v>0</v>
      </c>
      <c r="F121">
        <v>-1</v>
      </c>
      <c r="G121">
        <v>-1</v>
      </c>
      <c r="H121">
        <v>-1</v>
      </c>
      <c r="I121">
        <v>-1</v>
      </c>
      <c r="J121">
        <v>-1</v>
      </c>
      <c r="K121">
        <v>0</v>
      </c>
      <c r="L121">
        <v>0</v>
      </c>
      <c r="M121" s="5">
        <v>14</v>
      </c>
      <c r="N121" s="5">
        <v>5</v>
      </c>
      <c r="O121">
        <v>0</v>
      </c>
      <c r="P121" t="s">
        <v>0</v>
      </c>
      <c r="Q121" t="s">
        <v>0</v>
      </c>
      <c r="R121" t="s">
        <v>0</v>
      </c>
      <c r="S121" t="s">
        <v>0</v>
      </c>
    </row>
    <row r="122" spans="1:19" x14ac:dyDescent="0.2">
      <c r="A122">
        <v>12008103</v>
      </c>
      <c r="B122">
        <v>1</v>
      </c>
      <c r="C122" t="s">
        <v>234</v>
      </c>
      <c r="D122" t="s">
        <v>0</v>
      </c>
      <c r="E122" t="s">
        <v>0</v>
      </c>
      <c r="F122">
        <v>-1</v>
      </c>
      <c r="G122">
        <v>-1</v>
      </c>
      <c r="H122">
        <v>-1</v>
      </c>
      <c r="I122">
        <v>-1</v>
      </c>
      <c r="J122">
        <v>-1</v>
      </c>
      <c r="K122">
        <v>0</v>
      </c>
      <c r="L122">
        <v>0</v>
      </c>
      <c r="M122" s="5">
        <v>11.899999999999999</v>
      </c>
      <c r="N122" s="5">
        <v>7.5</v>
      </c>
      <c r="O122">
        <v>0</v>
      </c>
      <c r="P122" t="s">
        <v>0</v>
      </c>
      <c r="Q122" t="s">
        <v>0</v>
      </c>
      <c r="R122" t="s">
        <v>0</v>
      </c>
      <c r="S122" t="s">
        <v>0</v>
      </c>
    </row>
    <row r="123" spans="1:19" x14ac:dyDescent="0.2">
      <c r="A123">
        <v>11001503</v>
      </c>
      <c r="B123">
        <v>1</v>
      </c>
      <c r="C123" t="s">
        <v>234</v>
      </c>
      <c r="D123" t="s">
        <v>0</v>
      </c>
      <c r="E123" t="s">
        <v>0</v>
      </c>
      <c r="F123">
        <v>-1</v>
      </c>
      <c r="G123">
        <v>-1</v>
      </c>
      <c r="H123">
        <v>-1</v>
      </c>
      <c r="I123">
        <v>-1</v>
      </c>
      <c r="J123">
        <v>-1</v>
      </c>
      <c r="K123">
        <v>0</v>
      </c>
      <c r="L123">
        <v>0</v>
      </c>
      <c r="M123" s="5">
        <v>11.2</v>
      </c>
      <c r="N123" s="5">
        <v>7.5</v>
      </c>
      <c r="O123">
        <v>0</v>
      </c>
      <c r="P123" t="s">
        <v>0</v>
      </c>
      <c r="Q123" t="s">
        <v>0</v>
      </c>
      <c r="R123" t="s">
        <v>0</v>
      </c>
      <c r="S123" t="s">
        <v>0</v>
      </c>
    </row>
    <row r="124" spans="1:19" x14ac:dyDescent="0.2">
      <c r="A124">
        <v>10014303</v>
      </c>
      <c r="B124">
        <v>1</v>
      </c>
      <c r="C124" t="s">
        <v>234</v>
      </c>
      <c r="D124" t="s">
        <v>0</v>
      </c>
      <c r="E124" t="s">
        <v>0</v>
      </c>
      <c r="F124">
        <v>-1</v>
      </c>
      <c r="G124">
        <v>-1</v>
      </c>
      <c r="H124">
        <v>-1</v>
      </c>
      <c r="I124">
        <v>-1</v>
      </c>
      <c r="J124">
        <v>-1</v>
      </c>
      <c r="K124">
        <v>0</v>
      </c>
      <c r="L124">
        <v>0</v>
      </c>
      <c r="M124" s="5">
        <v>9.1</v>
      </c>
      <c r="N124" s="5">
        <v>7.5</v>
      </c>
      <c r="O124">
        <v>0</v>
      </c>
      <c r="P124" t="s">
        <v>0</v>
      </c>
      <c r="Q124" t="s">
        <v>0</v>
      </c>
      <c r="R124" t="s">
        <v>0</v>
      </c>
      <c r="S124" t="s">
        <v>0</v>
      </c>
    </row>
    <row r="125" spans="1:19" x14ac:dyDescent="0.2">
      <c r="A125">
        <v>87105803</v>
      </c>
      <c r="B125">
        <v>1</v>
      </c>
      <c r="C125" t="s">
        <v>234</v>
      </c>
      <c r="D125" t="s">
        <v>0</v>
      </c>
      <c r="E125" t="s">
        <v>0</v>
      </c>
      <c r="F125">
        <v>-1</v>
      </c>
      <c r="G125">
        <v>-1</v>
      </c>
      <c r="H125">
        <v>-1</v>
      </c>
      <c r="I125">
        <v>-1</v>
      </c>
      <c r="J125">
        <v>-1</v>
      </c>
      <c r="K125">
        <v>0</v>
      </c>
      <c r="L125">
        <v>0</v>
      </c>
      <c r="M125" s="5">
        <v>10.5</v>
      </c>
      <c r="N125" s="5">
        <v>5</v>
      </c>
      <c r="O125">
        <v>0</v>
      </c>
      <c r="P125" t="s">
        <v>0</v>
      </c>
      <c r="Q125" t="s">
        <v>0</v>
      </c>
      <c r="R125" t="s">
        <v>0</v>
      </c>
      <c r="S125" t="s">
        <v>0</v>
      </c>
    </row>
    <row r="126" spans="1:19" x14ac:dyDescent="0.2">
      <c r="A126">
        <v>87105903</v>
      </c>
      <c r="B126">
        <v>1</v>
      </c>
      <c r="C126" t="s">
        <v>234</v>
      </c>
      <c r="D126" t="s">
        <v>0</v>
      </c>
      <c r="E126" t="s">
        <v>0</v>
      </c>
      <c r="F126">
        <v>-1</v>
      </c>
      <c r="G126">
        <v>-1</v>
      </c>
      <c r="H126">
        <v>-1</v>
      </c>
      <c r="I126">
        <v>-1</v>
      </c>
      <c r="J126">
        <v>-1</v>
      </c>
      <c r="K126">
        <v>0</v>
      </c>
      <c r="L126">
        <v>0</v>
      </c>
      <c r="M126" s="5">
        <v>11.2</v>
      </c>
      <c r="N126" s="5">
        <v>7.5</v>
      </c>
      <c r="O126">
        <v>0</v>
      </c>
      <c r="P126" t="s">
        <v>0</v>
      </c>
      <c r="Q126" t="s">
        <v>0</v>
      </c>
      <c r="R126" t="s">
        <v>0</v>
      </c>
      <c r="S126" t="s">
        <v>0</v>
      </c>
    </row>
    <row r="127" spans="1:19" x14ac:dyDescent="0.2">
      <c r="A127">
        <v>87106003</v>
      </c>
      <c r="B127">
        <v>1</v>
      </c>
      <c r="C127" t="s">
        <v>234</v>
      </c>
      <c r="D127" t="s">
        <v>0</v>
      </c>
      <c r="E127" t="s">
        <v>0</v>
      </c>
      <c r="F127">
        <v>-1</v>
      </c>
      <c r="G127">
        <v>-1</v>
      </c>
      <c r="H127">
        <v>-1</v>
      </c>
      <c r="I127">
        <v>-1</v>
      </c>
      <c r="J127">
        <v>-1</v>
      </c>
      <c r="K127">
        <v>0</v>
      </c>
      <c r="L127">
        <v>0</v>
      </c>
      <c r="M127" s="5">
        <v>15.399999999999999</v>
      </c>
      <c r="N127" s="5">
        <v>7.5</v>
      </c>
      <c r="O127">
        <v>0</v>
      </c>
      <c r="P127" t="s">
        <v>0</v>
      </c>
      <c r="Q127" t="s">
        <v>0</v>
      </c>
      <c r="R127" t="s">
        <v>0</v>
      </c>
      <c r="S127" t="s">
        <v>0</v>
      </c>
    </row>
    <row r="128" spans="1:19" x14ac:dyDescent="0.2">
      <c r="A128">
        <v>10007203</v>
      </c>
      <c r="B128">
        <v>1</v>
      </c>
      <c r="C128" t="s">
        <v>234</v>
      </c>
      <c r="D128" t="s">
        <v>0</v>
      </c>
      <c r="E128" t="s">
        <v>0</v>
      </c>
      <c r="F128">
        <v>-1</v>
      </c>
      <c r="G128">
        <v>-1</v>
      </c>
      <c r="H128">
        <v>-1</v>
      </c>
      <c r="I128">
        <v>-1</v>
      </c>
      <c r="J128">
        <v>-1</v>
      </c>
      <c r="K128">
        <v>0</v>
      </c>
      <c r="L128">
        <v>0</v>
      </c>
      <c r="M128" s="5">
        <v>10.5</v>
      </c>
      <c r="N128" s="5">
        <v>5</v>
      </c>
      <c r="O128">
        <v>0</v>
      </c>
      <c r="P128" t="s">
        <v>0</v>
      </c>
      <c r="Q128" t="s">
        <v>0</v>
      </c>
      <c r="R128" t="s">
        <v>0</v>
      </c>
      <c r="S128" t="s">
        <v>0</v>
      </c>
    </row>
    <row r="129" spans="1:19" x14ac:dyDescent="0.2">
      <c r="A129">
        <v>11003303</v>
      </c>
      <c r="B129">
        <v>1</v>
      </c>
      <c r="C129" t="s">
        <v>234</v>
      </c>
      <c r="D129" t="s">
        <v>0</v>
      </c>
      <c r="E129" t="s">
        <v>0</v>
      </c>
      <c r="F129">
        <v>-1</v>
      </c>
      <c r="G129">
        <v>-1</v>
      </c>
      <c r="H129">
        <v>-1</v>
      </c>
      <c r="I129">
        <v>-1</v>
      </c>
      <c r="J129">
        <v>-1</v>
      </c>
      <c r="K129">
        <v>0</v>
      </c>
      <c r="L129">
        <v>0</v>
      </c>
      <c r="M129" s="5">
        <v>6.3</v>
      </c>
      <c r="N129" s="5">
        <v>5</v>
      </c>
      <c r="O129">
        <v>0</v>
      </c>
      <c r="P129" t="s">
        <v>0</v>
      </c>
      <c r="Q129" t="s">
        <v>0</v>
      </c>
      <c r="R129" t="s">
        <v>0</v>
      </c>
      <c r="S129" t="s">
        <v>0</v>
      </c>
    </row>
    <row r="130" spans="1:19" x14ac:dyDescent="0.2">
      <c r="A130">
        <v>10006503</v>
      </c>
      <c r="B130">
        <v>1</v>
      </c>
      <c r="C130" t="s">
        <v>234</v>
      </c>
      <c r="D130" t="s">
        <v>0</v>
      </c>
      <c r="E130" t="s">
        <v>0</v>
      </c>
      <c r="F130">
        <v>-1</v>
      </c>
      <c r="G130">
        <v>-1</v>
      </c>
      <c r="H130">
        <v>-1</v>
      </c>
      <c r="I130">
        <v>-1</v>
      </c>
      <c r="J130">
        <v>-1</v>
      </c>
      <c r="K130">
        <v>0</v>
      </c>
      <c r="L130">
        <v>0</v>
      </c>
      <c r="M130" s="5">
        <v>8.3999999999999986</v>
      </c>
      <c r="N130" s="5">
        <v>7.5</v>
      </c>
      <c r="O130">
        <v>0</v>
      </c>
      <c r="P130" t="s">
        <v>0</v>
      </c>
      <c r="Q130" t="s">
        <v>0</v>
      </c>
      <c r="R130" t="s">
        <v>0</v>
      </c>
      <c r="S130" t="s">
        <v>0</v>
      </c>
    </row>
    <row r="131" spans="1:19" x14ac:dyDescent="0.2">
      <c r="A131">
        <v>87060203</v>
      </c>
      <c r="B131">
        <v>1</v>
      </c>
      <c r="C131" t="s">
        <v>234</v>
      </c>
      <c r="D131" t="s">
        <v>0</v>
      </c>
      <c r="E131" t="s">
        <v>0</v>
      </c>
      <c r="F131">
        <v>-1</v>
      </c>
      <c r="G131">
        <v>-1</v>
      </c>
      <c r="H131">
        <v>-1</v>
      </c>
      <c r="I131">
        <v>-1</v>
      </c>
      <c r="J131">
        <v>-1</v>
      </c>
      <c r="K131">
        <v>0</v>
      </c>
      <c r="L131">
        <v>0</v>
      </c>
      <c r="M131" s="5">
        <v>10.5</v>
      </c>
      <c r="N131" s="5">
        <v>6.5</v>
      </c>
      <c r="O131">
        <v>0</v>
      </c>
      <c r="P131" t="s">
        <v>0</v>
      </c>
      <c r="Q131" t="s">
        <v>0</v>
      </c>
      <c r="R131" t="s">
        <v>0</v>
      </c>
      <c r="S131" t="s">
        <v>0</v>
      </c>
    </row>
    <row r="132" spans="1:19" x14ac:dyDescent="0.2">
      <c r="A132">
        <v>12007803</v>
      </c>
      <c r="B132">
        <v>1</v>
      </c>
      <c r="C132" t="s">
        <v>234</v>
      </c>
      <c r="D132" t="s">
        <v>0</v>
      </c>
      <c r="E132" t="s">
        <v>0</v>
      </c>
      <c r="F132">
        <v>-1</v>
      </c>
      <c r="G132">
        <v>-1</v>
      </c>
      <c r="H132">
        <v>-1</v>
      </c>
      <c r="I132">
        <v>-1</v>
      </c>
      <c r="J132">
        <v>-1</v>
      </c>
      <c r="K132">
        <v>0</v>
      </c>
      <c r="L132">
        <v>0</v>
      </c>
      <c r="M132" s="5">
        <v>4.8999999999999995</v>
      </c>
      <c r="N132" s="5">
        <v>8</v>
      </c>
      <c r="O132">
        <v>0</v>
      </c>
      <c r="P132" t="s">
        <v>0</v>
      </c>
      <c r="Q132" t="s">
        <v>0</v>
      </c>
      <c r="R132" t="s">
        <v>0</v>
      </c>
      <c r="S132" t="s">
        <v>0</v>
      </c>
    </row>
    <row r="133" spans="1:19" x14ac:dyDescent="0.2">
      <c r="A133">
        <v>14002203</v>
      </c>
      <c r="B133">
        <v>1</v>
      </c>
      <c r="C133" t="s">
        <v>234</v>
      </c>
      <c r="D133" t="s">
        <v>0</v>
      </c>
      <c r="E133" t="s">
        <v>0</v>
      </c>
      <c r="F133">
        <v>-1</v>
      </c>
      <c r="G133">
        <v>-1</v>
      </c>
      <c r="H133">
        <v>-1</v>
      </c>
      <c r="I133">
        <v>-1</v>
      </c>
      <c r="J133">
        <v>-1</v>
      </c>
      <c r="K133">
        <v>0</v>
      </c>
      <c r="L133">
        <v>0</v>
      </c>
      <c r="M133" s="5">
        <v>7</v>
      </c>
      <c r="N133" s="5">
        <v>4.5</v>
      </c>
      <c r="O133">
        <v>0</v>
      </c>
      <c r="P133" t="s">
        <v>0</v>
      </c>
      <c r="Q133" t="s">
        <v>0</v>
      </c>
      <c r="R133" t="s">
        <v>0</v>
      </c>
      <c r="S133" t="s">
        <v>0</v>
      </c>
    </row>
    <row r="134" spans="1:19" x14ac:dyDescent="0.2">
      <c r="A134">
        <v>14002303</v>
      </c>
      <c r="B134">
        <v>1</v>
      </c>
      <c r="C134" t="s">
        <v>234</v>
      </c>
      <c r="D134" t="s">
        <v>0</v>
      </c>
      <c r="E134" t="s">
        <v>0</v>
      </c>
      <c r="F134">
        <v>-1</v>
      </c>
      <c r="G134">
        <v>-1</v>
      </c>
      <c r="H134">
        <v>-1</v>
      </c>
      <c r="I134">
        <v>-1</v>
      </c>
      <c r="J134">
        <v>-1</v>
      </c>
      <c r="K134">
        <v>0</v>
      </c>
      <c r="L134">
        <v>0</v>
      </c>
      <c r="M134" s="5">
        <v>5.6</v>
      </c>
      <c r="N134" s="5">
        <v>7</v>
      </c>
      <c r="O134">
        <v>0</v>
      </c>
      <c r="P134" t="s">
        <v>0</v>
      </c>
      <c r="Q134" t="s">
        <v>0</v>
      </c>
      <c r="R134" t="s">
        <v>0</v>
      </c>
      <c r="S134" t="s">
        <v>0</v>
      </c>
    </row>
    <row r="135" spans="1:19" x14ac:dyDescent="0.2">
      <c r="A135">
        <v>10016203</v>
      </c>
      <c r="B135">
        <v>1</v>
      </c>
      <c r="C135" t="s">
        <v>234</v>
      </c>
      <c r="D135" t="s">
        <v>0</v>
      </c>
      <c r="E135" t="s">
        <v>0</v>
      </c>
      <c r="F135">
        <v>-1</v>
      </c>
      <c r="G135">
        <v>-1</v>
      </c>
      <c r="H135">
        <v>-1</v>
      </c>
      <c r="I135">
        <v>-1</v>
      </c>
      <c r="J135">
        <v>-1</v>
      </c>
      <c r="K135">
        <v>0</v>
      </c>
      <c r="L135">
        <v>0</v>
      </c>
      <c r="M135" s="5">
        <v>11.899999999999999</v>
      </c>
      <c r="N135" s="5">
        <v>5</v>
      </c>
      <c r="O135">
        <v>0</v>
      </c>
      <c r="P135" t="s">
        <v>0</v>
      </c>
      <c r="Q135" t="s">
        <v>0</v>
      </c>
      <c r="R135" t="s">
        <v>0</v>
      </c>
      <c r="S135" t="s">
        <v>0</v>
      </c>
    </row>
    <row r="136" spans="1:19" x14ac:dyDescent="0.2">
      <c r="A136">
        <v>12003403</v>
      </c>
      <c r="B136">
        <v>1</v>
      </c>
      <c r="C136" t="s">
        <v>234</v>
      </c>
      <c r="D136" t="s">
        <v>0</v>
      </c>
      <c r="E136" t="s">
        <v>0</v>
      </c>
      <c r="F136">
        <v>-1</v>
      </c>
      <c r="G136">
        <v>-1</v>
      </c>
      <c r="H136">
        <v>-1</v>
      </c>
      <c r="I136">
        <v>-1</v>
      </c>
      <c r="J136">
        <v>-1</v>
      </c>
      <c r="K136">
        <v>0</v>
      </c>
      <c r="L136">
        <v>0</v>
      </c>
      <c r="M136" s="5">
        <v>6.3</v>
      </c>
      <c r="N136" s="5">
        <v>5</v>
      </c>
      <c r="O136">
        <v>0</v>
      </c>
      <c r="P136" t="s">
        <v>0</v>
      </c>
      <c r="Q136" t="s">
        <v>0</v>
      </c>
      <c r="R136" t="s">
        <v>0</v>
      </c>
      <c r="S136" t="s">
        <v>0</v>
      </c>
    </row>
    <row r="137" spans="1:19" x14ac:dyDescent="0.2">
      <c r="A137">
        <v>14012903</v>
      </c>
      <c r="B137">
        <v>1</v>
      </c>
      <c r="C137" t="s">
        <v>234</v>
      </c>
      <c r="D137" t="s">
        <v>0</v>
      </c>
      <c r="E137" t="s">
        <v>0</v>
      </c>
      <c r="F137">
        <v>-1</v>
      </c>
      <c r="G137">
        <v>-1</v>
      </c>
      <c r="H137">
        <v>-1</v>
      </c>
      <c r="I137">
        <v>-1</v>
      </c>
      <c r="J137">
        <v>-1</v>
      </c>
      <c r="K137">
        <v>0</v>
      </c>
      <c r="L137">
        <v>0</v>
      </c>
      <c r="M137" s="5">
        <v>12.6</v>
      </c>
      <c r="N137" s="5">
        <v>4</v>
      </c>
      <c r="O137">
        <v>0</v>
      </c>
      <c r="P137" t="s">
        <v>0</v>
      </c>
      <c r="Q137" t="s">
        <v>0</v>
      </c>
      <c r="R137" t="s">
        <v>0</v>
      </c>
      <c r="S137" t="s">
        <v>0</v>
      </c>
    </row>
    <row r="138" spans="1:19" x14ac:dyDescent="0.2">
      <c r="A138">
        <v>11002603</v>
      </c>
      <c r="B138">
        <v>1</v>
      </c>
      <c r="C138" t="s">
        <v>234</v>
      </c>
      <c r="D138" t="s">
        <v>0</v>
      </c>
      <c r="E138" t="s">
        <v>0</v>
      </c>
      <c r="F138">
        <v>-1</v>
      </c>
      <c r="G138">
        <v>-1</v>
      </c>
      <c r="H138">
        <v>-1</v>
      </c>
      <c r="I138">
        <v>-1</v>
      </c>
      <c r="J138">
        <v>-1</v>
      </c>
      <c r="K138">
        <v>0</v>
      </c>
      <c r="L138">
        <v>0</v>
      </c>
      <c r="M138" s="5">
        <v>4.8999999999999995</v>
      </c>
      <c r="N138" s="5">
        <v>10</v>
      </c>
      <c r="O138">
        <v>0</v>
      </c>
      <c r="P138" t="s">
        <v>0</v>
      </c>
      <c r="Q138" t="s">
        <v>0</v>
      </c>
      <c r="R138" t="s">
        <v>0</v>
      </c>
      <c r="S138" t="s">
        <v>0</v>
      </c>
    </row>
    <row r="139" spans="1:19" x14ac:dyDescent="0.2">
      <c r="A139">
        <v>14013003</v>
      </c>
      <c r="B139">
        <v>1</v>
      </c>
      <c r="C139" t="s">
        <v>234</v>
      </c>
      <c r="D139" t="s">
        <v>0</v>
      </c>
      <c r="E139" t="s">
        <v>0</v>
      </c>
      <c r="F139">
        <v>-1</v>
      </c>
      <c r="G139">
        <v>-1</v>
      </c>
      <c r="H139">
        <v>-1</v>
      </c>
      <c r="I139">
        <v>-1</v>
      </c>
      <c r="J139">
        <v>-1</v>
      </c>
      <c r="K139">
        <v>0</v>
      </c>
      <c r="L139">
        <v>0</v>
      </c>
      <c r="M139" s="5">
        <v>3.5</v>
      </c>
      <c r="N139" s="5">
        <v>9</v>
      </c>
      <c r="O139">
        <v>0</v>
      </c>
      <c r="P139" t="s">
        <v>0</v>
      </c>
      <c r="Q139" t="s">
        <v>0</v>
      </c>
      <c r="R139" t="s">
        <v>0</v>
      </c>
      <c r="S139" t="s">
        <v>0</v>
      </c>
    </row>
    <row r="140" spans="1:19" x14ac:dyDescent="0.2">
      <c r="A140">
        <v>10017703</v>
      </c>
      <c r="B140">
        <v>1</v>
      </c>
      <c r="C140" t="s">
        <v>234</v>
      </c>
      <c r="D140" t="s">
        <v>0</v>
      </c>
      <c r="E140" t="s">
        <v>0</v>
      </c>
      <c r="F140">
        <v>-1</v>
      </c>
      <c r="G140">
        <v>-1</v>
      </c>
      <c r="H140">
        <v>-1</v>
      </c>
      <c r="I140">
        <v>-1</v>
      </c>
      <c r="J140">
        <v>-1</v>
      </c>
      <c r="K140">
        <v>0</v>
      </c>
      <c r="L140">
        <v>0</v>
      </c>
      <c r="M140" s="5">
        <v>11.2</v>
      </c>
      <c r="N140" s="5">
        <v>7.5</v>
      </c>
      <c r="O140">
        <v>0</v>
      </c>
      <c r="P140" t="s">
        <v>0</v>
      </c>
      <c r="Q140" t="s">
        <v>0</v>
      </c>
      <c r="R140" t="s">
        <v>0</v>
      </c>
      <c r="S140" t="s">
        <v>0</v>
      </c>
    </row>
    <row r="141" spans="1:19" x14ac:dyDescent="0.2">
      <c r="A141">
        <v>14012603</v>
      </c>
      <c r="B141">
        <v>1</v>
      </c>
      <c r="C141" t="s">
        <v>234</v>
      </c>
      <c r="D141" t="s">
        <v>0</v>
      </c>
      <c r="E141" t="s">
        <v>0</v>
      </c>
      <c r="F141">
        <v>-1</v>
      </c>
      <c r="G141">
        <v>-1</v>
      </c>
      <c r="H141">
        <v>-1</v>
      </c>
      <c r="I141">
        <v>-1</v>
      </c>
      <c r="J141">
        <v>-1</v>
      </c>
      <c r="K141">
        <v>0</v>
      </c>
      <c r="L141">
        <v>0</v>
      </c>
      <c r="M141" s="5">
        <v>8.3999999999999986</v>
      </c>
      <c r="N141" s="5">
        <v>10</v>
      </c>
      <c r="O141">
        <v>0</v>
      </c>
      <c r="P141" t="s">
        <v>0</v>
      </c>
      <c r="Q141" t="s">
        <v>0</v>
      </c>
      <c r="R141" t="s">
        <v>0</v>
      </c>
      <c r="S141" t="s">
        <v>0</v>
      </c>
    </row>
    <row r="142" spans="1:19" x14ac:dyDescent="0.2">
      <c r="A142">
        <v>13001603</v>
      </c>
      <c r="B142">
        <v>1</v>
      </c>
      <c r="C142" t="s">
        <v>234</v>
      </c>
      <c r="D142" t="s">
        <v>0</v>
      </c>
      <c r="E142" t="s">
        <v>0</v>
      </c>
      <c r="F142">
        <v>-1</v>
      </c>
      <c r="G142">
        <v>-1</v>
      </c>
      <c r="H142">
        <v>-1</v>
      </c>
      <c r="I142">
        <v>-1</v>
      </c>
      <c r="J142">
        <v>-1</v>
      </c>
      <c r="K142">
        <v>0</v>
      </c>
      <c r="L142">
        <v>0</v>
      </c>
      <c r="M142" s="5">
        <v>5.6</v>
      </c>
      <c r="N142" s="5">
        <v>7.5</v>
      </c>
      <c r="O142">
        <v>0</v>
      </c>
      <c r="P142" t="s">
        <v>0</v>
      </c>
      <c r="Q142" t="s">
        <v>0</v>
      </c>
      <c r="R142" t="s">
        <v>0</v>
      </c>
      <c r="S142" t="s">
        <v>0</v>
      </c>
    </row>
    <row r="143" spans="1:19" x14ac:dyDescent="0.2">
      <c r="A143">
        <v>14012703</v>
      </c>
      <c r="B143">
        <v>1</v>
      </c>
      <c r="C143" t="s">
        <v>234</v>
      </c>
      <c r="D143" t="s">
        <v>0</v>
      </c>
      <c r="E143" t="s">
        <v>0</v>
      </c>
      <c r="F143">
        <v>-1</v>
      </c>
      <c r="G143">
        <v>-1</v>
      </c>
      <c r="H143">
        <v>-1</v>
      </c>
      <c r="I143">
        <v>-1</v>
      </c>
      <c r="J143">
        <v>-1</v>
      </c>
      <c r="K143">
        <v>0</v>
      </c>
      <c r="L143">
        <v>0</v>
      </c>
      <c r="M143" s="5">
        <v>7</v>
      </c>
      <c r="N143" s="5">
        <v>7.5</v>
      </c>
      <c r="O143">
        <v>0</v>
      </c>
      <c r="P143" t="s">
        <v>0</v>
      </c>
      <c r="Q143" t="s">
        <v>0</v>
      </c>
      <c r="R143" t="s">
        <v>0</v>
      </c>
      <c r="S143" t="s">
        <v>0</v>
      </c>
    </row>
    <row r="144" spans="1:19" x14ac:dyDescent="0.2">
      <c r="A144">
        <v>10011403</v>
      </c>
      <c r="B144">
        <v>1</v>
      </c>
      <c r="C144" t="s">
        <v>234</v>
      </c>
      <c r="D144" t="s">
        <v>0</v>
      </c>
      <c r="E144" t="s">
        <v>0</v>
      </c>
      <c r="F144">
        <v>-1</v>
      </c>
      <c r="G144">
        <v>-1</v>
      </c>
      <c r="H144">
        <v>-1</v>
      </c>
      <c r="I144">
        <v>-1</v>
      </c>
      <c r="J144">
        <v>-1</v>
      </c>
      <c r="K144">
        <v>0</v>
      </c>
      <c r="L144">
        <v>0</v>
      </c>
      <c r="M144" s="5">
        <v>4.8999999999999995</v>
      </c>
      <c r="N144" s="5">
        <v>6.5</v>
      </c>
      <c r="O144">
        <v>0</v>
      </c>
      <c r="P144" t="s">
        <v>0</v>
      </c>
      <c r="Q144" t="s">
        <v>0</v>
      </c>
      <c r="R144" t="s">
        <v>0</v>
      </c>
      <c r="S144" t="s">
        <v>0</v>
      </c>
    </row>
    <row r="145" spans="1:19" x14ac:dyDescent="0.2">
      <c r="A145">
        <v>14005503</v>
      </c>
      <c r="B145">
        <v>1</v>
      </c>
      <c r="C145" t="s">
        <v>234</v>
      </c>
      <c r="D145" t="s">
        <v>0</v>
      </c>
      <c r="E145" t="s">
        <v>0</v>
      </c>
      <c r="F145">
        <v>-1</v>
      </c>
      <c r="G145">
        <v>-1</v>
      </c>
      <c r="H145">
        <v>-1</v>
      </c>
      <c r="I145">
        <v>-1</v>
      </c>
      <c r="J145">
        <v>-1</v>
      </c>
      <c r="K145">
        <v>0</v>
      </c>
      <c r="L145">
        <v>0</v>
      </c>
      <c r="M145" s="5">
        <v>8.3999999999999986</v>
      </c>
      <c r="N145" s="5">
        <v>4</v>
      </c>
      <c r="O145">
        <v>0</v>
      </c>
      <c r="P145" t="s">
        <v>0</v>
      </c>
      <c r="Q145" t="s">
        <v>0</v>
      </c>
      <c r="R145" t="s">
        <v>0</v>
      </c>
      <c r="S145" t="s">
        <v>0</v>
      </c>
    </row>
    <row r="146" spans="1:19" x14ac:dyDescent="0.2">
      <c r="A146">
        <v>14005603</v>
      </c>
      <c r="B146">
        <v>1</v>
      </c>
      <c r="C146" t="s">
        <v>234</v>
      </c>
      <c r="D146" t="s">
        <v>0</v>
      </c>
      <c r="E146" t="s">
        <v>0</v>
      </c>
      <c r="F146">
        <v>-1</v>
      </c>
      <c r="G146">
        <v>-1</v>
      </c>
      <c r="H146">
        <v>-1</v>
      </c>
      <c r="I146">
        <v>-1</v>
      </c>
      <c r="J146">
        <v>-1</v>
      </c>
      <c r="K146">
        <v>0</v>
      </c>
      <c r="L146">
        <v>0</v>
      </c>
      <c r="M146" s="5">
        <v>8.3999999999999986</v>
      </c>
      <c r="N146" s="5">
        <v>4</v>
      </c>
      <c r="O146">
        <v>0</v>
      </c>
      <c r="P146" t="s">
        <v>0</v>
      </c>
      <c r="Q146" t="s">
        <v>0</v>
      </c>
      <c r="R146" t="s">
        <v>0</v>
      </c>
      <c r="S146" t="s">
        <v>0</v>
      </c>
    </row>
    <row r="147" spans="1:19" x14ac:dyDescent="0.2">
      <c r="A147">
        <v>12006203</v>
      </c>
      <c r="B147">
        <v>1</v>
      </c>
      <c r="C147" t="s">
        <v>234</v>
      </c>
      <c r="D147" t="s">
        <v>0</v>
      </c>
      <c r="E147" t="s">
        <v>0</v>
      </c>
      <c r="F147">
        <v>-1</v>
      </c>
      <c r="G147">
        <v>-1</v>
      </c>
      <c r="H147">
        <v>-1</v>
      </c>
      <c r="I147">
        <v>-1</v>
      </c>
      <c r="J147">
        <v>-1</v>
      </c>
      <c r="K147">
        <v>0</v>
      </c>
      <c r="L147">
        <v>0</v>
      </c>
      <c r="M147" s="5">
        <v>6.3</v>
      </c>
      <c r="N147" s="5">
        <v>5</v>
      </c>
      <c r="O147">
        <v>0</v>
      </c>
      <c r="P147" t="s">
        <v>0</v>
      </c>
      <c r="Q147" t="s">
        <v>0</v>
      </c>
      <c r="R147" t="s">
        <v>0</v>
      </c>
      <c r="S147" t="s">
        <v>0</v>
      </c>
    </row>
    <row r="148" spans="1:19" x14ac:dyDescent="0.2">
      <c r="A148">
        <v>12006303</v>
      </c>
      <c r="B148">
        <v>1</v>
      </c>
      <c r="C148" t="s">
        <v>234</v>
      </c>
      <c r="D148" t="s">
        <v>0</v>
      </c>
      <c r="E148" t="s">
        <v>0</v>
      </c>
      <c r="F148">
        <v>-1</v>
      </c>
      <c r="G148">
        <v>-1</v>
      </c>
      <c r="H148">
        <v>-1</v>
      </c>
      <c r="I148">
        <v>-1</v>
      </c>
      <c r="J148">
        <v>-1</v>
      </c>
      <c r="K148">
        <v>0</v>
      </c>
      <c r="L148">
        <v>0</v>
      </c>
      <c r="M148" s="5">
        <v>6.3</v>
      </c>
      <c r="N148" s="5">
        <v>5</v>
      </c>
      <c r="O148">
        <v>0</v>
      </c>
      <c r="P148" t="s">
        <v>0</v>
      </c>
      <c r="Q148" t="s">
        <v>0</v>
      </c>
      <c r="R148" t="s">
        <v>0</v>
      </c>
      <c r="S148" t="s">
        <v>0</v>
      </c>
    </row>
    <row r="149" spans="1:19" x14ac:dyDescent="0.2">
      <c r="A149">
        <v>87105403</v>
      </c>
      <c r="B149">
        <v>1</v>
      </c>
      <c r="C149" t="s">
        <v>234</v>
      </c>
      <c r="D149" t="s">
        <v>0</v>
      </c>
      <c r="E149" t="s">
        <v>0</v>
      </c>
      <c r="F149">
        <v>-1</v>
      </c>
      <c r="G149">
        <v>-1</v>
      </c>
      <c r="H149">
        <v>-1</v>
      </c>
      <c r="I149">
        <v>-1</v>
      </c>
      <c r="J149">
        <v>-1</v>
      </c>
      <c r="K149">
        <v>0</v>
      </c>
      <c r="L149">
        <v>0</v>
      </c>
      <c r="M149" s="5">
        <v>12.6</v>
      </c>
      <c r="N149" s="5">
        <v>5</v>
      </c>
      <c r="O149">
        <v>0</v>
      </c>
      <c r="P149" t="s">
        <v>0</v>
      </c>
      <c r="Q149" t="s">
        <v>0</v>
      </c>
      <c r="R149" t="s">
        <v>0</v>
      </c>
      <c r="S149" t="s">
        <v>0</v>
      </c>
    </row>
    <row r="150" spans="1:19" x14ac:dyDescent="0.2">
      <c r="A150">
        <v>87105503</v>
      </c>
      <c r="B150">
        <v>1</v>
      </c>
      <c r="C150" t="s">
        <v>234</v>
      </c>
      <c r="D150" t="s">
        <v>0</v>
      </c>
      <c r="E150" t="s">
        <v>0</v>
      </c>
      <c r="F150">
        <v>-1</v>
      </c>
      <c r="G150">
        <v>-1</v>
      </c>
      <c r="H150">
        <v>-1</v>
      </c>
      <c r="I150">
        <v>-1</v>
      </c>
      <c r="J150">
        <v>-1</v>
      </c>
      <c r="K150">
        <v>0</v>
      </c>
      <c r="L150">
        <v>0</v>
      </c>
      <c r="M150" s="5">
        <v>10.5</v>
      </c>
      <c r="N150" s="5">
        <v>5</v>
      </c>
      <c r="O150">
        <v>0</v>
      </c>
      <c r="P150" t="s">
        <v>0</v>
      </c>
      <c r="Q150" t="s">
        <v>0</v>
      </c>
      <c r="R150" t="s">
        <v>0</v>
      </c>
      <c r="S150" t="s">
        <v>0</v>
      </c>
    </row>
    <row r="151" spans="1:19" x14ac:dyDescent="0.2">
      <c r="A151">
        <v>87105603</v>
      </c>
      <c r="B151">
        <v>1</v>
      </c>
      <c r="C151" t="s">
        <v>234</v>
      </c>
      <c r="D151" t="s">
        <v>0</v>
      </c>
      <c r="E151" t="s">
        <v>0</v>
      </c>
      <c r="F151">
        <v>-1</v>
      </c>
      <c r="G151">
        <v>-1</v>
      </c>
      <c r="H151">
        <v>-1</v>
      </c>
      <c r="I151">
        <v>-1</v>
      </c>
      <c r="J151">
        <v>-1</v>
      </c>
      <c r="K151">
        <v>0</v>
      </c>
      <c r="L151">
        <v>0</v>
      </c>
      <c r="M151" s="5">
        <v>10.5</v>
      </c>
      <c r="N151" s="5">
        <v>7.5</v>
      </c>
      <c r="O151">
        <v>0</v>
      </c>
      <c r="P151" t="s">
        <v>0</v>
      </c>
      <c r="Q151" t="s">
        <v>0</v>
      </c>
      <c r="R151" t="s">
        <v>0</v>
      </c>
      <c r="S151" t="s">
        <v>0</v>
      </c>
    </row>
    <row r="152" spans="1:19" x14ac:dyDescent="0.2">
      <c r="A152">
        <v>87105703</v>
      </c>
      <c r="B152">
        <v>1</v>
      </c>
      <c r="C152" t="s">
        <v>234</v>
      </c>
      <c r="D152" t="s">
        <v>0</v>
      </c>
      <c r="E152" t="s">
        <v>0</v>
      </c>
      <c r="F152">
        <v>-1</v>
      </c>
      <c r="G152">
        <v>-1</v>
      </c>
      <c r="H152">
        <v>-1</v>
      </c>
      <c r="I152">
        <v>-1</v>
      </c>
      <c r="J152">
        <v>-1</v>
      </c>
      <c r="K152">
        <v>0</v>
      </c>
      <c r="L152">
        <v>0</v>
      </c>
      <c r="M152" s="5">
        <v>12.6</v>
      </c>
      <c r="N152" s="5">
        <v>5</v>
      </c>
      <c r="O152">
        <v>0</v>
      </c>
      <c r="P152" t="s">
        <v>0</v>
      </c>
      <c r="Q152" t="s">
        <v>0</v>
      </c>
      <c r="R152" t="s">
        <v>0</v>
      </c>
      <c r="S152" t="s">
        <v>0</v>
      </c>
    </row>
    <row r="153" spans="1:19" x14ac:dyDescent="0.2">
      <c r="A153">
        <v>12006403</v>
      </c>
      <c r="B153">
        <v>1</v>
      </c>
      <c r="C153" t="s">
        <v>234</v>
      </c>
      <c r="D153" t="s">
        <v>0</v>
      </c>
      <c r="E153" t="s">
        <v>0</v>
      </c>
      <c r="F153">
        <v>-1</v>
      </c>
      <c r="G153">
        <v>-1</v>
      </c>
      <c r="H153">
        <v>-1</v>
      </c>
      <c r="I153">
        <v>-1</v>
      </c>
      <c r="J153">
        <v>-1</v>
      </c>
      <c r="K153">
        <v>0</v>
      </c>
      <c r="L153">
        <v>0</v>
      </c>
      <c r="M153" s="5">
        <v>4.8999999999999995</v>
      </c>
      <c r="N153" s="5">
        <v>8</v>
      </c>
      <c r="O153">
        <v>0</v>
      </c>
      <c r="P153" t="s">
        <v>0</v>
      </c>
      <c r="Q153" t="s">
        <v>0</v>
      </c>
      <c r="R153" t="s">
        <v>0</v>
      </c>
      <c r="S153" t="s">
        <v>0</v>
      </c>
    </row>
    <row r="154" spans="1:19" x14ac:dyDescent="0.2">
      <c r="A154">
        <v>12006503</v>
      </c>
      <c r="B154">
        <v>1</v>
      </c>
      <c r="C154" t="s">
        <v>234</v>
      </c>
      <c r="D154" t="s">
        <v>0</v>
      </c>
      <c r="E154" t="s">
        <v>0</v>
      </c>
      <c r="F154">
        <v>-1</v>
      </c>
      <c r="G154">
        <v>-1</v>
      </c>
      <c r="H154">
        <v>-1</v>
      </c>
      <c r="I154">
        <v>-1</v>
      </c>
      <c r="J154">
        <v>-1</v>
      </c>
      <c r="K154">
        <v>0</v>
      </c>
      <c r="L154">
        <v>0</v>
      </c>
      <c r="M154" s="5">
        <v>4.1999999999999993</v>
      </c>
      <c r="N154" s="5">
        <v>17.5</v>
      </c>
      <c r="O154">
        <v>0</v>
      </c>
      <c r="P154" t="s">
        <v>0</v>
      </c>
      <c r="Q154" t="s">
        <v>0</v>
      </c>
      <c r="R154" t="s">
        <v>0</v>
      </c>
      <c r="S154" t="s">
        <v>0</v>
      </c>
    </row>
    <row r="155" spans="1:19" x14ac:dyDescent="0.2">
      <c r="A155">
        <v>12001303</v>
      </c>
      <c r="B155">
        <v>1</v>
      </c>
      <c r="C155" t="s">
        <v>234</v>
      </c>
      <c r="D155" t="s">
        <v>0</v>
      </c>
      <c r="E155" t="s">
        <v>0</v>
      </c>
      <c r="F155">
        <v>-1</v>
      </c>
      <c r="G155">
        <v>-1</v>
      </c>
      <c r="H155">
        <v>-1</v>
      </c>
      <c r="I155">
        <v>-1</v>
      </c>
      <c r="J155">
        <v>-1</v>
      </c>
      <c r="K155">
        <v>0</v>
      </c>
      <c r="L155">
        <v>0</v>
      </c>
      <c r="M155" s="5">
        <v>15.399999999999999</v>
      </c>
      <c r="N155" s="5">
        <v>5</v>
      </c>
      <c r="O155">
        <v>0</v>
      </c>
      <c r="P155" t="s">
        <v>0</v>
      </c>
      <c r="Q155" t="s">
        <v>0</v>
      </c>
      <c r="R155" t="s">
        <v>0</v>
      </c>
      <c r="S155" t="s">
        <v>0</v>
      </c>
    </row>
    <row r="156" spans="1:19" x14ac:dyDescent="0.2">
      <c r="A156">
        <v>10006203</v>
      </c>
      <c r="B156">
        <v>1</v>
      </c>
      <c r="C156" t="s">
        <v>234</v>
      </c>
      <c r="D156" t="s">
        <v>0</v>
      </c>
      <c r="E156" t="s">
        <v>0</v>
      </c>
      <c r="F156">
        <v>-1</v>
      </c>
      <c r="G156">
        <v>-1</v>
      </c>
      <c r="H156">
        <v>-1</v>
      </c>
      <c r="I156">
        <v>-1</v>
      </c>
      <c r="J156">
        <v>-1</v>
      </c>
      <c r="K156">
        <v>0</v>
      </c>
      <c r="L156">
        <v>0</v>
      </c>
      <c r="M156" s="5">
        <v>3.5</v>
      </c>
      <c r="N156" s="5">
        <v>14</v>
      </c>
      <c r="O156">
        <v>0</v>
      </c>
      <c r="P156" t="s">
        <v>0</v>
      </c>
      <c r="Q156" t="s">
        <v>0</v>
      </c>
      <c r="R156" t="s">
        <v>0</v>
      </c>
      <c r="S156" t="s">
        <v>0</v>
      </c>
    </row>
    <row r="157" spans="1:19" x14ac:dyDescent="0.2">
      <c r="A157">
        <v>11003304</v>
      </c>
      <c r="B157">
        <v>1</v>
      </c>
      <c r="C157" t="s">
        <v>236</v>
      </c>
      <c r="D157" t="s">
        <v>0</v>
      </c>
      <c r="E157" t="s">
        <v>0</v>
      </c>
      <c r="F157">
        <v>-1</v>
      </c>
      <c r="G157">
        <v>-1</v>
      </c>
      <c r="H157">
        <v>-1</v>
      </c>
      <c r="I157">
        <v>-1</v>
      </c>
      <c r="J157">
        <v>-1</v>
      </c>
      <c r="K157">
        <v>0</v>
      </c>
      <c r="L157">
        <v>0</v>
      </c>
      <c r="M157">
        <v>0</v>
      </c>
      <c r="N157">
        <v>0</v>
      </c>
      <c r="O157">
        <v>0</v>
      </c>
      <c r="P157" t="s">
        <v>0</v>
      </c>
      <c r="Q157">
        <v>987035</v>
      </c>
      <c r="R157" t="s">
        <v>0</v>
      </c>
      <c r="S157" t="s">
        <v>0</v>
      </c>
    </row>
    <row r="158" spans="1:19" x14ac:dyDescent="0.2">
      <c r="A158">
        <v>87060204</v>
      </c>
      <c r="B158">
        <v>1</v>
      </c>
      <c r="C158" t="s">
        <v>236</v>
      </c>
      <c r="D158" t="s">
        <v>0</v>
      </c>
      <c r="E158" t="s">
        <v>0</v>
      </c>
      <c r="F158">
        <v>-1</v>
      </c>
      <c r="G158">
        <v>-1</v>
      </c>
      <c r="H158">
        <v>-1</v>
      </c>
      <c r="I158">
        <v>-1</v>
      </c>
      <c r="J158">
        <v>-1</v>
      </c>
      <c r="K158">
        <v>0</v>
      </c>
      <c r="L158">
        <v>0</v>
      </c>
      <c r="M158">
        <v>0</v>
      </c>
      <c r="N158">
        <v>0</v>
      </c>
      <c r="O158">
        <v>0</v>
      </c>
      <c r="P158" t="s">
        <v>0</v>
      </c>
      <c r="Q158" s="6" t="s">
        <v>235</v>
      </c>
      <c r="R158" t="s">
        <v>0</v>
      </c>
      <c r="S158" t="s">
        <v>0</v>
      </c>
    </row>
    <row r="159" spans="1:19" x14ac:dyDescent="0.2">
      <c r="A159">
        <v>12003404</v>
      </c>
      <c r="B159">
        <v>1</v>
      </c>
      <c r="C159" t="s">
        <v>236</v>
      </c>
      <c r="D159" t="s">
        <v>0</v>
      </c>
      <c r="E159" t="s">
        <v>0</v>
      </c>
      <c r="F159">
        <v>-1</v>
      </c>
      <c r="G159">
        <v>-1</v>
      </c>
      <c r="H159">
        <v>-1</v>
      </c>
      <c r="I159">
        <v>-1</v>
      </c>
      <c r="J159">
        <v>-1</v>
      </c>
      <c r="K159">
        <v>0</v>
      </c>
      <c r="L159">
        <v>0</v>
      </c>
      <c r="M159">
        <v>0</v>
      </c>
      <c r="N159">
        <v>0</v>
      </c>
      <c r="O159">
        <v>0</v>
      </c>
      <c r="P159" t="s">
        <v>0</v>
      </c>
      <c r="Q159" s="6" t="s">
        <v>235</v>
      </c>
      <c r="R159" t="s">
        <v>0</v>
      </c>
      <c r="S159" t="s">
        <v>0</v>
      </c>
    </row>
    <row r="160" spans="1:19" x14ac:dyDescent="0.2">
      <c r="A160">
        <v>14012904</v>
      </c>
      <c r="B160">
        <v>1</v>
      </c>
      <c r="C160" t="s">
        <v>236</v>
      </c>
      <c r="D160" t="s">
        <v>0</v>
      </c>
      <c r="E160" t="s">
        <v>0</v>
      </c>
      <c r="F160">
        <v>-1</v>
      </c>
      <c r="G160">
        <v>-1</v>
      </c>
      <c r="H160">
        <v>-1</v>
      </c>
      <c r="I160">
        <v>-1</v>
      </c>
      <c r="J160">
        <v>-1</v>
      </c>
      <c r="K160">
        <v>0</v>
      </c>
      <c r="L160">
        <v>0</v>
      </c>
      <c r="M160">
        <v>0</v>
      </c>
      <c r="N160">
        <v>0</v>
      </c>
      <c r="O160">
        <v>0</v>
      </c>
      <c r="P160" t="s">
        <v>0</v>
      </c>
      <c r="Q160" s="6" t="s">
        <v>237</v>
      </c>
      <c r="R160" t="s">
        <v>0</v>
      </c>
      <c r="S160" t="s">
        <v>0</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B95B-282D-4094-B72B-405C40E9B76D}">
  <dimension ref="A1:P986"/>
  <sheetViews>
    <sheetView workbookViewId="0">
      <selection activeCell="J16" sqref="J16:J20"/>
    </sheetView>
  </sheetViews>
  <sheetFormatPr defaultRowHeight="14.25" x14ac:dyDescent="0.2"/>
  <cols>
    <col min="2" max="2" width="9.5" bestFit="1" customWidth="1"/>
    <col min="10" max="10" width="59.625" bestFit="1" customWidth="1"/>
  </cols>
  <sheetData>
    <row r="1" spans="1:16" x14ac:dyDescent="0.2">
      <c r="A1" t="s">
        <v>224</v>
      </c>
      <c r="B1" t="s">
        <v>1</v>
      </c>
      <c r="C1" t="s">
        <v>225</v>
      </c>
      <c r="D1" t="s">
        <v>226</v>
      </c>
      <c r="E1" t="s">
        <v>227</v>
      </c>
      <c r="F1" s="1" t="s">
        <v>13</v>
      </c>
      <c r="G1" s="1" t="s">
        <v>14</v>
      </c>
      <c r="H1" s="1" t="s">
        <v>15</v>
      </c>
      <c r="I1" s="1" t="s">
        <v>2</v>
      </c>
      <c r="J1" s="1" t="s">
        <v>3</v>
      </c>
      <c r="M1" s="1" t="s">
        <v>228</v>
      </c>
    </row>
    <row r="2" spans="1:16" x14ac:dyDescent="0.2">
      <c r="A2">
        <v>870901</v>
      </c>
      <c r="B2">
        <f>A2*100+1</f>
        <v>87090101</v>
      </c>
      <c r="C2">
        <f>VLOOKUP(A2,[1]DLC_RoutineNewData!$A$3:$U$767,17,FALSE)</f>
        <v>13</v>
      </c>
      <c r="D2">
        <f>VLOOKUP(A2,[1]DLC_RoutineNewData!$A$3:$U$767,18,FALSE)</f>
        <v>10</v>
      </c>
      <c r="E2">
        <f>VLOOKUP(A2,[1]DLC_RoutineNewData!$A$3:$U$767,19,FALSE)</f>
        <v>1</v>
      </c>
      <c r="F2">
        <v>0</v>
      </c>
      <c r="G2">
        <v>0</v>
      </c>
      <c r="H2">
        <v>0</v>
      </c>
      <c r="I2">
        <v>1</v>
      </c>
      <c r="J2" t="str">
        <f>$K$2&amp;M2&amp;$L$2</f>
        <v>{"data":[{"Type":11,"Value1":"8700001","Value2":"0","Operator":"2"}]}</v>
      </c>
      <c r="K2" t="s">
        <v>229</v>
      </c>
      <c r="L2" t="s">
        <v>230</v>
      </c>
      <c r="M2" s="4">
        <v>8700001</v>
      </c>
      <c r="N2">
        <v>878008</v>
      </c>
      <c r="O2" t="s">
        <v>20</v>
      </c>
      <c r="P2">
        <v>878008</v>
      </c>
    </row>
    <row r="3" spans="1:16" x14ac:dyDescent="0.2">
      <c r="A3">
        <v>870903</v>
      </c>
      <c r="B3">
        <f t="shared" ref="B3:B66" si="0">A3*100+1</f>
        <v>87090301</v>
      </c>
      <c r="C3">
        <f>VLOOKUP(A3,[1]DLC_RoutineNewData!$A$3:$U$767,17,FALSE)</f>
        <v>12</v>
      </c>
      <c r="D3">
        <f>VLOOKUP(A3,[1]DLC_RoutineNewData!$A$3:$U$767,18,FALSE)</f>
        <v>15</v>
      </c>
      <c r="E3">
        <f>VLOOKUP(A3,[1]DLC_RoutineNewData!$A$3:$U$767,19,FALSE)</f>
        <v>2</v>
      </c>
      <c r="F3">
        <v>0</v>
      </c>
      <c r="G3">
        <v>0</v>
      </c>
      <c r="H3">
        <v>0</v>
      </c>
      <c r="I3">
        <v>1</v>
      </c>
      <c r="M3" s="4">
        <v>8700001</v>
      </c>
    </row>
    <row r="4" spans="1:16" x14ac:dyDescent="0.2">
      <c r="A4">
        <v>871005</v>
      </c>
      <c r="B4">
        <f t="shared" si="0"/>
        <v>87100501</v>
      </c>
      <c r="C4">
        <f>VLOOKUP(A4,[1]DLC_RoutineNewData!$A$3:$U$767,17,FALSE)</f>
        <v>13</v>
      </c>
      <c r="D4">
        <f>VLOOKUP(A4,[1]DLC_RoutineNewData!$A$3:$U$767,18,FALSE)</f>
        <v>8</v>
      </c>
      <c r="E4">
        <f>VLOOKUP(A4,[1]DLC_RoutineNewData!$A$3:$U$767,19,FALSE)</f>
        <v>0</v>
      </c>
      <c r="F4">
        <v>0</v>
      </c>
      <c r="G4">
        <v>0</v>
      </c>
      <c r="H4">
        <v>0</v>
      </c>
      <c r="I4">
        <v>1</v>
      </c>
      <c r="M4" s="4">
        <v>8700001</v>
      </c>
      <c r="N4">
        <v>878094</v>
      </c>
      <c r="O4" t="s">
        <v>21</v>
      </c>
      <c r="P4">
        <v>878094</v>
      </c>
    </row>
    <row r="5" spans="1:16" x14ac:dyDescent="0.2">
      <c r="A5">
        <v>871006</v>
      </c>
      <c r="B5">
        <f t="shared" si="0"/>
        <v>87100601</v>
      </c>
      <c r="C5">
        <f>VLOOKUP(A5,[1]DLC_RoutineNewData!$A$3:$U$767,17,FALSE)</f>
        <v>8</v>
      </c>
      <c r="D5">
        <f>VLOOKUP(A5,[1]DLC_RoutineNewData!$A$3:$U$767,18,FALSE)</f>
        <v>18</v>
      </c>
      <c r="E5">
        <f>VLOOKUP(A5,[1]DLC_RoutineNewData!$A$3:$U$767,19,FALSE)</f>
        <v>1</v>
      </c>
      <c r="F5">
        <v>0</v>
      </c>
      <c r="G5">
        <v>0</v>
      </c>
      <c r="H5">
        <v>0</v>
      </c>
      <c r="I5">
        <v>1</v>
      </c>
      <c r="M5" s="4">
        <v>8700001</v>
      </c>
    </row>
    <row r="6" spans="1:16" x14ac:dyDescent="0.2">
      <c r="A6">
        <v>100114</v>
      </c>
      <c r="B6">
        <f t="shared" si="0"/>
        <v>10011401</v>
      </c>
      <c r="C6">
        <f>VLOOKUP(A6,[1]DLC_RoutineNewData!$A$3:$U$767,17,FALSE)</f>
        <v>10</v>
      </c>
      <c r="D6">
        <f>VLOOKUP(A6,[1]DLC_RoutineNewData!$A$3:$U$767,18,FALSE)</f>
        <v>15</v>
      </c>
      <c r="E6">
        <f>VLOOKUP(A6,[1]DLC_RoutineNewData!$A$3:$U$767,19,FALSE)</f>
        <v>1</v>
      </c>
      <c r="F6">
        <v>0</v>
      </c>
      <c r="G6">
        <v>0</v>
      </c>
      <c r="H6">
        <v>0</v>
      </c>
      <c r="I6">
        <v>1</v>
      </c>
      <c r="M6" s="4">
        <v>8700001</v>
      </c>
      <c r="N6">
        <v>100145</v>
      </c>
      <c r="O6" t="s">
        <v>22</v>
      </c>
      <c r="P6">
        <v>100145</v>
      </c>
    </row>
    <row r="7" spans="1:16" x14ac:dyDescent="0.2">
      <c r="A7">
        <v>100115</v>
      </c>
      <c r="B7">
        <f t="shared" si="0"/>
        <v>10011501</v>
      </c>
      <c r="C7">
        <f>VLOOKUP(A7,[1]DLC_RoutineNewData!$A$3:$U$767,17,FALSE)</f>
        <v>8</v>
      </c>
      <c r="D7">
        <f>VLOOKUP(A7,[1]DLC_RoutineNewData!$A$3:$U$767,18,FALSE)</f>
        <v>16</v>
      </c>
      <c r="E7">
        <f>VLOOKUP(A7,[1]DLC_RoutineNewData!$A$3:$U$767,19,FALSE)</f>
        <v>2</v>
      </c>
      <c r="F7">
        <v>0</v>
      </c>
      <c r="G7">
        <v>0</v>
      </c>
      <c r="H7">
        <v>0</v>
      </c>
      <c r="I7">
        <v>1</v>
      </c>
      <c r="M7" s="4">
        <v>8700001</v>
      </c>
    </row>
    <row r="8" spans="1:16" x14ac:dyDescent="0.2">
      <c r="A8">
        <v>100054</v>
      </c>
      <c r="B8">
        <f t="shared" si="0"/>
        <v>10005401</v>
      </c>
      <c r="C8">
        <f>VLOOKUP(A8,[1]DLC_RoutineNewData!$A$3:$U$767,17,FALSE)</f>
        <v>12</v>
      </c>
      <c r="D8">
        <f>VLOOKUP(A8,[1]DLC_RoutineNewData!$A$3:$U$767,18,FALSE)</f>
        <v>7</v>
      </c>
      <c r="E8">
        <f>VLOOKUP(A8,[1]DLC_RoutineNewData!$A$3:$U$767,19,FALSE)</f>
        <v>0</v>
      </c>
      <c r="F8">
        <v>0</v>
      </c>
      <c r="G8">
        <v>0</v>
      </c>
      <c r="H8">
        <v>0</v>
      </c>
      <c r="I8">
        <v>1</v>
      </c>
      <c r="M8" s="4">
        <v>8700001</v>
      </c>
      <c r="N8">
        <v>600065</v>
      </c>
      <c r="O8" t="s">
        <v>23</v>
      </c>
      <c r="P8">
        <v>600065</v>
      </c>
    </row>
    <row r="9" spans="1:16" x14ac:dyDescent="0.2">
      <c r="A9">
        <v>100114</v>
      </c>
      <c r="B9">
        <f t="shared" si="0"/>
        <v>10011401</v>
      </c>
      <c r="C9">
        <f>VLOOKUP(A9,[1]DLC_RoutineNewData!$A$3:$U$767,17,FALSE)</f>
        <v>10</v>
      </c>
      <c r="D9">
        <f>VLOOKUP(A9,[1]DLC_RoutineNewData!$A$3:$U$767,18,FALSE)</f>
        <v>15</v>
      </c>
      <c r="E9">
        <f>VLOOKUP(A9,[1]DLC_RoutineNewData!$A$3:$U$767,19,FALSE)</f>
        <v>1</v>
      </c>
      <c r="F9">
        <v>0</v>
      </c>
      <c r="G9">
        <v>0</v>
      </c>
      <c r="H9">
        <v>0</v>
      </c>
      <c r="I9">
        <v>1</v>
      </c>
      <c r="M9" s="4">
        <v>8700001</v>
      </c>
    </row>
    <row r="10" spans="1:16" x14ac:dyDescent="0.2">
      <c r="A10">
        <v>100115</v>
      </c>
      <c r="B10">
        <f t="shared" si="0"/>
        <v>10011501</v>
      </c>
      <c r="C10">
        <f>VLOOKUP(A10,[1]DLC_RoutineNewData!$A$3:$U$767,17,FALSE)</f>
        <v>8</v>
      </c>
      <c r="D10">
        <f>VLOOKUP(A10,[1]DLC_RoutineNewData!$A$3:$U$767,18,FALSE)</f>
        <v>16</v>
      </c>
      <c r="E10">
        <f>VLOOKUP(A10,[1]DLC_RoutineNewData!$A$3:$U$767,19,FALSE)</f>
        <v>2</v>
      </c>
      <c r="F10">
        <v>0</v>
      </c>
      <c r="G10">
        <v>0</v>
      </c>
      <c r="H10">
        <v>0</v>
      </c>
      <c r="I10">
        <v>1</v>
      </c>
      <c r="M10" s="4">
        <v>8700001</v>
      </c>
    </row>
    <row r="11" spans="1:16" x14ac:dyDescent="0.2">
      <c r="A11">
        <v>100055</v>
      </c>
      <c r="B11">
        <f t="shared" si="0"/>
        <v>10005501</v>
      </c>
      <c r="C11">
        <f>VLOOKUP(A11,[1]DLC_RoutineNewData!$A$3:$U$767,17,FALSE)</f>
        <v>20</v>
      </c>
      <c r="D11">
        <f>VLOOKUP(A11,[1]DLC_RoutineNewData!$A$3:$U$767,18,FALSE)</f>
        <v>15</v>
      </c>
      <c r="E11">
        <f>VLOOKUP(A11,[1]DLC_RoutineNewData!$A$3:$U$767,19,FALSE)</f>
        <v>3</v>
      </c>
      <c r="F11">
        <v>0</v>
      </c>
      <c r="G11">
        <v>0</v>
      </c>
      <c r="H11">
        <v>0</v>
      </c>
      <c r="I11">
        <v>1</v>
      </c>
      <c r="M11" s="4">
        <v>8700001</v>
      </c>
    </row>
    <row r="12" spans="1:16" x14ac:dyDescent="0.2">
      <c r="A12">
        <v>871095</v>
      </c>
      <c r="B12">
        <f t="shared" si="0"/>
        <v>87109501</v>
      </c>
      <c r="C12">
        <f>VLOOKUP(A12,[1]DLC_RoutineNewData!$A$3:$U$767,17,FALSE)</f>
        <v>26</v>
      </c>
      <c r="D12">
        <f>VLOOKUP(A12,[1]DLC_RoutineNewData!$A$3:$U$767,18,FALSE)</f>
        <v>5</v>
      </c>
      <c r="E12">
        <f>VLOOKUP(A12,[1]DLC_RoutineNewData!$A$3:$U$767,19,FALSE)</f>
        <v>0</v>
      </c>
      <c r="F12">
        <v>0</v>
      </c>
      <c r="G12">
        <v>0</v>
      </c>
      <c r="H12">
        <v>0</v>
      </c>
      <c r="I12">
        <v>1</v>
      </c>
      <c r="M12" s="4">
        <v>8700001</v>
      </c>
      <c r="N12">
        <v>878037</v>
      </c>
      <c r="O12" t="s">
        <v>24</v>
      </c>
      <c r="P12">
        <v>878037</v>
      </c>
    </row>
    <row r="13" spans="1:16" x14ac:dyDescent="0.2">
      <c r="A13">
        <v>871096</v>
      </c>
      <c r="B13">
        <f t="shared" si="0"/>
        <v>87109601</v>
      </c>
      <c r="C13">
        <f>VLOOKUP(A13,[1]DLC_RoutineNewData!$A$3:$U$767,17,FALSE)</f>
        <v>15</v>
      </c>
      <c r="D13">
        <f>VLOOKUP(A13,[1]DLC_RoutineNewData!$A$3:$U$767,18,FALSE)</f>
        <v>10</v>
      </c>
      <c r="E13">
        <f>VLOOKUP(A13,[1]DLC_RoutineNewData!$A$3:$U$767,19,FALSE)</f>
        <v>2</v>
      </c>
      <c r="F13">
        <v>0</v>
      </c>
      <c r="G13">
        <v>0</v>
      </c>
      <c r="H13">
        <v>0</v>
      </c>
      <c r="I13">
        <v>1</v>
      </c>
      <c r="M13" s="4">
        <v>8700001</v>
      </c>
    </row>
    <row r="14" spans="1:16" x14ac:dyDescent="0.2">
      <c r="A14">
        <v>871097</v>
      </c>
      <c r="B14">
        <f t="shared" si="0"/>
        <v>87109701</v>
      </c>
      <c r="C14">
        <f>VLOOKUP(A14,[1]DLC_RoutineNewData!$A$3:$U$767,17,FALSE)</f>
        <v>12</v>
      </c>
      <c r="D14">
        <f>VLOOKUP(A14,[1]DLC_RoutineNewData!$A$3:$U$767,18,FALSE)</f>
        <v>20</v>
      </c>
      <c r="E14">
        <f>VLOOKUP(A14,[1]DLC_RoutineNewData!$A$3:$U$767,19,FALSE)</f>
        <v>4</v>
      </c>
      <c r="F14">
        <v>0</v>
      </c>
      <c r="G14">
        <v>0</v>
      </c>
      <c r="H14">
        <v>0</v>
      </c>
      <c r="I14">
        <v>1</v>
      </c>
      <c r="M14" s="4">
        <v>8700001</v>
      </c>
    </row>
    <row r="15" spans="1:16" x14ac:dyDescent="0.2">
      <c r="A15">
        <v>871098</v>
      </c>
      <c r="B15">
        <f t="shared" si="0"/>
        <v>87109801</v>
      </c>
      <c r="C15">
        <f>VLOOKUP(A15,[1]DLC_RoutineNewData!$A$3:$U$767,17,FALSE)</f>
        <v>30</v>
      </c>
      <c r="D15">
        <f>VLOOKUP(A15,[1]DLC_RoutineNewData!$A$3:$U$767,18,FALSE)</f>
        <v>10</v>
      </c>
      <c r="E15">
        <f>VLOOKUP(A15,[1]DLC_RoutineNewData!$A$3:$U$767,19,FALSE)</f>
        <v>4</v>
      </c>
      <c r="F15">
        <v>0</v>
      </c>
      <c r="G15">
        <v>0</v>
      </c>
      <c r="H15">
        <v>0</v>
      </c>
      <c r="I15">
        <v>1</v>
      </c>
      <c r="M15" s="4">
        <v>8700001</v>
      </c>
    </row>
    <row r="16" spans="1:16" x14ac:dyDescent="0.2">
      <c r="A16">
        <v>140062</v>
      </c>
      <c r="B16">
        <f t="shared" si="0"/>
        <v>14006201</v>
      </c>
      <c r="C16">
        <f>VLOOKUP(A16,[1]DLC_RoutineNewData!$A$3:$U$767,17,FALSE)</f>
        <v>10</v>
      </c>
      <c r="D16">
        <f>VLOOKUP(A16,[1]DLC_RoutineNewData!$A$3:$U$767,18,FALSE)</f>
        <v>9</v>
      </c>
      <c r="E16">
        <f>VLOOKUP(A16,[1]DLC_RoutineNewData!$A$3:$U$767,19,FALSE)</f>
        <v>0</v>
      </c>
      <c r="F16">
        <v>-1</v>
      </c>
      <c r="G16">
        <v>-1</v>
      </c>
      <c r="H16">
        <v>0</v>
      </c>
      <c r="I16">
        <v>1</v>
      </c>
      <c r="J16" t="str">
        <f>$K$2&amp;M16&amp;$L$2</f>
        <v>{"data":[{"Type":11,"Value1":"8700002","Value2":"0","Operator":"2"}]}</v>
      </c>
      <c r="M16" s="4">
        <v>8700002</v>
      </c>
      <c r="N16">
        <v>878092</v>
      </c>
      <c r="O16" t="s">
        <v>25</v>
      </c>
      <c r="P16">
        <v>878092</v>
      </c>
    </row>
    <row r="17" spans="1:16" x14ac:dyDescent="0.2">
      <c r="A17">
        <v>140063</v>
      </c>
      <c r="B17">
        <f t="shared" si="0"/>
        <v>14006301</v>
      </c>
      <c r="C17">
        <f>VLOOKUP(A17,[1]DLC_RoutineNewData!$A$3:$U$767,17,FALSE)</f>
        <v>13</v>
      </c>
      <c r="D17">
        <f>VLOOKUP(A17,[1]DLC_RoutineNewData!$A$3:$U$767,18,FALSE)</f>
        <v>8</v>
      </c>
      <c r="E17">
        <f>VLOOKUP(A17,[1]DLC_RoutineNewData!$A$3:$U$767,19,FALSE)</f>
        <v>2</v>
      </c>
      <c r="F17">
        <v>-1</v>
      </c>
      <c r="G17">
        <v>-1</v>
      </c>
      <c r="H17">
        <v>0</v>
      </c>
      <c r="I17">
        <v>1</v>
      </c>
      <c r="J17" t="str">
        <f t="shared" ref="J17:J20" si="1">$K$2&amp;M17&amp;$L$2</f>
        <v>{"data":[{"Type":11,"Value1":"8700002","Value2":"0","Operator":"2"}]}</v>
      </c>
      <c r="M17" s="4">
        <v>8700002</v>
      </c>
    </row>
    <row r="18" spans="1:16" x14ac:dyDescent="0.2">
      <c r="A18">
        <v>140059</v>
      </c>
      <c r="B18">
        <f t="shared" si="0"/>
        <v>14005901</v>
      </c>
      <c r="C18">
        <f>VLOOKUP(A18,[1]DLC_RoutineNewData!$A$3:$U$767,17,FALSE)</f>
        <v>8</v>
      </c>
      <c r="D18">
        <f>VLOOKUP(A18,[1]DLC_RoutineNewData!$A$3:$U$767,18,FALSE)</f>
        <v>9</v>
      </c>
      <c r="E18">
        <f>VLOOKUP(A18,[1]DLC_RoutineNewData!$A$3:$U$767,19,FALSE)</f>
        <v>0</v>
      </c>
      <c r="F18">
        <v>0</v>
      </c>
      <c r="G18">
        <v>0</v>
      </c>
      <c r="H18">
        <v>0</v>
      </c>
      <c r="I18">
        <v>1</v>
      </c>
      <c r="J18" t="str">
        <f t="shared" si="1"/>
        <v>{"data":[{"Type":11,"Value1":"8700002","Value2":"0","Operator":"2"}]}</v>
      </c>
      <c r="M18" s="4">
        <v>8700002</v>
      </c>
      <c r="N18">
        <v>878091</v>
      </c>
      <c r="O18" t="s">
        <v>26</v>
      </c>
      <c r="P18">
        <v>878091</v>
      </c>
    </row>
    <row r="19" spans="1:16" x14ac:dyDescent="0.2">
      <c r="A19">
        <v>140060</v>
      </c>
      <c r="B19">
        <f t="shared" si="0"/>
        <v>14006001</v>
      </c>
      <c r="C19">
        <f>VLOOKUP(A19,[1]DLC_RoutineNewData!$A$3:$U$767,17,FALSE)</f>
        <v>17</v>
      </c>
      <c r="D19">
        <f>VLOOKUP(A19,[1]DLC_RoutineNewData!$A$3:$U$767,18,FALSE)</f>
        <v>13</v>
      </c>
      <c r="E19">
        <f>VLOOKUP(A19,[1]DLC_RoutineNewData!$A$3:$U$767,19,FALSE)</f>
        <v>3</v>
      </c>
      <c r="F19">
        <v>-5</v>
      </c>
      <c r="G19">
        <v>-5</v>
      </c>
      <c r="H19">
        <v>0</v>
      </c>
      <c r="I19">
        <v>1</v>
      </c>
      <c r="J19" t="str">
        <f t="shared" si="1"/>
        <v>{"data":[{"Type":11,"Value1":"8700002","Value2":"0","Operator":"2"}]}</v>
      </c>
      <c r="M19" s="4">
        <v>8700002</v>
      </c>
    </row>
    <row r="20" spans="1:16" x14ac:dyDescent="0.2">
      <c r="A20">
        <v>140061</v>
      </c>
      <c r="B20">
        <f t="shared" si="0"/>
        <v>14006101</v>
      </c>
      <c r="C20">
        <f>VLOOKUP(A20,[1]DLC_RoutineNewData!$A$3:$U$767,17,FALSE)</f>
        <v>20</v>
      </c>
      <c r="D20">
        <f>VLOOKUP(A20,[1]DLC_RoutineNewData!$A$3:$U$767,18,FALSE)</f>
        <v>15</v>
      </c>
      <c r="E20">
        <f>VLOOKUP(A20,[1]DLC_RoutineNewData!$A$3:$U$767,19,FALSE)</f>
        <v>4</v>
      </c>
      <c r="F20">
        <v>-5</v>
      </c>
      <c r="G20">
        <v>-5</v>
      </c>
      <c r="H20">
        <v>0</v>
      </c>
      <c r="I20">
        <v>1</v>
      </c>
      <c r="J20" t="str">
        <f t="shared" si="1"/>
        <v>{"data":[{"Type":11,"Value1":"8700002","Value2":"0","Operator":"2"}]}</v>
      </c>
      <c r="M20" s="4">
        <v>8700002</v>
      </c>
    </row>
    <row r="21" spans="1:16" x14ac:dyDescent="0.2">
      <c r="A21">
        <v>140047</v>
      </c>
      <c r="B21">
        <f t="shared" si="0"/>
        <v>14004701</v>
      </c>
      <c r="C21">
        <f>VLOOKUP(A21,[1]DLC_RoutineNewData!$A$3:$U$767,17,FALSE)</f>
        <v>15</v>
      </c>
      <c r="D21">
        <f>VLOOKUP(A21,[1]DLC_RoutineNewData!$A$3:$U$767,18,FALSE)</f>
        <v>10</v>
      </c>
      <c r="E21">
        <f>VLOOKUP(A21,[1]DLC_RoutineNewData!$A$3:$U$767,19,FALSE)</f>
        <v>0</v>
      </c>
      <c r="F21">
        <v>0</v>
      </c>
      <c r="G21">
        <v>0</v>
      </c>
      <c r="H21">
        <v>0</v>
      </c>
      <c r="I21">
        <v>1</v>
      </c>
      <c r="M21" s="4">
        <v>8700002</v>
      </c>
      <c r="N21">
        <v>878123</v>
      </c>
      <c r="O21" t="s">
        <v>27</v>
      </c>
      <c r="P21">
        <v>878123</v>
      </c>
    </row>
    <row r="22" spans="1:16" x14ac:dyDescent="0.2">
      <c r="A22">
        <v>140045</v>
      </c>
      <c r="B22">
        <f t="shared" si="0"/>
        <v>14004501</v>
      </c>
      <c r="C22">
        <f>VLOOKUP(A22,[1]DLC_RoutineNewData!$A$3:$U$767,17,FALSE)</f>
        <v>15</v>
      </c>
      <c r="D22">
        <f>VLOOKUP(A22,[1]DLC_RoutineNewData!$A$3:$U$767,18,FALSE)</f>
        <v>12</v>
      </c>
      <c r="E22">
        <f>VLOOKUP(A22,[1]DLC_RoutineNewData!$A$3:$U$767,19,FALSE)</f>
        <v>2</v>
      </c>
      <c r="F22">
        <v>0</v>
      </c>
      <c r="G22">
        <v>0</v>
      </c>
      <c r="H22">
        <v>0</v>
      </c>
      <c r="I22">
        <v>1</v>
      </c>
      <c r="M22" s="4">
        <v>8700002</v>
      </c>
    </row>
    <row r="23" spans="1:16" x14ac:dyDescent="0.2">
      <c r="A23">
        <v>140041</v>
      </c>
      <c r="B23">
        <f t="shared" si="0"/>
        <v>14004101</v>
      </c>
      <c r="C23">
        <f>VLOOKUP(A23,[1]DLC_RoutineNewData!$A$3:$U$767,17,FALSE)</f>
        <v>15</v>
      </c>
      <c r="D23">
        <f>VLOOKUP(A23,[1]DLC_RoutineNewData!$A$3:$U$767,18,FALSE)</f>
        <v>10</v>
      </c>
      <c r="E23">
        <f>VLOOKUP(A23,[1]DLC_RoutineNewData!$A$3:$U$767,19,FALSE)</f>
        <v>0</v>
      </c>
      <c r="F23">
        <v>0</v>
      </c>
      <c r="G23">
        <v>0</v>
      </c>
      <c r="H23">
        <v>0</v>
      </c>
      <c r="I23">
        <v>1</v>
      </c>
      <c r="M23" s="4">
        <v>8700002</v>
      </c>
      <c r="N23">
        <v>878184</v>
      </c>
      <c r="O23" t="s">
        <v>28</v>
      </c>
      <c r="P23">
        <v>878184</v>
      </c>
    </row>
    <row r="24" spans="1:16" x14ac:dyDescent="0.2">
      <c r="A24">
        <v>140042</v>
      </c>
      <c r="B24">
        <f t="shared" si="0"/>
        <v>14004201</v>
      </c>
      <c r="C24">
        <f>VLOOKUP(A24,[1]DLC_RoutineNewData!$A$3:$U$767,17,FALSE)</f>
        <v>15</v>
      </c>
      <c r="D24">
        <f>VLOOKUP(A24,[1]DLC_RoutineNewData!$A$3:$U$767,18,FALSE)</f>
        <v>12</v>
      </c>
      <c r="E24">
        <f>VLOOKUP(A24,[1]DLC_RoutineNewData!$A$3:$U$767,19,FALSE)</f>
        <v>2</v>
      </c>
      <c r="F24">
        <v>0</v>
      </c>
      <c r="G24">
        <v>0</v>
      </c>
      <c r="H24">
        <v>0</v>
      </c>
      <c r="I24">
        <v>1</v>
      </c>
      <c r="M24" s="4">
        <v>8700002</v>
      </c>
    </row>
    <row r="25" spans="1:16" x14ac:dyDescent="0.2">
      <c r="A25">
        <v>140043</v>
      </c>
      <c r="B25">
        <f t="shared" si="0"/>
        <v>14004301</v>
      </c>
      <c r="C25">
        <f>VLOOKUP(A25,[1]DLC_RoutineNewData!$A$3:$U$767,17,FALSE)</f>
        <v>15</v>
      </c>
      <c r="D25">
        <f>VLOOKUP(A25,[1]DLC_RoutineNewData!$A$3:$U$767,18,FALSE)</f>
        <v>15</v>
      </c>
      <c r="E25">
        <f>VLOOKUP(A25,[1]DLC_RoutineNewData!$A$3:$U$767,19,FALSE)</f>
        <v>3</v>
      </c>
      <c r="F25">
        <v>0</v>
      </c>
      <c r="G25">
        <v>0</v>
      </c>
      <c r="H25">
        <v>0</v>
      </c>
      <c r="I25">
        <v>1</v>
      </c>
      <c r="M25" s="4">
        <v>8700002</v>
      </c>
    </row>
    <row r="26" spans="1:16" x14ac:dyDescent="0.2">
      <c r="A26">
        <v>100049</v>
      </c>
      <c r="B26">
        <f t="shared" si="0"/>
        <v>10004901</v>
      </c>
      <c r="C26">
        <f>VLOOKUP(A26,[1]DLC_RoutineNewData!$A$3:$U$767,17,FALSE)</f>
        <v>15</v>
      </c>
      <c r="D26">
        <f>VLOOKUP(A26,[1]DLC_RoutineNewData!$A$3:$U$767,18,FALSE)</f>
        <v>10</v>
      </c>
      <c r="E26">
        <f>VLOOKUP(A26,[1]DLC_RoutineNewData!$A$3:$U$767,19,FALSE)</f>
        <v>0</v>
      </c>
      <c r="F26">
        <v>0</v>
      </c>
      <c r="G26">
        <v>0</v>
      </c>
      <c r="H26">
        <v>0</v>
      </c>
      <c r="I26">
        <v>1</v>
      </c>
      <c r="M26" s="4">
        <v>8700003</v>
      </c>
      <c r="N26">
        <v>878133</v>
      </c>
      <c r="O26" t="s">
        <v>29</v>
      </c>
      <c r="P26">
        <v>878133</v>
      </c>
    </row>
    <row r="27" spans="1:16" x14ac:dyDescent="0.2">
      <c r="A27">
        <v>100065</v>
      </c>
      <c r="B27">
        <f t="shared" si="0"/>
        <v>10006501</v>
      </c>
      <c r="C27">
        <f>VLOOKUP(A27,[1]DLC_RoutineNewData!$A$3:$U$767,17,FALSE)</f>
        <v>12</v>
      </c>
      <c r="D27">
        <f>VLOOKUP(A27,[1]DLC_RoutineNewData!$A$3:$U$767,18,FALSE)</f>
        <v>15</v>
      </c>
      <c r="E27">
        <f>VLOOKUP(A27,[1]DLC_RoutineNewData!$A$3:$U$767,19,FALSE)</f>
        <v>3</v>
      </c>
      <c r="F27">
        <v>0</v>
      </c>
      <c r="G27">
        <v>0</v>
      </c>
      <c r="H27">
        <v>0</v>
      </c>
      <c r="I27">
        <v>1</v>
      </c>
      <c r="M27" s="4">
        <v>8700003</v>
      </c>
    </row>
    <row r="28" spans="1:16" x14ac:dyDescent="0.2">
      <c r="A28">
        <v>100049</v>
      </c>
      <c r="B28">
        <f t="shared" si="0"/>
        <v>10004901</v>
      </c>
      <c r="C28">
        <f>VLOOKUP(A28,[1]DLC_RoutineNewData!$A$3:$U$767,17,FALSE)</f>
        <v>15</v>
      </c>
      <c r="D28">
        <f>VLOOKUP(A28,[1]DLC_RoutineNewData!$A$3:$U$767,18,FALSE)</f>
        <v>10</v>
      </c>
      <c r="E28">
        <f>VLOOKUP(A28,[1]DLC_RoutineNewData!$A$3:$U$767,19,FALSE)</f>
        <v>0</v>
      </c>
      <c r="F28">
        <v>0</v>
      </c>
      <c r="G28">
        <v>0</v>
      </c>
      <c r="H28">
        <v>0</v>
      </c>
      <c r="I28">
        <v>1</v>
      </c>
      <c r="M28" s="4">
        <v>8700003</v>
      </c>
      <c r="N28">
        <v>200050</v>
      </c>
      <c r="O28" t="s">
        <v>30</v>
      </c>
      <c r="P28">
        <v>200050</v>
      </c>
    </row>
    <row r="29" spans="1:16" x14ac:dyDescent="0.2">
      <c r="A29">
        <v>100065</v>
      </c>
      <c r="B29">
        <f t="shared" si="0"/>
        <v>10006501</v>
      </c>
      <c r="C29">
        <f>VLOOKUP(A29,[1]DLC_RoutineNewData!$A$3:$U$767,17,FALSE)</f>
        <v>12</v>
      </c>
      <c r="D29">
        <f>VLOOKUP(A29,[1]DLC_RoutineNewData!$A$3:$U$767,18,FALSE)</f>
        <v>15</v>
      </c>
      <c r="E29">
        <f>VLOOKUP(A29,[1]DLC_RoutineNewData!$A$3:$U$767,19,FALSE)</f>
        <v>3</v>
      </c>
      <c r="F29">
        <v>0</v>
      </c>
      <c r="G29">
        <v>0</v>
      </c>
      <c r="H29">
        <v>0</v>
      </c>
      <c r="I29">
        <v>1</v>
      </c>
      <c r="M29" s="4">
        <v>8700003</v>
      </c>
    </row>
    <row r="30" spans="1:16" x14ac:dyDescent="0.2">
      <c r="A30">
        <v>100049</v>
      </c>
      <c r="B30">
        <f t="shared" si="0"/>
        <v>10004901</v>
      </c>
      <c r="C30">
        <f>VLOOKUP(A30,[1]DLC_RoutineNewData!$A$3:$U$767,17,FALSE)</f>
        <v>15</v>
      </c>
      <c r="D30">
        <f>VLOOKUP(A30,[1]DLC_RoutineNewData!$A$3:$U$767,18,FALSE)</f>
        <v>10</v>
      </c>
      <c r="E30">
        <f>VLOOKUP(A30,[1]DLC_RoutineNewData!$A$3:$U$767,19,FALSE)</f>
        <v>0</v>
      </c>
      <c r="F30">
        <v>0</v>
      </c>
      <c r="G30">
        <v>0</v>
      </c>
      <c r="H30">
        <v>0</v>
      </c>
      <c r="I30">
        <v>1</v>
      </c>
      <c r="M30" s="4">
        <v>8700003</v>
      </c>
      <c r="N30">
        <v>200051</v>
      </c>
      <c r="O30" t="s">
        <v>31</v>
      </c>
      <c r="P30">
        <v>200051</v>
      </c>
    </row>
    <row r="31" spans="1:16" x14ac:dyDescent="0.2">
      <c r="A31">
        <v>100065</v>
      </c>
      <c r="B31">
        <f t="shared" si="0"/>
        <v>10006501</v>
      </c>
      <c r="C31">
        <f>VLOOKUP(A31,[1]DLC_RoutineNewData!$A$3:$U$767,17,FALSE)</f>
        <v>12</v>
      </c>
      <c r="D31">
        <f>VLOOKUP(A31,[1]DLC_RoutineNewData!$A$3:$U$767,18,FALSE)</f>
        <v>15</v>
      </c>
      <c r="E31">
        <f>VLOOKUP(A31,[1]DLC_RoutineNewData!$A$3:$U$767,19,FALSE)</f>
        <v>3</v>
      </c>
      <c r="F31">
        <v>0</v>
      </c>
      <c r="G31">
        <v>0</v>
      </c>
      <c r="H31">
        <v>0</v>
      </c>
      <c r="I31">
        <v>1</v>
      </c>
      <c r="M31" s="4">
        <v>8700003</v>
      </c>
    </row>
    <row r="32" spans="1:16" x14ac:dyDescent="0.2">
      <c r="A32">
        <v>100070</v>
      </c>
      <c r="B32">
        <f t="shared" si="0"/>
        <v>10007001</v>
      </c>
      <c r="C32">
        <f>VLOOKUP(A32,[1]DLC_RoutineNewData!$A$3:$U$767,17,FALSE)</f>
        <v>17</v>
      </c>
      <c r="D32">
        <f>VLOOKUP(A32,[1]DLC_RoutineNewData!$A$3:$U$767,18,FALSE)</f>
        <v>10</v>
      </c>
      <c r="E32">
        <f>VLOOKUP(A32,[1]DLC_RoutineNewData!$A$3:$U$767,19,FALSE)</f>
        <v>3</v>
      </c>
      <c r="F32">
        <v>0</v>
      </c>
      <c r="G32">
        <v>0</v>
      </c>
      <c r="H32">
        <v>0</v>
      </c>
      <c r="I32">
        <v>1</v>
      </c>
      <c r="M32" s="4">
        <v>8700003</v>
      </c>
      <c r="N32">
        <v>878132</v>
      </c>
      <c r="O32" t="s">
        <v>32</v>
      </c>
      <c r="P32">
        <v>878132</v>
      </c>
    </row>
    <row r="33" spans="1:16" x14ac:dyDescent="0.2">
      <c r="A33">
        <v>100056</v>
      </c>
      <c r="B33">
        <f t="shared" si="0"/>
        <v>10005601</v>
      </c>
      <c r="C33">
        <f>VLOOKUP(A33,[1]DLC_RoutineNewData!$A$3:$U$767,17,FALSE)</f>
        <v>16</v>
      </c>
      <c r="D33">
        <f>VLOOKUP(A33,[1]DLC_RoutineNewData!$A$3:$U$767,18,FALSE)</f>
        <v>15</v>
      </c>
      <c r="E33">
        <f>VLOOKUP(A33,[1]DLC_RoutineNewData!$A$3:$U$767,19,FALSE)</f>
        <v>2</v>
      </c>
      <c r="F33">
        <v>0</v>
      </c>
      <c r="G33">
        <v>0</v>
      </c>
      <c r="H33">
        <v>0</v>
      </c>
      <c r="I33">
        <v>1</v>
      </c>
      <c r="M33" s="4">
        <v>8700003</v>
      </c>
    </row>
    <row r="34" spans="1:16" x14ac:dyDescent="0.2">
      <c r="A34">
        <v>100180</v>
      </c>
      <c r="B34">
        <f t="shared" si="0"/>
        <v>10018001</v>
      </c>
      <c r="C34">
        <f>VLOOKUP(A34,[1]DLC_RoutineNewData!$A$3:$U$767,17,FALSE)</f>
        <v>18</v>
      </c>
      <c r="D34">
        <f>VLOOKUP(A34,[1]DLC_RoutineNewData!$A$3:$U$767,18,FALSE)</f>
        <v>15</v>
      </c>
      <c r="E34">
        <f>VLOOKUP(A34,[1]DLC_RoutineNewData!$A$3:$U$767,19,FALSE)</f>
        <v>3</v>
      </c>
      <c r="F34">
        <v>0</v>
      </c>
      <c r="G34">
        <v>0</v>
      </c>
      <c r="H34">
        <v>0</v>
      </c>
      <c r="I34">
        <v>1</v>
      </c>
      <c r="M34" s="4">
        <v>8700003</v>
      </c>
    </row>
    <row r="35" spans="1:16" x14ac:dyDescent="0.2">
      <c r="A35">
        <v>120080</v>
      </c>
      <c r="B35">
        <f t="shared" si="0"/>
        <v>12008001</v>
      </c>
      <c r="C35">
        <f>VLOOKUP(A35,[1]DLC_RoutineNewData!$A$3:$U$767,17,FALSE)</f>
        <v>20</v>
      </c>
      <c r="D35">
        <f>VLOOKUP(A35,[1]DLC_RoutineNewData!$A$3:$U$767,18,FALSE)</f>
        <v>10</v>
      </c>
      <c r="E35">
        <f>VLOOKUP(A35,[1]DLC_RoutineNewData!$A$3:$U$767,19,FALSE)</f>
        <v>0</v>
      </c>
      <c r="F35">
        <v>0</v>
      </c>
      <c r="G35">
        <v>0</v>
      </c>
      <c r="H35">
        <v>0</v>
      </c>
      <c r="I35">
        <v>1</v>
      </c>
      <c r="M35" s="4">
        <v>8700003</v>
      </c>
      <c r="N35">
        <v>878136</v>
      </c>
      <c r="O35" t="s">
        <v>33</v>
      </c>
      <c r="P35">
        <v>878136</v>
      </c>
    </row>
    <row r="36" spans="1:16" x14ac:dyDescent="0.2">
      <c r="A36">
        <v>120081</v>
      </c>
      <c r="B36">
        <f t="shared" si="0"/>
        <v>12008101</v>
      </c>
      <c r="C36">
        <f>VLOOKUP(A36,[1]DLC_RoutineNewData!$A$3:$U$767,17,FALSE)</f>
        <v>17</v>
      </c>
      <c r="D36">
        <f>VLOOKUP(A36,[1]DLC_RoutineNewData!$A$3:$U$767,18,FALSE)</f>
        <v>15</v>
      </c>
      <c r="E36">
        <f>VLOOKUP(A36,[1]DLC_RoutineNewData!$A$3:$U$767,19,FALSE)</f>
        <v>2</v>
      </c>
      <c r="F36">
        <v>0</v>
      </c>
      <c r="G36">
        <v>0</v>
      </c>
      <c r="H36">
        <v>0</v>
      </c>
      <c r="I36">
        <v>1</v>
      </c>
      <c r="M36" s="4">
        <v>8700003</v>
      </c>
    </row>
    <row r="37" spans="1:16" x14ac:dyDescent="0.2">
      <c r="A37">
        <v>110015</v>
      </c>
      <c r="B37">
        <f t="shared" si="0"/>
        <v>11001501</v>
      </c>
      <c r="C37">
        <f>VLOOKUP(A37,[1]DLC_RoutineNewData!$A$3:$U$767,17,FALSE)</f>
        <v>16</v>
      </c>
      <c r="D37">
        <f>VLOOKUP(A37,[1]DLC_RoutineNewData!$A$3:$U$767,18,FALSE)</f>
        <v>15</v>
      </c>
      <c r="E37">
        <f>VLOOKUP(A37,[1]DLC_RoutineNewData!$A$3:$U$767,19,FALSE)</f>
        <v>0</v>
      </c>
      <c r="F37">
        <v>0</v>
      </c>
      <c r="G37">
        <v>0</v>
      </c>
      <c r="H37">
        <v>0</v>
      </c>
      <c r="I37">
        <v>1</v>
      </c>
      <c r="M37" s="4">
        <v>8700003</v>
      </c>
    </row>
    <row r="38" spans="1:16" x14ac:dyDescent="0.2">
      <c r="A38">
        <v>100143</v>
      </c>
      <c r="B38">
        <f t="shared" si="0"/>
        <v>10014301</v>
      </c>
      <c r="C38">
        <f>VLOOKUP(A38,[1]DLC_RoutineNewData!$A$3:$U$767,17,FALSE)</f>
        <v>13</v>
      </c>
      <c r="D38">
        <f>VLOOKUP(A38,[1]DLC_RoutineNewData!$A$3:$U$767,18,FALSE)</f>
        <v>15</v>
      </c>
      <c r="E38">
        <f>VLOOKUP(A38,[1]DLC_RoutineNewData!$A$3:$U$767,19,FALSE)</f>
        <v>3</v>
      </c>
      <c r="F38">
        <v>0</v>
      </c>
      <c r="G38">
        <v>0</v>
      </c>
      <c r="H38">
        <v>0</v>
      </c>
      <c r="I38">
        <v>1</v>
      </c>
      <c r="M38" s="4">
        <v>8700003</v>
      </c>
    </row>
    <row r="39" spans="1:16" x14ac:dyDescent="0.2">
      <c r="A39">
        <v>100162</v>
      </c>
      <c r="B39">
        <f t="shared" si="0"/>
        <v>10016201</v>
      </c>
      <c r="C39">
        <f>VLOOKUP(A39,[1]DLC_RoutineNewData!$A$3:$U$767,17,FALSE)</f>
        <v>17</v>
      </c>
      <c r="D39">
        <f>VLOOKUP(A39,[1]DLC_RoutineNewData!$A$3:$U$767,18,FALSE)</f>
        <v>10</v>
      </c>
      <c r="E39">
        <f>VLOOKUP(A39,[1]DLC_RoutineNewData!$A$3:$U$767,19,FALSE)</f>
        <v>0</v>
      </c>
      <c r="F39">
        <v>0</v>
      </c>
      <c r="G39">
        <v>0</v>
      </c>
      <c r="H39">
        <v>0</v>
      </c>
      <c r="I39">
        <v>1</v>
      </c>
      <c r="M39" s="4">
        <v>8700008</v>
      </c>
      <c r="N39">
        <v>100111</v>
      </c>
      <c r="O39" t="s">
        <v>34</v>
      </c>
      <c r="P39">
        <v>100111</v>
      </c>
    </row>
    <row r="40" spans="1:16" x14ac:dyDescent="0.2">
      <c r="A40">
        <v>100047</v>
      </c>
      <c r="B40">
        <f t="shared" si="0"/>
        <v>10004701</v>
      </c>
      <c r="C40">
        <f>VLOOKUP(A40,[1]DLC_RoutineNewData!$A$3:$U$767,17,FALSE)</f>
        <v>18</v>
      </c>
      <c r="D40">
        <f>VLOOKUP(A40,[1]DLC_RoutineNewData!$A$3:$U$767,18,FALSE)</f>
        <v>10</v>
      </c>
      <c r="E40">
        <f>VLOOKUP(A40,[1]DLC_RoutineNewData!$A$3:$U$767,19,FALSE)</f>
        <v>0</v>
      </c>
      <c r="F40">
        <v>0</v>
      </c>
      <c r="G40">
        <v>0</v>
      </c>
      <c r="H40">
        <v>0</v>
      </c>
      <c r="I40">
        <v>1</v>
      </c>
      <c r="M40" s="4">
        <v>8700008</v>
      </c>
    </row>
    <row r="41" spans="1:16" x14ac:dyDescent="0.2">
      <c r="A41">
        <v>100162</v>
      </c>
      <c r="B41">
        <f t="shared" si="0"/>
        <v>10016201</v>
      </c>
      <c r="C41">
        <f>VLOOKUP(A41,[1]DLC_RoutineNewData!$A$3:$U$767,17,FALSE)</f>
        <v>17</v>
      </c>
      <c r="D41">
        <f>VLOOKUP(A41,[1]DLC_RoutineNewData!$A$3:$U$767,18,FALSE)</f>
        <v>10</v>
      </c>
      <c r="E41">
        <f>VLOOKUP(A41,[1]DLC_RoutineNewData!$A$3:$U$767,19,FALSE)</f>
        <v>0</v>
      </c>
      <c r="F41">
        <v>0</v>
      </c>
      <c r="G41">
        <v>0</v>
      </c>
      <c r="H41">
        <v>0</v>
      </c>
      <c r="I41">
        <v>1</v>
      </c>
      <c r="M41" s="4">
        <v>8700008</v>
      </c>
      <c r="N41">
        <v>878234</v>
      </c>
      <c r="O41" t="s">
        <v>35</v>
      </c>
      <c r="P41">
        <v>878234</v>
      </c>
    </row>
    <row r="42" spans="1:16" x14ac:dyDescent="0.2">
      <c r="A42">
        <v>100047</v>
      </c>
      <c r="B42">
        <f t="shared" si="0"/>
        <v>10004701</v>
      </c>
      <c r="C42">
        <f>VLOOKUP(A42,[1]DLC_RoutineNewData!$A$3:$U$767,17,FALSE)</f>
        <v>18</v>
      </c>
      <c r="D42">
        <f>VLOOKUP(A42,[1]DLC_RoutineNewData!$A$3:$U$767,18,FALSE)</f>
        <v>10</v>
      </c>
      <c r="E42">
        <f>VLOOKUP(A42,[1]DLC_RoutineNewData!$A$3:$U$767,19,FALSE)</f>
        <v>0</v>
      </c>
      <c r="F42">
        <v>0</v>
      </c>
      <c r="G42">
        <v>0</v>
      </c>
      <c r="H42">
        <v>0</v>
      </c>
      <c r="I42">
        <v>1</v>
      </c>
      <c r="M42" s="4">
        <v>8700008</v>
      </c>
    </row>
    <row r="43" spans="1:16" x14ac:dyDescent="0.2">
      <c r="A43">
        <v>120034</v>
      </c>
      <c r="B43">
        <f t="shared" si="0"/>
        <v>12003401</v>
      </c>
      <c r="C43">
        <f>VLOOKUP(A43,[1]DLC_RoutineNewData!$A$3:$U$767,17,FALSE)</f>
        <v>9</v>
      </c>
      <c r="D43">
        <f>VLOOKUP(A43,[1]DLC_RoutineNewData!$A$3:$U$767,18,FALSE)</f>
        <v>10</v>
      </c>
      <c r="E43">
        <f>VLOOKUP(A43,[1]DLC_RoutineNewData!$A$3:$U$767,19,FALSE)</f>
        <v>0</v>
      </c>
      <c r="F43">
        <v>0</v>
      </c>
      <c r="G43">
        <v>0</v>
      </c>
      <c r="H43">
        <v>0</v>
      </c>
      <c r="I43">
        <v>1</v>
      </c>
      <c r="M43" s="4">
        <v>8700008</v>
      </c>
      <c r="N43">
        <v>610170</v>
      </c>
      <c r="O43" t="s">
        <v>36</v>
      </c>
      <c r="P43">
        <v>610170</v>
      </c>
    </row>
    <row r="44" spans="1:16" x14ac:dyDescent="0.2">
      <c r="A44">
        <v>100067</v>
      </c>
      <c r="B44">
        <f t="shared" si="0"/>
        <v>10006701</v>
      </c>
      <c r="C44">
        <f>VLOOKUP(A44,[1]DLC_RoutineNewData!$A$3:$U$767,17,FALSE)</f>
        <v>7</v>
      </c>
      <c r="D44">
        <f>VLOOKUP(A44,[1]DLC_RoutineNewData!$A$3:$U$767,18,FALSE)</f>
        <v>18</v>
      </c>
      <c r="E44">
        <f>VLOOKUP(A44,[1]DLC_RoutineNewData!$A$3:$U$767,19,FALSE)</f>
        <v>3</v>
      </c>
      <c r="F44">
        <v>0</v>
      </c>
      <c r="G44">
        <v>0</v>
      </c>
      <c r="H44">
        <v>0</v>
      </c>
      <c r="I44">
        <v>1</v>
      </c>
      <c r="M44" s="4">
        <v>8700008</v>
      </c>
    </row>
    <row r="45" spans="1:16" x14ac:dyDescent="0.2">
      <c r="A45">
        <v>140085</v>
      </c>
      <c r="B45">
        <f t="shared" si="0"/>
        <v>14008501</v>
      </c>
      <c r="C45">
        <f>VLOOKUP(A45,[1]DLC_RoutineNewData!$A$3:$U$767,17,FALSE)</f>
        <v>9</v>
      </c>
      <c r="D45">
        <f>VLOOKUP(A45,[1]DLC_RoutineNewData!$A$3:$U$767,18,FALSE)</f>
        <v>10</v>
      </c>
      <c r="E45">
        <f>VLOOKUP(A45,[1]DLC_RoutineNewData!$A$3:$U$767,19,FALSE)</f>
        <v>0</v>
      </c>
      <c r="F45">
        <v>0</v>
      </c>
      <c r="G45">
        <v>0</v>
      </c>
      <c r="H45">
        <v>0</v>
      </c>
      <c r="I45">
        <v>1</v>
      </c>
      <c r="M45" s="4">
        <v>8700008</v>
      </c>
      <c r="N45">
        <v>610171</v>
      </c>
      <c r="O45" t="s">
        <v>37</v>
      </c>
      <c r="P45">
        <v>610171</v>
      </c>
    </row>
    <row r="46" spans="1:16" x14ac:dyDescent="0.2">
      <c r="A46">
        <v>110033</v>
      </c>
      <c r="B46">
        <f t="shared" si="0"/>
        <v>11003301</v>
      </c>
      <c r="C46">
        <f>VLOOKUP(A46,[1]DLC_RoutineNewData!$A$3:$U$767,17,FALSE)</f>
        <v>9</v>
      </c>
      <c r="D46">
        <f>VLOOKUP(A46,[1]DLC_RoutineNewData!$A$3:$U$767,18,FALSE)</f>
        <v>10</v>
      </c>
      <c r="E46">
        <f>VLOOKUP(A46,[1]DLC_RoutineNewData!$A$3:$U$767,19,FALSE)</f>
        <v>0</v>
      </c>
      <c r="F46">
        <v>0</v>
      </c>
      <c r="G46">
        <v>0</v>
      </c>
      <c r="H46">
        <v>0</v>
      </c>
      <c r="I46">
        <v>1</v>
      </c>
      <c r="M46" s="4">
        <v>8700008</v>
      </c>
      <c r="N46">
        <v>600081</v>
      </c>
      <c r="O46" t="s">
        <v>38</v>
      </c>
      <c r="P46">
        <v>600081</v>
      </c>
    </row>
    <row r="47" spans="1:16" x14ac:dyDescent="0.2">
      <c r="A47">
        <v>100065</v>
      </c>
      <c r="B47">
        <f t="shared" si="0"/>
        <v>10006501</v>
      </c>
      <c r="C47">
        <f>VLOOKUP(A47,[1]DLC_RoutineNewData!$A$3:$U$767,17,FALSE)</f>
        <v>12</v>
      </c>
      <c r="D47">
        <f>VLOOKUP(A47,[1]DLC_RoutineNewData!$A$3:$U$767,18,FALSE)</f>
        <v>15</v>
      </c>
      <c r="E47">
        <f>VLOOKUP(A47,[1]DLC_RoutineNewData!$A$3:$U$767,19,FALSE)</f>
        <v>3</v>
      </c>
      <c r="F47">
        <v>0</v>
      </c>
      <c r="G47">
        <v>0</v>
      </c>
      <c r="H47">
        <v>0</v>
      </c>
      <c r="I47">
        <v>1</v>
      </c>
      <c r="M47" s="4">
        <v>8700008</v>
      </c>
    </row>
    <row r="48" spans="1:16" x14ac:dyDescent="0.2">
      <c r="A48">
        <v>140126</v>
      </c>
      <c r="B48">
        <f t="shared" si="0"/>
        <v>14012601</v>
      </c>
      <c r="C48">
        <f>VLOOKUP(A48,[1]DLC_RoutineNewData!$A$3:$U$767,17,FALSE)</f>
        <v>11</v>
      </c>
      <c r="D48">
        <f>VLOOKUP(A48,[1]DLC_RoutineNewData!$A$3:$U$767,18,FALSE)</f>
        <v>16</v>
      </c>
      <c r="E48">
        <f>VLOOKUP(A48,[1]DLC_RoutineNewData!$A$3:$U$767,19,FALSE)</f>
        <v>2</v>
      </c>
      <c r="F48">
        <v>0</v>
      </c>
      <c r="G48">
        <v>0</v>
      </c>
      <c r="H48">
        <v>0</v>
      </c>
      <c r="I48">
        <v>1</v>
      </c>
      <c r="M48" s="4">
        <v>8700008</v>
      </c>
      <c r="N48">
        <v>600101</v>
      </c>
      <c r="O48" t="s">
        <v>39</v>
      </c>
      <c r="P48">
        <v>600101</v>
      </c>
    </row>
    <row r="49" spans="1:16" x14ac:dyDescent="0.2">
      <c r="A49">
        <v>140055</v>
      </c>
      <c r="B49">
        <f t="shared" si="0"/>
        <v>14005501</v>
      </c>
      <c r="C49">
        <f>VLOOKUP(A49,[1]DLC_RoutineNewData!$A$3:$U$767,17,FALSE)</f>
        <v>12</v>
      </c>
      <c r="D49">
        <f>VLOOKUP(A49,[1]DLC_RoutineNewData!$A$3:$U$767,18,FALSE)</f>
        <v>8</v>
      </c>
      <c r="E49">
        <f>VLOOKUP(A49,[1]DLC_RoutineNewData!$A$3:$U$767,19,FALSE)</f>
        <v>0</v>
      </c>
      <c r="F49">
        <v>0</v>
      </c>
      <c r="G49">
        <v>0</v>
      </c>
      <c r="H49">
        <v>0</v>
      </c>
      <c r="I49">
        <v>1</v>
      </c>
      <c r="M49" s="4">
        <v>8700008</v>
      </c>
      <c r="N49">
        <v>100136</v>
      </c>
      <c r="O49" t="s">
        <v>40</v>
      </c>
      <c r="P49">
        <v>100136</v>
      </c>
    </row>
    <row r="50" spans="1:16" x14ac:dyDescent="0.2">
      <c r="A50">
        <v>140056</v>
      </c>
      <c r="B50">
        <f t="shared" si="0"/>
        <v>14005601</v>
      </c>
      <c r="C50">
        <f>VLOOKUP(A50,[1]DLC_RoutineNewData!$A$3:$U$767,17,FALSE)</f>
        <v>12</v>
      </c>
      <c r="D50">
        <f>VLOOKUP(A50,[1]DLC_RoutineNewData!$A$3:$U$767,18,FALSE)</f>
        <v>8</v>
      </c>
      <c r="E50">
        <f>VLOOKUP(A50,[1]DLC_RoutineNewData!$A$3:$U$767,19,FALSE)</f>
        <v>1</v>
      </c>
      <c r="F50">
        <v>0</v>
      </c>
      <c r="G50">
        <v>0</v>
      </c>
      <c r="H50">
        <v>0</v>
      </c>
      <c r="I50">
        <v>1</v>
      </c>
      <c r="M50" s="4">
        <v>8700008</v>
      </c>
    </row>
    <row r="51" spans="1:16" x14ac:dyDescent="0.2">
      <c r="A51">
        <v>140127</v>
      </c>
      <c r="B51">
        <f t="shared" si="0"/>
        <v>14012701</v>
      </c>
      <c r="C51">
        <f>VLOOKUP(A51,[1]DLC_RoutineNewData!$A$3:$U$767,17,FALSE)</f>
        <v>7</v>
      </c>
      <c r="D51">
        <f>VLOOKUP(A51,[1]DLC_RoutineNewData!$A$3:$U$767,18,FALSE)</f>
        <v>12</v>
      </c>
      <c r="E51">
        <f>VLOOKUP(A51,[1]DLC_RoutineNewData!$A$3:$U$767,19,FALSE)</f>
        <v>0</v>
      </c>
      <c r="F51">
        <v>0</v>
      </c>
      <c r="G51">
        <v>0</v>
      </c>
      <c r="H51">
        <v>0</v>
      </c>
      <c r="I51">
        <v>1</v>
      </c>
      <c r="M51" s="4">
        <v>8700008</v>
      </c>
      <c r="N51">
        <v>500102</v>
      </c>
      <c r="O51" t="s">
        <v>41</v>
      </c>
      <c r="P51">
        <v>500102</v>
      </c>
    </row>
    <row r="52" spans="1:16" x14ac:dyDescent="0.2">
      <c r="A52">
        <v>140126</v>
      </c>
      <c r="B52">
        <f t="shared" si="0"/>
        <v>14012601</v>
      </c>
      <c r="C52">
        <f>VLOOKUP(A52,[1]DLC_RoutineNewData!$A$3:$U$767,17,FALSE)</f>
        <v>11</v>
      </c>
      <c r="D52">
        <f>VLOOKUP(A52,[1]DLC_RoutineNewData!$A$3:$U$767,18,FALSE)</f>
        <v>16</v>
      </c>
      <c r="E52">
        <f>VLOOKUP(A52,[1]DLC_RoutineNewData!$A$3:$U$767,19,FALSE)</f>
        <v>2</v>
      </c>
      <c r="F52">
        <v>0</v>
      </c>
      <c r="G52">
        <v>0</v>
      </c>
      <c r="H52">
        <v>0</v>
      </c>
      <c r="I52">
        <v>1</v>
      </c>
      <c r="M52" s="4">
        <v>8700008</v>
      </c>
      <c r="N52">
        <v>500103</v>
      </c>
      <c r="O52" t="s">
        <v>42</v>
      </c>
      <c r="P52">
        <v>500103</v>
      </c>
    </row>
    <row r="53" spans="1:16" x14ac:dyDescent="0.2">
      <c r="A53">
        <v>140130</v>
      </c>
      <c r="B53">
        <f t="shared" si="0"/>
        <v>14013001</v>
      </c>
      <c r="C53">
        <f>VLOOKUP(A53,[1]DLC_RoutineNewData!$A$3:$U$767,17,FALSE)</f>
        <v>5</v>
      </c>
      <c r="D53">
        <f>VLOOKUP(A53,[1]DLC_RoutineNewData!$A$3:$U$767,18,FALSE)</f>
        <v>18</v>
      </c>
      <c r="E53">
        <f>VLOOKUP(A53,[1]DLC_RoutineNewData!$A$3:$U$767,19,FALSE)</f>
        <v>0</v>
      </c>
      <c r="F53">
        <v>0</v>
      </c>
      <c r="G53">
        <v>0</v>
      </c>
      <c r="H53">
        <v>0</v>
      </c>
      <c r="I53">
        <v>1</v>
      </c>
      <c r="M53" s="4">
        <v>8700008</v>
      </c>
      <c r="N53">
        <v>500104</v>
      </c>
      <c r="O53" t="s">
        <v>43</v>
      </c>
      <c r="P53">
        <v>500104</v>
      </c>
    </row>
    <row r="54" spans="1:16" x14ac:dyDescent="0.2">
      <c r="A54">
        <v>140129</v>
      </c>
      <c r="B54">
        <f t="shared" si="0"/>
        <v>14012901</v>
      </c>
      <c r="C54">
        <f>VLOOKUP(A54,[1]DLC_RoutineNewData!$A$3:$U$767,17,FALSE)</f>
        <v>18</v>
      </c>
      <c r="D54">
        <f>VLOOKUP(A54,[1]DLC_RoutineNewData!$A$3:$U$767,18,FALSE)</f>
        <v>8</v>
      </c>
      <c r="E54">
        <f>VLOOKUP(A54,[1]DLC_RoutineNewData!$A$3:$U$767,19,FALSE)</f>
        <v>0</v>
      </c>
      <c r="F54">
        <v>0</v>
      </c>
      <c r="G54">
        <v>0</v>
      </c>
      <c r="H54">
        <v>0</v>
      </c>
      <c r="I54">
        <v>1</v>
      </c>
      <c r="M54" s="4">
        <v>8700008</v>
      </c>
      <c r="N54">
        <v>500105</v>
      </c>
      <c r="O54" t="s">
        <v>44</v>
      </c>
      <c r="P54">
        <v>500105</v>
      </c>
    </row>
    <row r="55" spans="1:16" x14ac:dyDescent="0.2">
      <c r="A55">
        <v>140131</v>
      </c>
      <c r="B55">
        <f t="shared" si="0"/>
        <v>14013101</v>
      </c>
      <c r="C55">
        <f>VLOOKUP(A55,[1]DLC_RoutineNewData!$A$3:$U$767,17,FALSE)</f>
        <v>9</v>
      </c>
      <c r="D55">
        <f>VLOOKUP(A55,[1]DLC_RoutineNewData!$A$3:$U$767,18,FALSE)</f>
        <v>10</v>
      </c>
      <c r="E55">
        <f>VLOOKUP(A55,[1]DLC_RoutineNewData!$A$3:$U$767,19,FALSE)</f>
        <v>0</v>
      </c>
      <c r="F55">
        <v>0</v>
      </c>
      <c r="G55">
        <v>0</v>
      </c>
      <c r="H55">
        <v>0</v>
      </c>
      <c r="I55">
        <v>1</v>
      </c>
      <c r="M55" s="4">
        <v>8700008</v>
      </c>
      <c r="N55">
        <v>500106</v>
      </c>
      <c r="O55" t="s">
        <v>45</v>
      </c>
      <c r="P55">
        <v>500106</v>
      </c>
    </row>
    <row r="56" spans="1:16" x14ac:dyDescent="0.2">
      <c r="A56">
        <v>140132</v>
      </c>
      <c r="B56">
        <f t="shared" si="0"/>
        <v>14013201</v>
      </c>
      <c r="C56">
        <f>VLOOKUP(A56,[1]DLC_RoutineNewData!$A$3:$U$767,17,FALSE)</f>
        <v>8</v>
      </c>
      <c r="D56">
        <f>VLOOKUP(A56,[1]DLC_RoutineNewData!$A$3:$U$767,18,FALSE)</f>
        <v>15</v>
      </c>
      <c r="E56">
        <f>VLOOKUP(A56,[1]DLC_RoutineNewData!$A$3:$U$767,19,FALSE)</f>
        <v>1</v>
      </c>
      <c r="F56">
        <v>0</v>
      </c>
      <c r="G56">
        <v>0</v>
      </c>
      <c r="H56">
        <v>0</v>
      </c>
      <c r="I56">
        <v>1</v>
      </c>
      <c r="M56" s="4">
        <v>8700008</v>
      </c>
    </row>
    <row r="57" spans="1:16" x14ac:dyDescent="0.2">
      <c r="A57">
        <v>120101</v>
      </c>
      <c r="B57">
        <f t="shared" si="0"/>
        <v>12010101</v>
      </c>
      <c r="C57">
        <f>VLOOKUP(A57,[1]DLC_RoutineNewData!$A$3:$U$767,17,FALSE)</f>
        <v>7</v>
      </c>
      <c r="D57">
        <f>VLOOKUP(A57,[1]DLC_RoutineNewData!$A$3:$U$767,18,FALSE)</f>
        <v>15</v>
      </c>
      <c r="E57">
        <f>VLOOKUP(A57,[1]DLC_RoutineNewData!$A$3:$U$767,19,FALSE)</f>
        <v>0</v>
      </c>
      <c r="F57">
        <v>0</v>
      </c>
      <c r="G57">
        <v>0</v>
      </c>
      <c r="H57">
        <v>0</v>
      </c>
      <c r="I57">
        <v>1</v>
      </c>
      <c r="M57" s="4">
        <v>8700008</v>
      </c>
      <c r="N57">
        <v>100113</v>
      </c>
      <c r="O57" t="s">
        <v>46</v>
      </c>
      <c r="P57">
        <v>100113</v>
      </c>
    </row>
    <row r="58" spans="1:16" x14ac:dyDescent="0.2">
      <c r="A58">
        <v>120100</v>
      </c>
      <c r="B58">
        <f t="shared" si="0"/>
        <v>12010001</v>
      </c>
      <c r="C58">
        <f>VLOOKUP(A58,[1]DLC_RoutineNewData!$A$3:$U$767,17,FALSE)</f>
        <v>9</v>
      </c>
      <c r="D58">
        <f>VLOOKUP(A58,[1]DLC_RoutineNewData!$A$3:$U$767,18,FALSE)</f>
        <v>10</v>
      </c>
      <c r="E58">
        <f>VLOOKUP(A58,[1]DLC_RoutineNewData!$A$3:$U$767,19,FALSE)</f>
        <v>0</v>
      </c>
      <c r="F58">
        <v>0</v>
      </c>
      <c r="G58">
        <v>0</v>
      </c>
      <c r="H58">
        <v>0</v>
      </c>
      <c r="I58">
        <v>1</v>
      </c>
      <c r="M58" s="4">
        <v>8700008</v>
      </c>
      <c r="N58">
        <v>100112</v>
      </c>
      <c r="O58" t="s">
        <v>47</v>
      </c>
      <c r="P58">
        <v>100112</v>
      </c>
    </row>
    <row r="59" spans="1:16" x14ac:dyDescent="0.2">
      <c r="A59">
        <v>120009</v>
      </c>
      <c r="B59">
        <f t="shared" si="0"/>
        <v>12000901</v>
      </c>
      <c r="C59">
        <f>VLOOKUP(A59,[1]DLC_RoutineNewData!$A$3:$U$767,17,FALSE)</f>
        <v>9</v>
      </c>
      <c r="D59">
        <f>VLOOKUP(A59,[1]DLC_RoutineNewData!$A$3:$U$767,18,FALSE)</f>
        <v>10</v>
      </c>
      <c r="E59">
        <f>VLOOKUP(A59,[1]DLC_RoutineNewData!$A$3:$U$767,19,FALSE)</f>
        <v>3</v>
      </c>
      <c r="F59">
        <v>0</v>
      </c>
      <c r="G59">
        <v>0</v>
      </c>
      <c r="H59">
        <v>0</v>
      </c>
      <c r="I59">
        <v>1</v>
      </c>
      <c r="M59" s="4">
        <v>8700008</v>
      </c>
      <c r="N59">
        <v>100108</v>
      </c>
      <c r="O59" t="s">
        <v>48</v>
      </c>
      <c r="P59">
        <v>100108</v>
      </c>
    </row>
    <row r="60" spans="1:16" x14ac:dyDescent="0.2">
      <c r="A60">
        <v>120010</v>
      </c>
      <c r="B60">
        <f t="shared" si="0"/>
        <v>12001001</v>
      </c>
      <c r="C60">
        <f>VLOOKUP(A60,[1]DLC_RoutineNewData!$A$3:$U$767,17,FALSE)</f>
        <v>12</v>
      </c>
      <c r="D60">
        <f>VLOOKUP(A60,[1]DLC_RoutineNewData!$A$3:$U$767,18,FALSE)</f>
        <v>10</v>
      </c>
      <c r="E60">
        <f>VLOOKUP(A60,[1]DLC_RoutineNewData!$A$3:$U$767,19,FALSE)</f>
        <v>0</v>
      </c>
      <c r="F60">
        <v>0</v>
      </c>
      <c r="G60">
        <v>0</v>
      </c>
      <c r="H60">
        <v>0</v>
      </c>
      <c r="I60">
        <v>1</v>
      </c>
      <c r="M60" s="4">
        <v>8700008</v>
      </c>
    </row>
    <row r="61" spans="1:16" x14ac:dyDescent="0.2">
      <c r="A61">
        <v>130015</v>
      </c>
      <c r="B61">
        <f t="shared" si="0"/>
        <v>13001501</v>
      </c>
      <c r="C61">
        <f>VLOOKUP(A61,[1]DLC_RoutineNewData!$A$3:$U$767,17,FALSE)</f>
        <v>8</v>
      </c>
      <c r="D61">
        <f>VLOOKUP(A61,[1]DLC_RoutineNewData!$A$3:$U$767,18,FALSE)</f>
        <v>10</v>
      </c>
      <c r="E61">
        <f>VLOOKUP(A61,[1]DLC_RoutineNewData!$A$3:$U$767,19,FALSE)</f>
        <v>0</v>
      </c>
      <c r="F61">
        <v>0</v>
      </c>
      <c r="G61">
        <v>0</v>
      </c>
      <c r="H61">
        <v>0</v>
      </c>
      <c r="I61">
        <v>1</v>
      </c>
      <c r="M61" s="4">
        <v>8700008</v>
      </c>
      <c r="N61">
        <v>100107</v>
      </c>
      <c r="O61" t="s">
        <v>49</v>
      </c>
      <c r="P61">
        <v>100107</v>
      </c>
    </row>
    <row r="62" spans="1:16" x14ac:dyDescent="0.2">
      <c r="A62">
        <v>130016</v>
      </c>
      <c r="B62">
        <f t="shared" si="0"/>
        <v>13001601</v>
      </c>
      <c r="C62">
        <f>VLOOKUP(A62,[1]DLC_RoutineNewData!$A$3:$U$767,17,FALSE)</f>
        <v>8</v>
      </c>
      <c r="D62">
        <f>VLOOKUP(A62,[1]DLC_RoutineNewData!$A$3:$U$767,18,FALSE)</f>
        <v>15</v>
      </c>
      <c r="E62">
        <f>VLOOKUP(A62,[1]DLC_RoutineNewData!$A$3:$U$767,19,FALSE)</f>
        <v>2</v>
      </c>
      <c r="F62">
        <v>0</v>
      </c>
      <c r="G62">
        <v>0</v>
      </c>
      <c r="H62">
        <v>0</v>
      </c>
      <c r="I62">
        <v>1</v>
      </c>
      <c r="M62" s="4">
        <v>8700008</v>
      </c>
    </row>
    <row r="63" spans="1:16" x14ac:dyDescent="0.2">
      <c r="A63">
        <v>120060</v>
      </c>
      <c r="B63">
        <f t="shared" si="0"/>
        <v>12006001</v>
      </c>
      <c r="C63">
        <f>VLOOKUP(A63,[1]DLC_RoutineNewData!$A$3:$U$767,17,FALSE)</f>
        <v>17</v>
      </c>
      <c r="D63">
        <f>VLOOKUP(A63,[1]DLC_RoutineNewData!$A$3:$U$767,18,FALSE)</f>
        <v>10</v>
      </c>
      <c r="E63">
        <f>VLOOKUP(A63,[1]DLC_RoutineNewData!$A$3:$U$767,19,FALSE)</f>
        <v>0</v>
      </c>
      <c r="F63">
        <v>0</v>
      </c>
      <c r="G63">
        <v>0</v>
      </c>
      <c r="H63">
        <v>0</v>
      </c>
      <c r="I63">
        <v>1</v>
      </c>
      <c r="M63" s="4">
        <v>8700009</v>
      </c>
      <c r="N63">
        <v>878153</v>
      </c>
      <c r="O63" t="s">
        <v>50</v>
      </c>
      <c r="P63">
        <v>878153</v>
      </c>
    </row>
    <row r="64" spans="1:16" x14ac:dyDescent="0.2">
      <c r="A64">
        <v>120061</v>
      </c>
      <c r="B64">
        <f t="shared" si="0"/>
        <v>12006101</v>
      </c>
      <c r="C64">
        <f>VLOOKUP(A64,[1]DLC_RoutineNewData!$A$3:$U$767,17,FALSE)</f>
        <v>15</v>
      </c>
      <c r="D64">
        <f>VLOOKUP(A64,[1]DLC_RoutineNewData!$A$3:$U$767,18,FALSE)</f>
        <v>20</v>
      </c>
      <c r="E64">
        <f>VLOOKUP(A64,[1]DLC_RoutineNewData!$A$3:$U$767,19,FALSE)</f>
        <v>3</v>
      </c>
      <c r="F64">
        <v>0</v>
      </c>
      <c r="G64">
        <v>0</v>
      </c>
      <c r="H64">
        <v>0</v>
      </c>
      <c r="I64">
        <v>1</v>
      </c>
      <c r="M64" s="4">
        <v>8700009</v>
      </c>
    </row>
    <row r="65" spans="1:16" x14ac:dyDescent="0.2">
      <c r="A65">
        <v>100124</v>
      </c>
      <c r="B65">
        <f t="shared" si="0"/>
        <v>10012401</v>
      </c>
      <c r="C65">
        <f>VLOOKUP(A65,[1]DLC_RoutineNewData!$A$3:$U$767,17,FALSE)</f>
        <v>17</v>
      </c>
      <c r="D65">
        <f>VLOOKUP(A65,[1]DLC_RoutineNewData!$A$3:$U$767,18,FALSE)</f>
        <v>10</v>
      </c>
      <c r="E65">
        <f>VLOOKUP(A65,[1]DLC_RoutineNewData!$A$3:$U$767,19,FALSE)</f>
        <v>0</v>
      </c>
      <c r="F65">
        <v>0</v>
      </c>
      <c r="G65">
        <v>0</v>
      </c>
      <c r="H65">
        <v>0</v>
      </c>
      <c r="I65">
        <v>1</v>
      </c>
      <c r="M65" s="4">
        <v>8700009</v>
      </c>
      <c r="N65">
        <v>878152</v>
      </c>
      <c r="O65" t="s">
        <v>51</v>
      </c>
      <c r="P65">
        <v>878152</v>
      </c>
    </row>
    <row r="66" spans="1:16" x14ac:dyDescent="0.2">
      <c r="A66">
        <v>100123</v>
      </c>
      <c r="B66">
        <f t="shared" si="0"/>
        <v>10012301</v>
      </c>
      <c r="C66">
        <f>VLOOKUP(A66,[1]DLC_RoutineNewData!$A$3:$U$767,17,FALSE)</f>
        <v>20</v>
      </c>
      <c r="D66">
        <f>VLOOKUP(A66,[1]DLC_RoutineNewData!$A$3:$U$767,18,FALSE)</f>
        <v>10</v>
      </c>
      <c r="E66">
        <f>VLOOKUP(A66,[1]DLC_RoutineNewData!$A$3:$U$767,19,FALSE)</f>
        <v>2</v>
      </c>
      <c r="F66">
        <v>0</v>
      </c>
      <c r="G66">
        <v>0</v>
      </c>
      <c r="H66">
        <v>0</v>
      </c>
      <c r="I66">
        <v>1</v>
      </c>
      <c r="M66" s="4">
        <v>8700009</v>
      </c>
    </row>
    <row r="67" spans="1:16" x14ac:dyDescent="0.2">
      <c r="A67">
        <v>100125</v>
      </c>
      <c r="B67">
        <f t="shared" ref="B67:B130" si="2">A67*100+1</f>
        <v>10012501</v>
      </c>
      <c r="C67">
        <f>VLOOKUP(A67,[1]DLC_RoutineNewData!$A$3:$U$767,17,FALSE)</f>
        <v>25</v>
      </c>
      <c r="D67">
        <f>VLOOKUP(A67,[1]DLC_RoutineNewData!$A$3:$U$767,18,FALSE)</f>
        <v>20</v>
      </c>
      <c r="E67">
        <f>VLOOKUP(A67,[1]DLC_RoutineNewData!$A$3:$U$767,19,FALSE)</f>
        <v>4</v>
      </c>
      <c r="F67">
        <v>0</v>
      </c>
      <c r="G67">
        <v>0</v>
      </c>
      <c r="H67">
        <v>0</v>
      </c>
      <c r="I67">
        <v>1</v>
      </c>
      <c r="M67" s="4">
        <v>8700009</v>
      </c>
    </row>
    <row r="68" spans="1:16" x14ac:dyDescent="0.2">
      <c r="A68">
        <v>100047</v>
      </c>
      <c r="B68">
        <f t="shared" si="2"/>
        <v>10004701</v>
      </c>
      <c r="C68">
        <f>VLOOKUP(A68,[1]DLC_RoutineNewData!$A$3:$U$767,17,FALSE)</f>
        <v>18</v>
      </c>
      <c r="D68">
        <f>VLOOKUP(A68,[1]DLC_RoutineNewData!$A$3:$U$767,18,FALSE)</f>
        <v>10</v>
      </c>
      <c r="E68">
        <f>VLOOKUP(A68,[1]DLC_RoutineNewData!$A$3:$U$767,19,FALSE)</f>
        <v>0</v>
      </c>
      <c r="F68">
        <v>0</v>
      </c>
      <c r="G68">
        <v>0</v>
      </c>
      <c r="H68">
        <v>0</v>
      </c>
      <c r="I68">
        <v>1</v>
      </c>
      <c r="M68" s="4">
        <v>8700009</v>
      </c>
      <c r="N68">
        <v>878141</v>
      </c>
      <c r="O68" t="s">
        <v>52</v>
      </c>
      <c r="P68">
        <v>878141</v>
      </c>
    </row>
    <row r="69" spans="1:16" x14ac:dyDescent="0.2">
      <c r="A69">
        <v>100048</v>
      </c>
      <c r="B69">
        <f t="shared" si="2"/>
        <v>10004801</v>
      </c>
      <c r="C69">
        <f>VLOOKUP(A69,[1]DLC_RoutineNewData!$A$3:$U$767,17,FALSE)</f>
        <v>15</v>
      </c>
      <c r="D69">
        <f>VLOOKUP(A69,[1]DLC_RoutineNewData!$A$3:$U$767,18,FALSE)</f>
        <v>15</v>
      </c>
      <c r="E69">
        <f>VLOOKUP(A69,[1]DLC_RoutineNewData!$A$3:$U$767,19,FALSE)</f>
        <v>3</v>
      </c>
      <c r="F69">
        <v>0</v>
      </c>
      <c r="G69">
        <v>0</v>
      </c>
      <c r="H69">
        <v>0</v>
      </c>
      <c r="I69">
        <v>1</v>
      </c>
      <c r="M69" s="4">
        <v>8700009</v>
      </c>
    </row>
    <row r="70" spans="1:16" x14ac:dyDescent="0.2">
      <c r="A70">
        <v>871058</v>
      </c>
      <c r="B70">
        <f t="shared" si="2"/>
        <v>87105801</v>
      </c>
      <c r="C70">
        <f>VLOOKUP(A70,[1]DLC_RoutineNewData!$A$3:$U$767,17,FALSE)</f>
        <v>15</v>
      </c>
      <c r="D70">
        <f>VLOOKUP(A70,[1]DLC_RoutineNewData!$A$3:$U$767,18,FALSE)</f>
        <v>10</v>
      </c>
      <c r="E70">
        <f>VLOOKUP(A70,[1]DLC_RoutineNewData!$A$3:$U$767,19,FALSE)</f>
        <v>0</v>
      </c>
      <c r="F70">
        <v>0</v>
      </c>
      <c r="G70">
        <v>0</v>
      </c>
      <c r="H70">
        <v>0</v>
      </c>
      <c r="I70">
        <v>1</v>
      </c>
      <c r="M70" s="4">
        <v>8700009</v>
      </c>
      <c r="N70">
        <v>878139</v>
      </c>
      <c r="O70" t="s">
        <v>53</v>
      </c>
      <c r="P70">
        <v>878139</v>
      </c>
    </row>
    <row r="71" spans="1:16" x14ac:dyDescent="0.2">
      <c r="A71">
        <v>871059</v>
      </c>
      <c r="B71">
        <f t="shared" si="2"/>
        <v>87105901</v>
      </c>
      <c r="C71">
        <f>VLOOKUP(A71,[1]DLC_RoutineNewData!$A$3:$U$767,17,FALSE)</f>
        <v>16</v>
      </c>
      <c r="D71">
        <f>VLOOKUP(A71,[1]DLC_RoutineNewData!$A$3:$U$767,18,FALSE)</f>
        <v>15</v>
      </c>
      <c r="E71">
        <f>VLOOKUP(A71,[1]DLC_RoutineNewData!$A$3:$U$767,19,FALSE)</f>
        <v>2</v>
      </c>
      <c r="F71">
        <v>0</v>
      </c>
      <c r="G71">
        <v>0</v>
      </c>
      <c r="H71">
        <v>0</v>
      </c>
      <c r="I71">
        <v>1</v>
      </c>
      <c r="M71" s="4">
        <v>8700009</v>
      </c>
    </row>
    <row r="72" spans="1:16" x14ac:dyDescent="0.2">
      <c r="A72">
        <v>871060</v>
      </c>
      <c r="B72">
        <f t="shared" si="2"/>
        <v>87106001</v>
      </c>
      <c r="C72">
        <f>VLOOKUP(A72,[1]DLC_RoutineNewData!$A$3:$U$767,17,FALSE)</f>
        <v>22</v>
      </c>
      <c r="D72">
        <f>VLOOKUP(A72,[1]DLC_RoutineNewData!$A$3:$U$767,18,FALSE)</f>
        <v>15</v>
      </c>
      <c r="E72">
        <f>VLOOKUP(A72,[1]DLC_RoutineNewData!$A$3:$U$767,19,FALSE)</f>
        <v>3</v>
      </c>
      <c r="F72">
        <v>0</v>
      </c>
      <c r="G72">
        <v>0</v>
      </c>
      <c r="H72">
        <v>0</v>
      </c>
      <c r="I72">
        <v>1</v>
      </c>
      <c r="M72" s="4">
        <v>8700009</v>
      </c>
    </row>
    <row r="73" spans="1:16" x14ac:dyDescent="0.2">
      <c r="A73">
        <v>120062</v>
      </c>
      <c r="B73">
        <f t="shared" si="2"/>
        <v>12006201</v>
      </c>
      <c r="C73">
        <f>VLOOKUP(A73,[1]DLC_RoutineNewData!$A$3:$U$767,17,FALSE)</f>
        <v>9</v>
      </c>
      <c r="D73">
        <f>VLOOKUP(A73,[1]DLC_RoutineNewData!$A$3:$U$767,18,FALSE)</f>
        <v>10</v>
      </c>
      <c r="E73">
        <f>VLOOKUP(A73,[1]DLC_RoutineNewData!$A$3:$U$767,19,FALSE)</f>
        <v>0</v>
      </c>
      <c r="F73">
        <v>0</v>
      </c>
      <c r="G73">
        <v>0</v>
      </c>
      <c r="H73">
        <v>0</v>
      </c>
      <c r="I73">
        <v>1</v>
      </c>
      <c r="M73" s="4">
        <v>8700013</v>
      </c>
      <c r="N73">
        <v>210103</v>
      </c>
      <c r="O73" t="s">
        <v>54</v>
      </c>
      <c r="P73">
        <v>210103</v>
      </c>
    </row>
    <row r="74" spans="1:16" x14ac:dyDescent="0.2">
      <c r="A74">
        <v>120063</v>
      </c>
      <c r="B74">
        <f t="shared" si="2"/>
        <v>12006301</v>
      </c>
      <c r="C74">
        <f>VLOOKUP(A74,[1]DLC_RoutineNewData!$A$3:$U$767,17,FALSE)</f>
        <v>9</v>
      </c>
      <c r="D74">
        <f>VLOOKUP(A74,[1]DLC_RoutineNewData!$A$3:$U$767,18,FALSE)</f>
        <v>10</v>
      </c>
      <c r="E74">
        <f>VLOOKUP(A74,[1]DLC_RoutineNewData!$A$3:$U$767,19,FALSE)</f>
        <v>0</v>
      </c>
      <c r="F74">
        <v>0</v>
      </c>
      <c r="G74">
        <v>0</v>
      </c>
      <c r="H74">
        <v>0</v>
      </c>
      <c r="I74">
        <v>1</v>
      </c>
      <c r="M74" s="4">
        <v>8700013</v>
      </c>
    </row>
    <row r="75" spans="1:16" x14ac:dyDescent="0.2">
      <c r="A75">
        <v>100047</v>
      </c>
      <c r="B75">
        <f t="shared" si="2"/>
        <v>10004701</v>
      </c>
      <c r="C75">
        <f>VLOOKUP(A75,[1]DLC_RoutineNewData!$A$3:$U$767,17,FALSE)</f>
        <v>18</v>
      </c>
      <c r="D75">
        <f>VLOOKUP(A75,[1]DLC_RoutineNewData!$A$3:$U$767,18,FALSE)</f>
        <v>10</v>
      </c>
      <c r="E75">
        <f>VLOOKUP(A75,[1]DLC_RoutineNewData!$A$3:$U$767,19,FALSE)</f>
        <v>0</v>
      </c>
      <c r="F75">
        <v>0</v>
      </c>
      <c r="G75">
        <v>0</v>
      </c>
      <c r="H75">
        <v>0</v>
      </c>
      <c r="I75">
        <v>1</v>
      </c>
      <c r="M75" s="4">
        <v>8700013</v>
      </c>
      <c r="N75">
        <v>210106</v>
      </c>
      <c r="O75" t="s">
        <v>55</v>
      </c>
      <c r="P75">
        <v>210106</v>
      </c>
    </row>
    <row r="76" spans="1:16" x14ac:dyDescent="0.2">
      <c r="A76">
        <v>100048</v>
      </c>
      <c r="B76">
        <f t="shared" si="2"/>
        <v>10004801</v>
      </c>
      <c r="C76">
        <f>VLOOKUP(A76,[1]DLC_RoutineNewData!$A$3:$U$767,17,FALSE)</f>
        <v>15</v>
      </c>
      <c r="D76">
        <f>VLOOKUP(A76,[1]DLC_RoutineNewData!$A$3:$U$767,18,FALSE)</f>
        <v>15</v>
      </c>
      <c r="E76">
        <f>VLOOKUP(A76,[1]DLC_RoutineNewData!$A$3:$U$767,19,FALSE)</f>
        <v>3</v>
      </c>
      <c r="F76">
        <v>0</v>
      </c>
      <c r="G76">
        <v>0</v>
      </c>
      <c r="H76">
        <v>0</v>
      </c>
      <c r="I76">
        <v>1</v>
      </c>
      <c r="M76" s="4">
        <v>8700013</v>
      </c>
    </row>
    <row r="77" spans="1:16" x14ac:dyDescent="0.2">
      <c r="A77">
        <v>100180</v>
      </c>
      <c r="B77">
        <f t="shared" si="2"/>
        <v>10018001</v>
      </c>
      <c r="C77">
        <f>VLOOKUP(A77,[1]DLC_RoutineNewData!$A$3:$U$767,17,FALSE)</f>
        <v>18</v>
      </c>
      <c r="D77">
        <f>VLOOKUP(A77,[1]DLC_RoutineNewData!$A$3:$U$767,18,FALSE)</f>
        <v>15</v>
      </c>
      <c r="E77">
        <f>VLOOKUP(A77,[1]DLC_RoutineNewData!$A$3:$U$767,19,FALSE)</f>
        <v>3</v>
      </c>
      <c r="F77">
        <v>0</v>
      </c>
      <c r="G77">
        <v>0</v>
      </c>
      <c r="H77">
        <v>0</v>
      </c>
      <c r="I77">
        <v>1</v>
      </c>
      <c r="M77" s="4">
        <v>8700013</v>
      </c>
    </row>
    <row r="78" spans="1:16" x14ac:dyDescent="0.2">
      <c r="A78">
        <v>120013</v>
      </c>
      <c r="B78">
        <f t="shared" si="2"/>
        <v>12001301</v>
      </c>
      <c r="C78">
        <f>VLOOKUP(A78,[1]DLC_RoutineNewData!$A$3:$U$767,17,FALSE)</f>
        <v>22</v>
      </c>
      <c r="D78">
        <f>VLOOKUP(A78,[1]DLC_RoutineNewData!$A$3:$U$767,18,FALSE)</f>
        <v>10</v>
      </c>
      <c r="E78">
        <f>VLOOKUP(A78,[1]DLC_RoutineNewData!$A$3:$U$767,19,FALSE)</f>
        <v>0</v>
      </c>
      <c r="F78">
        <v>0</v>
      </c>
      <c r="G78">
        <v>0</v>
      </c>
      <c r="H78">
        <v>0</v>
      </c>
      <c r="I78">
        <v>1</v>
      </c>
      <c r="M78" s="4">
        <v>8700013</v>
      </c>
      <c r="N78">
        <v>210105</v>
      </c>
      <c r="O78" t="s">
        <v>56</v>
      </c>
      <c r="P78">
        <v>210105</v>
      </c>
    </row>
    <row r="79" spans="1:16" x14ac:dyDescent="0.2">
      <c r="A79">
        <v>100062</v>
      </c>
      <c r="B79">
        <f t="shared" si="2"/>
        <v>10006201</v>
      </c>
      <c r="C79">
        <f>VLOOKUP(A79,[1]DLC_RoutineNewData!$A$3:$U$767,17,FALSE)</f>
        <v>5</v>
      </c>
      <c r="D79">
        <f>VLOOKUP(A79,[1]DLC_RoutineNewData!$A$3:$U$767,18,FALSE)</f>
        <v>28</v>
      </c>
      <c r="E79">
        <f>VLOOKUP(A79,[1]DLC_RoutineNewData!$A$3:$U$767,19,FALSE)</f>
        <v>3</v>
      </c>
      <c r="F79">
        <v>0</v>
      </c>
      <c r="G79">
        <v>0</v>
      </c>
      <c r="H79">
        <v>0</v>
      </c>
      <c r="I79">
        <v>1</v>
      </c>
      <c r="M79" s="4">
        <v>8700013</v>
      </c>
    </row>
    <row r="80" spans="1:16" x14ac:dyDescent="0.2">
      <c r="A80">
        <v>120064</v>
      </c>
      <c r="B80">
        <f t="shared" si="2"/>
        <v>12006401</v>
      </c>
      <c r="C80">
        <f>VLOOKUP(A80,[1]DLC_RoutineNewData!$A$3:$U$767,17,FALSE)</f>
        <v>7</v>
      </c>
      <c r="D80">
        <f>VLOOKUP(A80,[1]DLC_RoutineNewData!$A$3:$U$767,18,FALSE)</f>
        <v>16</v>
      </c>
      <c r="E80">
        <f>VLOOKUP(A80,[1]DLC_RoutineNewData!$A$3:$U$767,19,FALSE)</f>
        <v>0</v>
      </c>
      <c r="F80">
        <v>0</v>
      </c>
      <c r="G80">
        <v>0</v>
      </c>
      <c r="H80">
        <v>0</v>
      </c>
      <c r="I80">
        <v>1</v>
      </c>
      <c r="M80" s="4">
        <v>8700013</v>
      </c>
      <c r="N80">
        <v>210104</v>
      </c>
      <c r="O80" t="s">
        <v>57</v>
      </c>
      <c r="P80">
        <v>210104</v>
      </c>
    </row>
    <row r="81" spans="1:16" x14ac:dyDescent="0.2">
      <c r="A81">
        <v>120065</v>
      </c>
      <c r="B81">
        <f t="shared" si="2"/>
        <v>12006501</v>
      </c>
      <c r="C81">
        <f>VLOOKUP(A81,[1]DLC_RoutineNewData!$A$3:$U$767,17,FALSE)</f>
        <v>6</v>
      </c>
      <c r="D81">
        <f>VLOOKUP(A81,[1]DLC_RoutineNewData!$A$3:$U$767,18,FALSE)</f>
        <v>35</v>
      </c>
      <c r="E81">
        <f>VLOOKUP(A81,[1]DLC_RoutineNewData!$A$3:$U$767,19,FALSE)</f>
        <v>2</v>
      </c>
      <c r="F81">
        <v>0</v>
      </c>
      <c r="G81">
        <v>0</v>
      </c>
      <c r="H81">
        <v>0</v>
      </c>
      <c r="I81">
        <v>1</v>
      </c>
      <c r="M81" s="4">
        <v>8700013</v>
      </c>
    </row>
    <row r="82" spans="1:16" x14ac:dyDescent="0.2">
      <c r="A82">
        <v>871054</v>
      </c>
      <c r="B82">
        <f t="shared" si="2"/>
        <v>87105401</v>
      </c>
      <c r="C82">
        <f>VLOOKUP(A82,[1]DLC_RoutineNewData!$A$3:$U$767,17,FALSE)</f>
        <v>18</v>
      </c>
      <c r="D82">
        <f>VLOOKUP(A82,[1]DLC_RoutineNewData!$A$3:$U$767,18,FALSE)</f>
        <v>10</v>
      </c>
      <c r="E82">
        <f>VLOOKUP(A82,[1]DLC_RoutineNewData!$A$3:$U$767,19,FALSE)</f>
        <v>0</v>
      </c>
      <c r="F82">
        <v>0</v>
      </c>
      <c r="G82">
        <v>0</v>
      </c>
      <c r="H82">
        <v>0</v>
      </c>
      <c r="I82">
        <v>1</v>
      </c>
      <c r="M82" s="4">
        <v>8700013</v>
      </c>
      <c r="N82">
        <v>878125</v>
      </c>
      <c r="O82" t="s">
        <v>58</v>
      </c>
      <c r="P82">
        <v>878125</v>
      </c>
    </row>
    <row r="83" spans="1:16" x14ac:dyDescent="0.2">
      <c r="A83">
        <v>871055</v>
      </c>
      <c r="B83">
        <f t="shared" si="2"/>
        <v>87105501</v>
      </c>
      <c r="C83">
        <f>VLOOKUP(A83,[1]DLC_RoutineNewData!$A$3:$U$767,17,FALSE)</f>
        <v>15</v>
      </c>
      <c r="D83">
        <f>VLOOKUP(A83,[1]DLC_RoutineNewData!$A$3:$U$767,18,FALSE)</f>
        <v>10</v>
      </c>
      <c r="E83">
        <f>VLOOKUP(A83,[1]DLC_RoutineNewData!$A$3:$U$767,19,FALSE)</f>
        <v>2</v>
      </c>
      <c r="F83">
        <v>0</v>
      </c>
      <c r="G83">
        <v>0</v>
      </c>
      <c r="H83">
        <v>0</v>
      </c>
      <c r="I83">
        <v>1</v>
      </c>
      <c r="M83" s="4">
        <v>8700013</v>
      </c>
    </row>
    <row r="84" spans="1:16" x14ac:dyDescent="0.2">
      <c r="A84">
        <v>871056</v>
      </c>
      <c r="B84">
        <f t="shared" si="2"/>
        <v>87105601</v>
      </c>
      <c r="C84">
        <f>VLOOKUP(A84,[1]DLC_RoutineNewData!$A$3:$U$767,17,FALSE)</f>
        <v>15</v>
      </c>
      <c r="D84">
        <f>VLOOKUP(A84,[1]DLC_RoutineNewData!$A$3:$U$767,18,FALSE)</f>
        <v>15</v>
      </c>
      <c r="E84">
        <f>VLOOKUP(A84,[1]DLC_RoutineNewData!$A$3:$U$767,19,FALSE)</f>
        <v>3</v>
      </c>
      <c r="F84">
        <v>0</v>
      </c>
      <c r="G84">
        <v>0</v>
      </c>
      <c r="H84">
        <v>0</v>
      </c>
      <c r="I84">
        <v>1</v>
      </c>
      <c r="M84" s="4">
        <v>8700013</v>
      </c>
    </row>
    <row r="85" spans="1:16" x14ac:dyDescent="0.2">
      <c r="A85">
        <v>871057</v>
      </c>
      <c r="B85">
        <f t="shared" si="2"/>
        <v>87105701</v>
      </c>
      <c r="C85">
        <f>VLOOKUP(A85,[1]DLC_RoutineNewData!$A$3:$U$767,17,FALSE)</f>
        <v>18</v>
      </c>
      <c r="D85">
        <f>VLOOKUP(A85,[1]DLC_RoutineNewData!$A$3:$U$767,18,FALSE)</f>
        <v>10</v>
      </c>
      <c r="E85">
        <f>VLOOKUP(A85,[1]DLC_RoutineNewData!$A$3:$U$767,19,FALSE)</f>
        <v>4</v>
      </c>
      <c r="F85">
        <v>0</v>
      </c>
      <c r="G85">
        <v>0</v>
      </c>
      <c r="H85">
        <v>0</v>
      </c>
      <c r="I85">
        <v>1</v>
      </c>
      <c r="M85" s="4">
        <v>8700013</v>
      </c>
    </row>
    <row r="86" spans="1:16" x14ac:dyDescent="0.2">
      <c r="A86">
        <v>120013</v>
      </c>
      <c r="B86">
        <f t="shared" si="2"/>
        <v>12001301</v>
      </c>
      <c r="C86">
        <f>VLOOKUP(A86,[1]DLC_RoutineNewData!$A$3:$U$767,17,FALSE)</f>
        <v>22</v>
      </c>
      <c r="D86">
        <f>VLOOKUP(A86,[1]DLC_RoutineNewData!$A$3:$U$767,18,FALSE)</f>
        <v>10</v>
      </c>
      <c r="E86">
        <f>VLOOKUP(A86,[1]DLC_RoutineNewData!$A$3:$U$767,19,FALSE)</f>
        <v>0</v>
      </c>
      <c r="F86">
        <v>0</v>
      </c>
      <c r="G86">
        <v>0</v>
      </c>
      <c r="H86">
        <v>0</v>
      </c>
      <c r="I86">
        <v>1</v>
      </c>
      <c r="M86" s="4">
        <v>8700013</v>
      </c>
      <c r="N86">
        <v>878203</v>
      </c>
      <c r="O86" t="s">
        <v>59</v>
      </c>
      <c r="P86">
        <v>878203</v>
      </c>
    </row>
    <row r="87" spans="1:16" x14ac:dyDescent="0.2">
      <c r="A87">
        <v>120014</v>
      </c>
      <c r="B87">
        <f t="shared" si="2"/>
        <v>12001401</v>
      </c>
      <c r="C87">
        <f>VLOOKUP(A87,[1]DLC_RoutineNewData!$A$3:$U$767,17,FALSE)</f>
        <v>13</v>
      </c>
      <c r="D87">
        <f>VLOOKUP(A87,[1]DLC_RoutineNewData!$A$3:$U$767,18,FALSE)</f>
        <v>20</v>
      </c>
      <c r="E87">
        <f>VLOOKUP(A87,[1]DLC_RoutineNewData!$A$3:$U$767,19,FALSE)</f>
        <v>3</v>
      </c>
      <c r="F87">
        <v>0</v>
      </c>
      <c r="G87">
        <v>0</v>
      </c>
      <c r="H87">
        <v>0</v>
      </c>
      <c r="I87">
        <v>1</v>
      </c>
      <c r="M87" s="4">
        <v>8700013</v>
      </c>
    </row>
    <row r="88" spans="1:16" x14ac:dyDescent="0.2">
      <c r="A88">
        <v>100031</v>
      </c>
      <c r="B88">
        <f t="shared" si="2"/>
        <v>10003101</v>
      </c>
      <c r="C88">
        <f>VLOOKUP(A88,[1]DLC_RoutineNewData!$A$3:$U$767,17,FALSE)</f>
        <v>16</v>
      </c>
      <c r="D88">
        <f>VLOOKUP(A88,[1]DLC_RoutineNewData!$A$3:$U$767,18,FALSE)</f>
        <v>15</v>
      </c>
      <c r="E88">
        <f>VLOOKUP(A88,[1]DLC_RoutineNewData!$A$3:$U$767,19,FALSE)</f>
        <v>2</v>
      </c>
      <c r="F88">
        <v>0</v>
      </c>
      <c r="G88">
        <v>0</v>
      </c>
      <c r="H88">
        <v>0</v>
      </c>
      <c r="I88">
        <v>1</v>
      </c>
      <c r="M88" s="4">
        <v>8700013</v>
      </c>
    </row>
    <row r="89" spans="1:16" x14ac:dyDescent="0.2">
      <c r="A89">
        <v>120015</v>
      </c>
      <c r="B89">
        <f t="shared" si="2"/>
        <v>12001501</v>
      </c>
      <c r="C89">
        <f>VLOOKUP(A89,[1]DLC_RoutineNewData!$A$3:$U$767,17,FALSE)</f>
        <v>18</v>
      </c>
      <c r="D89">
        <f>VLOOKUP(A89,[1]DLC_RoutineNewData!$A$3:$U$767,18,FALSE)</f>
        <v>10</v>
      </c>
      <c r="E89">
        <f>VLOOKUP(A89,[1]DLC_RoutineNewData!$A$3:$U$767,19,FALSE)</f>
        <v>0</v>
      </c>
      <c r="F89">
        <v>0</v>
      </c>
      <c r="G89">
        <v>0</v>
      </c>
      <c r="H89">
        <v>0</v>
      </c>
      <c r="I89">
        <v>1</v>
      </c>
      <c r="M89" s="4">
        <v>8700013</v>
      </c>
      <c r="N89">
        <v>878204</v>
      </c>
      <c r="O89" t="s">
        <v>60</v>
      </c>
      <c r="P89">
        <v>878204</v>
      </c>
    </row>
    <row r="90" spans="1:16" x14ac:dyDescent="0.2">
      <c r="A90">
        <v>120016</v>
      </c>
      <c r="B90">
        <f t="shared" si="2"/>
        <v>12001601</v>
      </c>
      <c r="C90">
        <f>VLOOKUP(A90,[1]DLC_RoutineNewData!$A$3:$U$767,17,FALSE)</f>
        <v>16</v>
      </c>
      <c r="D90">
        <f>VLOOKUP(A90,[1]DLC_RoutineNewData!$A$3:$U$767,18,FALSE)</f>
        <v>15</v>
      </c>
      <c r="E90">
        <f>VLOOKUP(A90,[1]DLC_RoutineNewData!$A$3:$U$767,19,FALSE)</f>
        <v>2</v>
      </c>
      <c r="F90">
        <v>0</v>
      </c>
      <c r="G90">
        <v>0</v>
      </c>
      <c r="H90">
        <v>0</v>
      </c>
      <c r="I90">
        <v>1</v>
      </c>
      <c r="M90" s="4">
        <v>8700013</v>
      </c>
    </row>
    <row r="91" spans="1:16" x14ac:dyDescent="0.2">
      <c r="A91">
        <v>100032</v>
      </c>
      <c r="B91">
        <f t="shared" si="2"/>
        <v>10003201</v>
      </c>
      <c r="C91">
        <f>VLOOKUP(A91,[1]DLC_RoutineNewData!$A$3:$U$767,17,FALSE)</f>
        <v>15</v>
      </c>
      <c r="D91">
        <f>VLOOKUP(A91,[1]DLC_RoutineNewData!$A$3:$U$767,18,FALSE)</f>
        <v>10</v>
      </c>
      <c r="E91">
        <f>VLOOKUP(A91,[1]DLC_RoutineNewData!$A$3:$U$767,19,FALSE)</f>
        <v>3</v>
      </c>
      <c r="F91">
        <v>0</v>
      </c>
      <c r="G91">
        <v>0</v>
      </c>
      <c r="H91">
        <v>0</v>
      </c>
      <c r="I91">
        <v>1</v>
      </c>
      <c r="M91" s="4">
        <v>8700013</v>
      </c>
    </row>
    <row r="92" spans="1:16" x14ac:dyDescent="0.2">
      <c r="A92">
        <v>120017</v>
      </c>
      <c r="B92">
        <f t="shared" si="2"/>
        <v>12001701</v>
      </c>
      <c r="C92">
        <f>VLOOKUP(A92,[1]DLC_RoutineNewData!$A$3:$U$767,17,FALSE)</f>
        <v>22</v>
      </c>
      <c r="D92">
        <f>VLOOKUP(A92,[1]DLC_RoutineNewData!$A$3:$U$767,18,FALSE)</f>
        <v>10</v>
      </c>
      <c r="E92">
        <f>VLOOKUP(A92,[1]DLC_RoutineNewData!$A$3:$U$767,19,FALSE)</f>
        <v>0</v>
      </c>
      <c r="F92">
        <v>0</v>
      </c>
      <c r="G92">
        <v>0</v>
      </c>
      <c r="H92">
        <v>0</v>
      </c>
      <c r="I92">
        <v>1</v>
      </c>
      <c r="M92" s="4">
        <v>8700013</v>
      </c>
      <c r="N92">
        <v>878205</v>
      </c>
      <c r="O92" t="s">
        <v>61</v>
      </c>
      <c r="P92">
        <v>878205</v>
      </c>
    </row>
    <row r="93" spans="1:16" x14ac:dyDescent="0.2">
      <c r="A93">
        <v>120018</v>
      </c>
      <c r="B93">
        <f t="shared" si="2"/>
        <v>12001801</v>
      </c>
      <c r="C93">
        <f>VLOOKUP(A93,[1]DLC_RoutineNewData!$A$3:$U$767,17,FALSE)</f>
        <v>18</v>
      </c>
      <c r="D93">
        <f>VLOOKUP(A93,[1]DLC_RoutineNewData!$A$3:$U$767,18,FALSE)</f>
        <v>15</v>
      </c>
      <c r="E93">
        <f>VLOOKUP(A93,[1]DLC_RoutineNewData!$A$3:$U$767,19,FALSE)</f>
        <v>2</v>
      </c>
      <c r="F93">
        <v>0</v>
      </c>
      <c r="G93">
        <v>0</v>
      </c>
      <c r="H93">
        <v>0</v>
      </c>
      <c r="I93">
        <v>1</v>
      </c>
      <c r="M93" s="4">
        <v>8700013</v>
      </c>
    </row>
    <row r="94" spans="1:16" x14ac:dyDescent="0.2">
      <c r="A94">
        <v>100153</v>
      </c>
      <c r="B94">
        <f t="shared" si="2"/>
        <v>10015301</v>
      </c>
      <c r="C94">
        <f>VLOOKUP(A94,[1]DLC_RoutineNewData!$A$3:$U$767,17,FALSE)</f>
        <v>5</v>
      </c>
      <c r="D94">
        <f>VLOOKUP(A94,[1]DLC_RoutineNewData!$A$3:$U$767,18,FALSE)</f>
        <v>10</v>
      </c>
      <c r="E94">
        <f>VLOOKUP(A94,[1]DLC_RoutineNewData!$A$3:$U$767,19,FALSE)</f>
        <v>3</v>
      </c>
      <c r="F94">
        <v>0</v>
      </c>
      <c r="G94">
        <v>0</v>
      </c>
      <c r="H94">
        <v>0</v>
      </c>
      <c r="I94">
        <v>1</v>
      </c>
      <c r="M94" s="4">
        <v>8700013</v>
      </c>
    </row>
    <row r="95" spans="1:16" x14ac:dyDescent="0.2">
      <c r="A95">
        <v>120019</v>
      </c>
      <c r="B95">
        <f t="shared" si="2"/>
        <v>12001901</v>
      </c>
      <c r="C95">
        <f>VLOOKUP(A95,[1]DLC_RoutineNewData!$A$3:$U$767,17,FALSE)</f>
        <v>15</v>
      </c>
      <c r="D95">
        <f>VLOOKUP(A95,[1]DLC_RoutineNewData!$A$3:$U$767,18,FALSE)</f>
        <v>12</v>
      </c>
      <c r="E95">
        <f>VLOOKUP(A95,[1]DLC_RoutineNewData!$A$3:$U$767,19,FALSE)</f>
        <v>0</v>
      </c>
      <c r="F95">
        <v>0</v>
      </c>
      <c r="G95">
        <v>0</v>
      </c>
      <c r="H95">
        <v>0</v>
      </c>
      <c r="I95">
        <v>1</v>
      </c>
      <c r="M95" s="4">
        <v>8700013</v>
      </c>
      <c r="N95">
        <v>878206</v>
      </c>
      <c r="O95" t="s">
        <v>62</v>
      </c>
      <c r="P95">
        <v>878206</v>
      </c>
    </row>
    <row r="96" spans="1:16" x14ac:dyDescent="0.2">
      <c r="A96">
        <v>120020</v>
      </c>
      <c r="B96">
        <f t="shared" si="2"/>
        <v>12002001</v>
      </c>
      <c r="C96">
        <f>VLOOKUP(A96,[1]DLC_RoutineNewData!$A$3:$U$767,17,FALSE)</f>
        <v>20</v>
      </c>
      <c r="D96">
        <f>VLOOKUP(A96,[1]DLC_RoutineNewData!$A$3:$U$767,18,FALSE)</f>
        <v>13</v>
      </c>
      <c r="E96">
        <f>VLOOKUP(A96,[1]DLC_RoutineNewData!$A$3:$U$767,19,FALSE)</f>
        <v>2</v>
      </c>
      <c r="F96">
        <v>0</v>
      </c>
      <c r="G96">
        <v>0</v>
      </c>
      <c r="H96">
        <v>0</v>
      </c>
      <c r="I96">
        <v>1</v>
      </c>
      <c r="M96" s="4">
        <v>8700013</v>
      </c>
    </row>
    <row r="97" spans="1:16" x14ac:dyDescent="0.2">
      <c r="A97">
        <v>100164</v>
      </c>
      <c r="B97">
        <f t="shared" si="2"/>
        <v>10016401</v>
      </c>
      <c r="C97">
        <f>VLOOKUP(A97,[1]DLC_RoutineNewData!$A$3:$U$767,17,FALSE)</f>
        <v>17</v>
      </c>
      <c r="D97">
        <f>VLOOKUP(A97,[1]DLC_RoutineNewData!$A$3:$U$767,18,FALSE)</f>
        <v>10</v>
      </c>
      <c r="E97">
        <f>VLOOKUP(A97,[1]DLC_RoutineNewData!$A$3:$U$767,19,FALSE)</f>
        <v>2</v>
      </c>
      <c r="F97">
        <v>0</v>
      </c>
      <c r="G97">
        <v>0</v>
      </c>
      <c r="H97">
        <v>0</v>
      </c>
      <c r="I97">
        <v>1</v>
      </c>
      <c r="M97" s="4">
        <v>8700013</v>
      </c>
    </row>
    <row r="98" spans="1:16" x14ac:dyDescent="0.2">
      <c r="A98">
        <v>140096</v>
      </c>
      <c r="B98">
        <f t="shared" si="2"/>
        <v>14009601</v>
      </c>
      <c r="C98">
        <f>VLOOKUP(A98,[1]DLC_RoutineNewData!$A$3:$U$767,17,FALSE)</f>
        <v>10</v>
      </c>
      <c r="D98">
        <f>VLOOKUP(A98,[1]DLC_RoutineNewData!$A$3:$U$767,18,FALSE)</f>
        <v>8</v>
      </c>
      <c r="E98">
        <f>VLOOKUP(A98,[1]DLC_RoutineNewData!$A$3:$U$767,19,FALSE)</f>
        <v>0</v>
      </c>
      <c r="F98">
        <v>0</v>
      </c>
      <c r="G98">
        <v>0</v>
      </c>
      <c r="H98">
        <v>0</v>
      </c>
      <c r="I98">
        <v>1</v>
      </c>
      <c r="M98" s="4">
        <v>8700016</v>
      </c>
      <c r="N98">
        <v>600063</v>
      </c>
      <c r="O98" t="s">
        <v>63</v>
      </c>
      <c r="P98">
        <v>600063</v>
      </c>
    </row>
    <row r="99" spans="1:16" x14ac:dyDescent="0.2">
      <c r="A99">
        <v>140097</v>
      </c>
      <c r="B99">
        <f t="shared" si="2"/>
        <v>14009701</v>
      </c>
      <c r="C99">
        <f>VLOOKUP(A99,[1]DLC_RoutineNewData!$A$3:$U$767,17,FALSE)</f>
        <v>11</v>
      </c>
      <c r="D99">
        <f>VLOOKUP(A99,[1]DLC_RoutineNewData!$A$3:$U$767,18,FALSE)</f>
        <v>11</v>
      </c>
      <c r="E99">
        <f>VLOOKUP(A99,[1]DLC_RoutineNewData!$A$3:$U$767,19,FALSE)</f>
        <v>2</v>
      </c>
      <c r="F99">
        <v>0</v>
      </c>
      <c r="G99">
        <v>0</v>
      </c>
      <c r="H99">
        <v>0</v>
      </c>
      <c r="I99">
        <v>1</v>
      </c>
      <c r="M99" s="4">
        <v>8700016</v>
      </c>
    </row>
    <row r="100" spans="1:16" x14ac:dyDescent="0.2">
      <c r="A100">
        <v>140098</v>
      </c>
      <c r="B100">
        <f t="shared" si="2"/>
        <v>14009801</v>
      </c>
      <c r="C100">
        <f>VLOOKUP(A100,[1]DLC_RoutineNewData!$A$3:$U$767,17,FALSE)</f>
        <v>10</v>
      </c>
      <c r="D100">
        <f>VLOOKUP(A100,[1]DLC_RoutineNewData!$A$3:$U$767,18,FALSE)</f>
        <v>10</v>
      </c>
      <c r="E100">
        <f>VLOOKUP(A100,[1]DLC_RoutineNewData!$A$3:$U$767,19,FALSE)</f>
        <v>1</v>
      </c>
      <c r="F100">
        <v>0</v>
      </c>
      <c r="G100">
        <v>0</v>
      </c>
      <c r="H100">
        <v>0</v>
      </c>
      <c r="I100">
        <v>1</v>
      </c>
      <c r="M100" s="4">
        <v>8700016</v>
      </c>
    </row>
    <row r="101" spans="1:16" x14ac:dyDescent="0.2">
      <c r="A101">
        <v>140099</v>
      </c>
      <c r="B101">
        <f t="shared" si="2"/>
        <v>14009901</v>
      </c>
      <c r="C101">
        <f>VLOOKUP(A101,[1]DLC_RoutineNewData!$A$3:$U$767,17,FALSE)</f>
        <v>10</v>
      </c>
      <c r="D101">
        <f>VLOOKUP(A101,[1]DLC_RoutineNewData!$A$3:$U$767,18,FALSE)</f>
        <v>13</v>
      </c>
      <c r="E101">
        <f>VLOOKUP(A101,[1]DLC_RoutineNewData!$A$3:$U$767,19,FALSE)</f>
        <v>1</v>
      </c>
      <c r="F101">
        <v>0</v>
      </c>
      <c r="G101">
        <v>0</v>
      </c>
      <c r="H101">
        <v>0</v>
      </c>
      <c r="I101">
        <v>1</v>
      </c>
      <c r="M101" s="4">
        <v>8700016</v>
      </c>
    </row>
    <row r="102" spans="1:16" x14ac:dyDescent="0.2">
      <c r="A102">
        <v>140096</v>
      </c>
      <c r="B102">
        <f t="shared" si="2"/>
        <v>14009601</v>
      </c>
      <c r="C102">
        <f>VLOOKUP(A102,[1]DLC_RoutineNewData!$A$3:$U$767,17,FALSE)</f>
        <v>10</v>
      </c>
      <c r="D102">
        <f>VLOOKUP(A102,[1]DLC_RoutineNewData!$A$3:$U$767,18,FALSE)</f>
        <v>8</v>
      </c>
      <c r="E102">
        <f>VLOOKUP(A102,[1]DLC_RoutineNewData!$A$3:$U$767,19,FALSE)</f>
        <v>0</v>
      </c>
      <c r="F102">
        <v>0</v>
      </c>
      <c r="G102">
        <v>0</v>
      </c>
      <c r="H102">
        <v>0</v>
      </c>
      <c r="I102">
        <v>1</v>
      </c>
      <c r="M102" s="4">
        <v>8700016</v>
      </c>
      <c r="N102">
        <v>500115</v>
      </c>
      <c r="O102" t="s">
        <v>64</v>
      </c>
      <c r="P102">
        <v>500115</v>
      </c>
    </row>
    <row r="103" spans="1:16" x14ac:dyDescent="0.2">
      <c r="A103">
        <v>140097</v>
      </c>
      <c r="B103">
        <f t="shared" si="2"/>
        <v>14009701</v>
      </c>
      <c r="C103">
        <f>VLOOKUP(A103,[1]DLC_RoutineNewData!$A$3:$U$767,17,FALSE)</f>
        <v>11</v>
      </c>
      <c r="D103">
        <f>VLOOKUP(A103,[1]DLC_RoutineNewData!$A$3:$U$767,18,FALSE)</f>
        <v>11</v>
      </c>
      <c r="E103">
        <f>VLOOKUP(A103,[1]DLC_RoutineNewData!$A$3:$U$767,19,FALSE)</f>
        <v>2</v>
      </c>
      <c r="F103">
        <v>0</v>
      </c>
      <c r="G103">
        <v>0</v>
      </c>
      <c r="H103">
        <v>0</v>
      </c>
      <c r="I103">
        <v>1</v>
      </c>
      <c r="M103" s="4">
        <v>8700016</v>
      </c>
    </row>
    <row r="104" spans="1:16" x14ac:dyDescent="0.2">
      <c r="A104">
        <v>140098</v>
      </c>
      <c r="B104">
        <f t="shared" si="2"/>
        <v>14009801</v>
      </c>
      <c r="C104">
        <f>VLOOKUP(A104,[1]DLC_RoutineNewData!$A$3:$U$767,17,FALSE)</f>
        <v>10</v>
      </c>
      <c r="D104">
        <f>VLOOKUP(A104,[1]DLC_RoutineNewData!$A$3:$U$767,18,FALSE)</f>
        <v>10</v>
      </c>
      <c r="E104">
        <f>VLOOKUP(A104,[1]DLC_RoutineNewData!$A$3:$U$767,19,FALSE)</f>
        <v>1</v>
      </c>
      <c r="F104">
        <v>0</v>
      </c>
      <c r="G104">
        <v>0</v>
      </c>
      <c r="H104">
        <v>0</v>
      </c>
      <c r="I104">
        <v>1</v>
      </c>
      <c r="M104" s="4">
        <v>8700016</v>
      </c>
    </row>
    <row r="105" spans="1:16" x14ac:dyDescent="0.2">
      <c r="A105">
        <v>140099</v>
      </c>
      <c r="B105">
        <f t="shared" si="2"/>
        <v>14009901</v>
      </c>
      <c r="C105">
        <f>VLOOKUP(A105,[1]DLC_RoutineNewData!$A$3:$U$767,17,FALSE)</f>
        <v>10</v>
      </c>
      <c r="D105">
        <f>VLOOKUP(A105,[1]DLC_RoutineNewData!$A$3:$U$767,18,FALSE)</f>
        <v>13</v>
      </c>
      <c r="E105">
        <f>VLOOKUP(A105,[1]DLC_RoutineNewData!$A$3:$U$767,19,FALSE)</f>
        <v>1</v>
      </c>
      <c r="F105">
        <v>0</v>
      </c>
      <c r="G105">
        <v>0</v>
      </c>
      <c r="H105">
        <v>0</v>
      </c>
      <c r="I105">
        <v>1</v>
      </c>
      <c r="M105" s="4">
        <v>8700016</v>
      </c>
    </row>
    <row r="106" spans="1:16" x14ac:dyDescent="0.2">
      <c r="A106">
        <v>120068</v>
      </c>
      <c r="B106">
        <f t="shared" si="2"/>
        <v>12006801</v>
      </c>
      <c r="C106">
        <f>VLOOKUP(A106,[1]DLC_RoutineNewData!$A$3:$U$767,17,FALSE)</f>
        <v>9</v>
      </c>
      <c r="D106">
        <f>VLOOKUP(A106,[1]DLC_RoutineNewData!$A$3:$U$767,18,FALSE)</f>
        <v>10</v>
      </c>
      <c r="E106">
        <f>VLOOKUP(A106,[1]DLC_RoutineNewData!$A$3:$U$767,19,FALSE)</f>
        <v>0</v>
      </c>
      <c r="F106">
        <v>0</v>
      </c>
      <c r="G106">
        <v>0</v>
      </c>
      <c r="H106">
        <v>0</v>
      </c>
      <c r="I106">
        <v>1</v>
      </c>
      <c r="M106" s="4">
        <v>8700016</v>
      </c>
      <c r="N106">
        <v>500114</v>
      </c>
      <c r="O106" t="s">
        <v>65</v>
      </c>
      <c r="P106">
        <v>500114</v>
      </c>
    </row>
    <row r="107" spans="1:16" x14ac:dyDescent="0.2">
      <c r="A107">
        <v>120069</v>
      </c>
      <c r="B107">
        <f t="shared" si="2"/>
        <v>12006901</v>
      </c>
      <c r="C107">
        <f>VLOOKUP(A107,[1]DLC_RoutineNewData!$A$3:$U$767,17,FALSE)</f>
        <v>9</v>
      </c>
      <c r="D107">
        <f>VLOOKUP(A107,[1]DLC_RoutineNewData!$A$3:$U$767,18,FALSE)</f>
        <v>10</v>
      </c>
      <c r="E107">
        <f>VLOOKUP(A107,[1]DLC_RoutineNewData!$A$3:$U$767,19,FALSE)</f>
        <v>3</v>
      </c>
      <c r="F107">
        <v>0</v>
      </c>
      <c r="G107">
        <v>0</v>
      </c>
      <c r="H107">
        <v>0</v>
      </c>
      <c r="I107">
        <v>1</v>
      </c>
      <c r="M107" s="4">
        <v>8700016</v>
      </c>
    </row>
    <row r="108" spans="1:16" x14ac:dyDescent="0.2">
      <c r="A108">
        <v>120070</v>
      </c>
      <c r="B108">
        <f t="shared" si="2"/>
        <v>12007001</v>
      </c>
      <c r="C108">
        <f>VLOOKUP(A108,[1]DLC_RoutineNewData!$A$3:$U$767,17,FALSE)</f>
        <v>9</v>
      </c>
      <c r="D108">
        <f>VLOOKUP(A108,[1]DLC_RoutineNewData!$A$3:$U$767,18,FALSE)</f>
        <v>10</v>
      </c>
      <c r="E108">
        <f>VLOOKUP(A108,[1]DLC_RoutineNewData!$A$3:$U$767,19,FALSE)</f>
        <v>0</v>
      </c>
      <c r="F108">
        <v>0</v>
      </c>
      <c r="G108">
        <v>0</v>
      </c>
      <c r="H108">
        <v>0</v>
      </c>
      <c r="I108">
        <v>1</v>
      </c>
      <c r="M108" s="4">
        <v>8700016</v>
      </c>
      <c r="N108">
        <v>500113</v>
      </c>
      <c r="O108" t="s">
        <v>66</v>
      </c>
      <c r="P108">
        <v>500113</v>
      </c>
    </row>
    <row r="109" spans="1:16" x14ac:dyDescent="0.2">
      <c r="A109">
        <v>120071</v>
      </c>
      <c r="B109">
        <f t="shared" si="2"/>
        <v>12007101</v>
      </c>
      <c r="C109">
        <f>VLOOKUP(A109,[1]DLC_RoutineNewData!$A$3:$U$767,17,FALSE)</f>
        <v>10</v>
      </c>
      <c r="D109">
        <f>VLOOKUP(A109,[1]DLC_RoutineNewData!$A$3:$U$767,18,FALSE)</f>
        <v>20</v>
      </c>
      <c r="E109">
        <f>VLOOKUP(A109,[1]DLC_RoutineNewData!$A$3:$U$767,19,FALSE)</f>
        <v>3</v>
      </c>
      <c r="F109">
        <v>0</v>
      </c>
      <c r="G109">
        <v>0</v>
      </c>
      <c r="H109">
        <v>0</v>
      </c>
      <c r="I109">
        <v>1</v>
      </c>
      <c r="M109" s="4">
        <v>8700016</v>
      </c>
    </row>
    <row r="110" spans="1:16" x14ac:dyDescent="0.2">
      <c r="A110">
        <v>120068</v>
      </c>
      <c r="B110">
        <f t="shared" si="2"/>
        <v>12006801</v>
      </c>
      <c r="C110">
        <f>VLOOKUP(A110,[1]DLC_RoutineNewData!$A$3:$U$767,17,FALSE)</f>
        <v>9</v>
      </c>
      <c r="D110">
        <f>VLOOKUP(A110,[1]DLC_RoutineNewData!$A$3:$U$767,18,FALSE)</f>
        <v>10</v>
      </c>
      <c r="E110">
        <f>VLOOKUP(A110,[1]DLC_RoutineNewData!$A$3:$U$767,19,FALSE)</f>
        <v>0</v>
      </c>
      <c r="F110">
        <v>0</v>
      </c>
      <c r="G110">
        <v>0</v>
      </c>
      <c r="H110">
        <v>0</v>
      </c>
      <c r="I110">
        <v>1</v>
      </c>
      <c r="M110" s="4">
        <v>8700016</v>
      </c>
      <c r="N110">
        <v>210116</v>
      </c>
      <c r="O110" t="s">
        <v>67</v>
      </c>
      <c r="P110">
        <v>210116</v>
      </c>
    </row>
    <row r="111" spans="1:16" x14ac:dyDescent="0.2">
      <c r="A111">
        <v>120069</v>
      </c>
      <c r="B111">
        <f t="shared" si="2"/>
        <v>12006901</v>
      </c>
      <c r="C111">
        <f>VLOOKUP(A111,[1]DLC_RoutineNewData!$A$3:$U$767,17,FALSE)</f>
        <v>9</v>
      </c>
      <c r="D111">
        <f>VLOOKUP(A111,[1]DLC_RoutineNewData!$A$3:$U$767,18,FALSE)</f>
        <v>10</v>
      </c>
      <c r="E111">
        <f>VLOOKUP(A111,[1]DLC_RoutineNewData!$A$3:$U$767,19,FALSE)</f>
        <v>3</v>
      </c>
      <c r="F111">
        <v>0</v>
      </c>
      <c r="G111">
        <v>0</v>
      </c>
      <c r="H111">
        <v>0</v>
      </c>
      <c r="I111">
        <v>1</v>
      </c>
      <c r="M111" s="4">
        <v>8700016</v>
      </c>
    </row>
    <row r="112" spans="1:16" x14ac:dyDescent="0.2">
      <c r="A112">
        <v>120066</v>
      </c>
      <c r="B112">
        <f t="shared" si="2"/>
        <v>12006601</v>
      </c>
      <c r="C112">
        <f>VLOOKUP(A112,[1]DLC_RoutineNewData!$A$3:$U$767,17,FALSE)</f>
        <v>9</v>
      </c>
      <c r="D112">
        <f>VLOOKUP(A112,[1]DLC_RoutineNewData!$A$3:$U$767,18,FALSE)</f>
        <v>10</v>
      </c>
      <c r="E112">
        <f>VLOOKUP(A112,[1]DLC_RoutineNewData!$A$3:$U$767,19,FALSE)</f>
        <v>0</v>
      </c>
      <c r="F112">
        <v>0</v>
      </c>
      <c r="G112">
        <v>0</v>
      </c>
      <c r="H112">
        <v>0</v>
      </c>
      <c r="I112">
        <v>1</v>
      </c>
      <c r="M112" s="4">
        <v>8700016</v>
      </c>
      <c r="N112">
        <v>210110</v>
      </c>
      <c r="O112" t="s">
        <v>68</v>
      </c>
      <c r="P112">
        <v>210110</v>
      </c>
    </row>
    <row r="113" spans="1:16" x14ac:dyDescent="0.2">
      <c r="A113">
        <v>120067</v>
      </c>
      <c r="B113">
        <f t="shared" si="2"/>
        <v>12006701</v>
      </c>
      <c r="C113">
        <f>VLOOKUP(A113,[1]DLC_RoutineNewData!$A$3:$U$767,17,FALSE)</f>
        <v>6</v>
      </c>
      <c r="D113">
        <f>VLOOKUP(A113,[1]DLC_RoutineNewData!$A$3:$U$767,18,FALSE)</f>
        <v>20</v>
      </c>
      <c r="E113">
        <f>VLOOKUP(A113,[1]DLC_RoutineNewData!$A$3:$U$767,19,FALSE)</f>
        <v>2</v>
      </c>
      <c r="F113">
        <v>0</v>
      </c>
      <c r="G113">
        <v>0</v>
      </c>
      <c r="H113">
        <v>0</v>
      </c>
      <c r="I113">
        <v>1</v>
      </c>
      <c r="M113" s="4">
        <v>8700016</v>
      </c>
    </row>
    <row r="114" spans="1:16" x14ac:dyDescent="0.2">
      <c r="A114">
        <v>120070</v>
      </c>
      <c r="B114">
        <f t="shared" si="2"/>
        <v>12007001</v>
      </c>
      <c r="C114">
        <f>VLOOKUP(A114,[1]DLC_RoutineNewData!$A$3:$U$767,17,FALSE)</f>
        <v>9</v>
      </c>
      <c r="D114">
        <f>VLOOKUP(A114,[1]DLC_RoutineNewData!$A$3:$U$767,18,FALSE)</f>
        <v>10</v>
      </c>
      <c r="E114">
        <f>VLOOKUP(A114,[1]DLC_RoutineNewData!$A$3:$U$767,19,FALSE)</f>
        <v>0</v>
      </c>
      <c r="F114">
        <v>0</v>
      </c>
      <c r="G114">
        <v>0</v>
      </c>
      <c r="H114">
        <v>0</v>
      </c>
      <c r="I114">
        <v>1</v>
      </c>
      <c r="M114" s="4">
        <v>8700016</v>
      </c>
      <c r="N114">
        <v>210109</v>
      </c>
      <c r="O114" t="s">
        <v>69</v>
      </c>
      <c r="P114">
        <v>210109</v>
      </c>
    </row>
    <row r="115" spans="1:16" x14ac:dyDescent="0.2">
      <c r="A115">
        <v>120071</v>
      </c>
      <c r="B115">
        <f t="shared" si="2"/>
        <v>12007101</v>
      </c>
      <c r="C115">
        <f>VLOOKUP(A115,[1]DLC_RoutineNewData!$A$3:$U$767,17,FALSE)</f>
        <v>10</v>
      </c>
      <c r="D115">
        <f>VLOOKUP(A115,[1]DLC_RoutineNewData!$A$3:$U$767,18,FALSE)</f>
        <v>20</v>
      </c>
      <c r="E115">
        <f>VLOOKUP(A115,[1]DLC_RoutineNewData!$A$3:$U$767,19,FALSE)</f>
        <v>3</v>
      </c>
      <c r="F115">
        <v>0</v>
      </c>
      <c r="G115">
        <v>0</v>
      </c>
      <c r="H115">
        <v>0</v>
      </c>
      <c r="I115">
        <v>1</v>
      </c>
      <c r="M115" s="4">
        <v>8700016</v>
      </c>
    </row>
    <row r="116" spans="1:16" x14ac:dyDescent="0.2">
      <c r="A116">
        <v>110031</v>
      </c>
      <c r="B116">
        <f t="shared" si="2"/>
        <v>11003101</v>
      </c>
      <c r="C116">
        <f>VLOOKUP(A116,[1]DLC_RoutineNewData!$A$3:$U$767,17,FALSE)</f>
        <v>20</v>
      </c>
      <c r="D116">
        <f>VLOOKUP(A116,[1]DLC_RoutineNewData!$A$3:$U$767,18,FALSE)</f>
        <v>10</v>
      </c>
      <c r="E116">
        <f>VLOOKUP(A116,[1]DLC_RoutineNewData!$A$3:$U$767,19,FALSE)</f>
        <v>0</v>
      </c>
      <c r="F116">
        <v>0</v>
      </c>
      <c r="G116">
        <v>0</v>
      </c>
      <c r="H116">
        <v>0</v>
      </c>
      <c r="I116">
        <v>1</v>
      </c>
      <c r="M116" s="4">
        <v>8700016</v>
      </c>
      <c r="N116">
        <v>878170</v>
      </c>
      <c r="O116" t="s">
        <v>70</v>
      </c>
      <c r="P116">
        <v>878170</v>
      </c>
    </row>
    <row r="117" spans="1:16" x14ac:dyDescent="0.2">
      <c r="A117">
        <v>110032</v>
      </c>
      <c r="B117">
        <f t="shared" si="2"/>
        <v>11003201</v>
      </c>
      <c r="C117">
        <f>VLOOKUP(A117,[1]DLC_RoutineNewData!$A$3:$U$767,17,FALSE)</f>
        <v>17</v>
      </c>
      <c r="D117">
        <f>VLOOKUP(A117,[1]DLC_RoutineNewData!$A$3:$U$767,18,FALSE)</f>
        <v>15</v>
      </c>
      <c r="E117">
        <f>VLOOKUP(A117,[1]DLC_RoutineNewData!$A$3:$U$767,19,FALSE)</f>
        <v>2</v>
      </c>
      <c r="F117">
        <v>0</v>
      </c>
      <c r="G117">
        <v>0</v>
      </c>
      <c r="H117">
        <v>0</v>
      </c>
      <c r="I117">
        <v>1</v>
      </c>
      <c r="M117" s="4">
        <v>8700016</v>
      </c>
    </row>
    <row r="118" spans="1:16" x14ac:dyDescent="0.2">
      <c r="A118">
        <v>140064</v>
      </c>
      <c r="B118">
        <f t="shared" si="2"/>
        <v>14006401</v>
      </c>
      <c r="C118">
        <f>VLOOKUP(A118,[1]DLC_RoutineNewData!$A$3:$U$767,17,FALSE)</f>
        <v>9</v>
      </c>
      <c r="D118">
        <f>VLOOKUP(A118,[1]DLC_RoutineNewData!$A$3:$U$767,18,FALSE)</f>
        <v>10</v>
      </c>
      <c r="E118">
        <f>VLOOKUP(A118,[1]DLC_RoutineNewData!$A$3:$U$767,19,FALSE)</f>
        <v>0</v>
      </c>
      <c r="F118">
        <v>0</v>
      </c>
      <c r="G118">
        <v>0</v>
      </c>
      <c r="H118">
        <v>0</v>
      </c>
      <c r="I118">
        <v>1</v>
      </c>
      <c r="M118" s="4">
        <v>8700016</v>
      </c>
      <c r="N118">
        <v>100143</v>
      </c>
      <c r="O118" t="s">
        <v>71</v>
      </c>
      <c r="P118">
        <v>100143</v>
      </c>
    </row>
    <row r="119" spans="1:16" x14ac:dyDescent="0.2">
      <c r="A119">
        <v>140065</v>
      </c>
      <c r="B119">
        <f t="shared" si="2"/>
        <v>14006501</v>
      </c>
      <c r="C119">
        <f>VLOOKUP(A119,[1]DLC_RoutineNewData!$A$3:$U$767,17,FALSE)</f>
        <v>8</v>
      </c>
      <c r="D119">
        <f>VLOOKUP(A119,[1]DLC_RoutineNewData!$A$3:$U$767,18,FALSE)</f>
        <v>12</v>
      </c>
      <c r="E119">
        <f>VLOOKUP(A119,[1]DLC_RoutineNewData!$A$3:$U$767,19,FALSE)</f>
        <v>3</v>
      </c>
      <c r="F119">
        <v>0</v>
      </c>
      <c r="G119">
        <v>0</v>
      </c>
      <c r="H119">
        <v>0</v>
      </c>
      <c r="I119">
        <v>1</v>
      </c>
      <c r="M119" s="4">
        <v>8700016</v>
      </c>
    </row>
    <row r="120" spans="1:16" x14ac:dyDescent="0.2">
      <c r="A120">
        <v>140066</v>
      </c>
      <c r="B120">
        <f t="shared" si="2"/>
        <v>14006601</v>
      </c>
      <c r="C120">
        <f>VLOOKUP(A120,[1]DLC_RoutineNewData!$A$3:$U$767,17,FALSE)</f>
        <v>7</v>
      </c>
      <c r="D120">
        <f>VLOOKUP(A120,[1]DLC_RoutineNewData!$A$3:$U$767,18,FALSE)</f>
        <v>16</v>
      </c>
      <c r="E120">
        <f>VLOOKUP(A120,[1]DLC_RoutineNewData!$A$3:$U$767,19,FALSE)</f>
        <v>3</v>
      </c>
      <c r="F120">
        <v>0</v>
      </c>
      <c r="G120">
        <v>0</v>
      </c>
      <c r="H120">
        <v>0</v>
      </c>
      <c r="I120">
        <v>1</v>
      </c>
      <c r="M120" s="4">
        <v>8700016</v>
      </c>
    </row>
    <row r="121" spans="1:16" x14ac:dyDescent="0.2">
      <c r="A121">
        <v>140077</v>
      </c>
      <c r="B121">
        <f t="shared" si="2"/>
        <v>14007701</v>
      </c>
      <c r="C121">
        <f>VLOOKUP(A121,[1]DLC_RoutineNewData!$A$3:$U$767,17,FALSE)</f>
        <v>18</v>
      </c>
      <c r="D121">
        <f>VLOOKUP(A121,[1]DLC_RoutineNewData!$A$3:$U$767,18,FALSE)</f>
        <v>10</v>
      </c>
      <c r="E121">
        <f>VLOOKUP(A121,[1]DLC_RoutineNewData!$A$3:$U$767,19,FALSE)</f>
        <v>0</v>
      </c>
      <c r="F121">
        <v>0</v>
      </c>
      <c r="G121">
        <v>0</v>
      </c>
      <c r="H121">
        <v>0</v>
      </c>
      <c r="I121">
        <v>1</v>
      </c>
      <c r="M121" s="4">
        <v>8700016</v>
      </c>
      <c r="N121">
        <v>878166</v>
      </c>
      <c r="O121" t="s">
        <v>72</v>
      </c>
      <c r="P121">
        <v>878166</v>
      </c>
    </row>
    <row r="122" spans="1:16" x14ac:dyDescent="0.2">
      <c r="A122">
        <v>871105</v>
      </c>
      <c r="B122">
        <f t="shared" si="2"/>
        <v>87110501</v>
      </c>
      <c r="C122">
        <f>VLOOKUP(A122,[1]DLC_RoutineNewData!$A$3:$U$767,17,FALSE)</f>
        <v>10</v>
      </c>
      <c r="D122">
        <f>VLOOKUP(A122,[1]DLC_RoutineNewData!$A$3:$U$767,18,FALSE)</f>
        <v>15</v>
      </c>
      <c r="E122">
        <f>VLOOKUP(A122,[1]DLC_RoutineNewData!$A$3:$U$767,19,FALSE)</f>
        <v>0</v>
      </c>
      <c r="F122">
        <v>0</v>
      </c>
      <c r="G122">
        <v>0</v>
      </c>
      <c r="H122">
        <v>0</v>
      </c>
      <c r="I122">
        <v>1</v>
      </c>
      <c r="M122" s="4">
        <v>8700016</v>
      </c>
    </row>
    <row r="123" spans="1:16" x14ac:dyDescent="0.2">
      <c r="A123">
        <v>100121</v>
      </c>
      <c r="B123">
        <f t="shared" si="2"/>
        <v>10012101</v>
      </c>
      <c r="C123">
        <f>VLOOKUP(A123,[1]DLC_RoutineNewData!$A$3:$U$767,17,FALSE)</f>
        <v>20</v>
      </c>
      <c r="D123">
        <f>VLOOKUP(A123,[1]DLC_RoutineNewData!$A$3:$U$767,18,FALSE)</f>
        <v>10</v>
      </c>
      <c r="E123">
        <f>VLOOKUP(A123,[1]DLC_RoutineNewData!$A$3:$U$767,19,FALSE)</f>
        <v>0</v>
      </c>
      <c r="F123">
        <v>0</v>
      </c>
      <c r="G123">
        <v>0</v>
      </c>
      <c r="H123">
        <v>0</v>
      </c>
      <c r="I123">
        <v>1</v>
      </c>
      <c r="M123" s="4">
        <v>8700016</v>
      </c>
      <c r="N123">
        <v>878165</v>
      </c>
      <c r="O123" t="s">
        <v>73</v>
      </c>
      <c r="P123">
        <v>878165</v>
      </c>
    </row>
    <row r="124" spans="1:16" x14ac:dyDescent="0.2">
      <c r="A124">
        <v>100120</v>
      </c>
      <c r="B124">
        <f t="shared" si="2"/>
        <v>10012001</v>
      </c>
      <c r="C124">
        <f>VLOOKUP(A124,[1]DLC_RoutineNewData!$A$3:$U$767,17,FALSE)</f>
        <v>16</v>
      </c>
      <c r="D124">
        <f>VLOOKUP(A124,[1]DLC_RoutineNewData!$A$3:$U$767,18,FALSE)</f>
        <v>10</v>
      </c>
      <c r="E124">
        <f>VLOOKUP(A124,[1]DLC_RoutineNewData!$A$3:$U$767,19,FALSE)</f>
        <v>2</v>
      </c>
      <c r="F124">
        <v>0</v>
      </c>
      <c r="G124">
        <v>0</v>
      </c>
      <c r="H124">
        <v>0</v>
      </c>
      <c r="I124">
        <v>1</v>
      </c>
      <c r="M124" s="4">
        <v>8700016</v>
      </c>
    </row>
    <row r="125" spans="1:16" x14ac:dyDescent="0.2">
      <c r="A125">
        <v>100122</v>
      </c>
      <c r="B125">
        <f t="shared" si="2"/>
        <v>10012201</v>
      </c>
      <c r="C125">
        <f>VLOOKUP(A125,[1]DLC_RoutineNewData!$A$3:$U$767,17,FALSE)</f>
        <v>15</v>
      </c>
      <c r="D125">
        <f>VLOOKUP(A125,[1]DLC_RoutineNewData!$A$3:$U$767,18,FALSE)</f>
        <v>20</v>
      </c>
      <c r="E125">
        <f>VLOOKUP(A125,[1]DLC_RoutineNewData!$A$3:$U$767,19,FALSE)</f>
        <v>3</v>
      </c>
      <c r="F125">
        <v>0</v>
      </c>
      <c r="G125">
        <v>0</v>
      </c>
      <c r="H125">
        <v>0</v>
      </c>
      <c r="I125">
        <v>1</v>
      </c>
      <c r="M125" s="4">
        <v>8700016</v>
      </c>
    </row>
    <row r="126" spans="1:16" x14ac:dyDescent="0.2">
      <c r="A126">
        <v>140078</v>
      </c>
      <c r="B126">
        <f t="shared" si="2"/>
        <v>14007801</v>
      </c>
      <c r="C126">
        <f>VLOOKUP(A126,[1]DLC_RoutineNewData!$A$3:$U$767,17,FALSE)</f>
        <v>18</v>
      </c>
      <c r="D126">
        <f>VLOOKUP(A126,[1]DLC_RoutineNewData!$A$3:$U$767,18,FALSE)</f>
        <v>10</v>
      </c>
      <c r="E126">
        <f>VLOOKUP(A126,[1]DLC_RoutineNewData!$A$3:$U$767,19,FALSE)</f>
        <v>0</v>
      </c>
      <c r="F126">
        <v>0</v>
      </c>
      <c r="G126">
        <v>0</v>
      </c>
      <c r="H126">
        <v>0</v>
      </c>
      <c r="I126">
        <v>1</v>
      </c>
      <c r="M126" s="4">
        <v>8700016</v>
      </c>
      <c r="N126">
        <v>600064</v>
      </c>
      <c r="O126" t="s">
        <v>74</v>
      </c>
      <c r="P126">
        <v>600064</v>
      </c>
    </row>
    <row r="127" spans="1:16" x14ac:dyDescent="0.2">
      <c r="A127">
        <v>140079</v>
      </c>
      <c r="B127">
        <f t="shared" si="2"/>
        <v>14007901</v>
      </c>
      <c r="C127">
        <f>VLOOKUP(A127,[1]DLC_RoutineNewData!$A$3:$U$767,17,FALSE)</f>
        <v>15</v>
      </c>
      <c r="D127">
        <f>VLOOKUP(A127,[1]DLC_RoutineNewData!$A$3:$U$767,18,FALSE)</f>
        <v>20</v>
      </c>
      <c r="E127">
        <f>VLOOKUP(A127,[1]DLC_RoutineNewData!$A$3:$U$767,19,FALSE)</f>
        <v>0</v>
      </c>
      <c r="F127">
        <v>0</v>
      </c>
      <c r="G127">
        <v>0</v>
      </c>
      <c r="H127">
        <v>0</v>
      </c>
      <c r="I127">
        <v>1</v>
      </c>
      <c r="M127" s="4">
        <v>8700016</v>
      </c>
    </row>
    <row r="128" spans="1:16" x14ac:dyDescent="0.2">
      <c r="A128">
        <v>140078</v>
      </c>
      <c r="B128">
        <f t="shared" si="2"/>
        <v>14007801</v>
      </c>
      <c r="C128">
        <f>VLOOKUP(A128,[1]DLC_RoutineNewData!$A$3:$U$767,17,FALSE)</f>
        <v>18</v>
      </c>
      <c r="D128">
        <f>VLOOKUP(A128,[1]DLC_RoutineNewData!$A$3:$U$767,18,FALSE)</f>
        <v>10</v>
      </c>
      <c r="E128">
        <f>VLOOKUP(A128,[1]DLC_RoutineNewData!$A$3:$U$767,19,FALSE)</f>
        <v>0</v>
      </c>
      <c r="F128">
        <v>0</v>
      </c>
      <c r="G128">
        <v>0</v>
      </c>
      <c r="H128">
        <v>0</v>
      </c>
      <c r="I128">
        <v>1</v>
      </c>
      <c r="M128" s="4">
        <v>8700016</v>
      </c>
      <c r="N128">
        <v>878164</v>
      </c>
      <c r="O128" t="s">
        <v>75</v>
      </c>
      <c r="P128">
        <v>878164</v>
      </c>
    </row>
    <row r="129" spans="1:16" x14ac:dyDescent="0.2">
      <c r="A129">
        <v>871105</v>
      </c>
      <c r="B129">
        <f t="shared" si="2"/>
        <v>87110501</v>
      </c>
      <c r="C129">
        <f>VLOOKUP(A129,[1]DLC_RoutineNewData!$A$3:$U$767,17,FALSE)</f>
        <v>10</v>
      </c>
      <c r="D129">
        <f>VLOOKUP(A129,[1]DLC_RoutineNewData!$A$3:$U$767,18,FALSE)</f>
        <v>15</v>
      </c>
      <c r="E129">
        <f>VLOOKUP(A129,[1]DLC_RoutineNewData!$A$3:$U$767,19,FALSE)</f>
        <v>0</v>
      </c>
      <c r="F129">
        <v>0</v>
      </c>
      <c r="G129">
        <v>0</v>
      </c>
      <c r="H129">
        <v>0</v>
      </c>
      <c r="I129">
        <v>1</v>
      </c>
      <c r="M129" s="4">
        <v>8700016</v>
      </c>
    </row>
    <row r="130" spans="1:16" x14ac:dyDescent="0.2">
      <c r="A130">
        <v>140079</v>
      </c>
      <c r="B130">
        <f t="shared" si="2"/>
        <v>14007901</v>
      </c>
      <c r="C130">
        <f>VLOOKUP(A130,[1]DLC_RoutineNewData!$A$3:$U$767,17,FALSE)</f>
        <v>15</v>
      </c>
      <c r="D130">
        <f>VLOOKUP(A130,[1]DLC_RoutineNewData!$A$3:$U$767,18,FALSE)</f>
        <v>20</v>
      </c>
      <c r="E130">
        <f>VLOOKUP(A130,[1]DLC_RoutineNewData!$A$3:$U$767,19,FALSE)</f>
        <v>0</v>
      </c>
      <c r="F130">
        <v>0</v>
      </c>
      <c r="G130">
        <v>0</v>
      </c>
      <c r="H130">
        <v>0</v>
      </c>
      <c r="I130">
        <v>1</v>
      </c>
      <c r="M130" s="4">
        <v>8700016</v>
      </c>
    </row>
    <row r="131" spans="1:16" x14ac:dyDescent="0.2">
      <c r="A131">
        <v>100116</v>
      </c>
      <c r="B131">
        <f t="shared" ref="B131:B194" si="3">A131*100+1</f>
        <v>10011601</v>
      </c>
      <c r="C131">
        <f>VLOOKUP(A131,[1]DLC_RoutineNewData!$A$3:$U$767,17,FALSE)</f>
        <v>15</v>
      </c>
      <c r="D131">
        <f>VLOOKUP(A131,[1]DLC_RoutineNewData!$A$3:$U$767,18,FALSE)</f>
        <v>12</v>
      </c>
      <c r="E131">
        <f>VLOOKUP(A131,[1]DLC_RoutineNewData!$A$3:$U$767,19,FALSE)</f>
        <v>0</v>
      </c>
      <c r="F131">
        <v>0</v>
      </c>
      <c r="G131">
        <v>0</v>
      </c>
      <c r="H131">
        <v>0</v>
      </c>
      <c r="I131">
        <v>1</v>
      </c>
      <c r="M131" s="4">
        <v>8700018</v>
      </c>
      <c r="N131">
        <v>600049</v>
      </c>
      <c r="O131" t="s">
        <v>76</v>
      </c>
      <c r="P131">
        <v>600049</v>
      </c>
    </row>
    <row r="132" spans="1:16" x14ac:dyDescent="0.2">
      <c r="A132">
        <v>100124</v>
      </c>
      <c r="B132">
        <f t="shared" si="3"/>
        <v>10012401</v>
      </c>
      <c r="C132">
        <f>VLOOKUP(A132,[1]DLC_RoutineNewData!$A$3:$U$767,17,FALSE)</f>
        <v>17</v>
      </c>
      <c r="D132">
        <f>VLOOKUP(A132,[1]DLC_RoutineNewData!$A$3:$U$767,18,FALSE)</f>
        <v>10</v>
      </c>
      <c r="E132">
        <f>VLOOKUP(A132,[1]DLC_RoutineNewData!$A$3:$U$767,19,FALSE)</f>
        <v>0</v>
      </c>
      <c r="F132">
        <v>0</v>
      </c>
      <c r="G132">
        <v>0</v>
      </c>
      <c r="H132">
        <v>0</v>
      </c>
      <c r="I132">
        <v>1</v>
      </c>
      <c r="M132" s="4">
        <v>8700018</v>
      </c>
      <c r="N132">
        <v>600048</v>
      </c>
      <c r="O132" t="s">
        <v>77</v>
      </c>
      <c r="P132">
        <v>600048</v>
      </c>
    </row>
    <row r="133" spans="1:16" x14ac:dyDescent="0.2">
      <c r="A133">
        <v>120011</v>
      </c>
      <c r="B133">
        <f t="shared" si="3"/>
        <v>12001101</v>
      </c>
      <c r="C133">
        <f>VLOOKUP(A133,[1]DLC_RoutineNewData!$A$3:$U$767,17,FALSE)</f>
        <v>15</v>
      </c>
      <c r="D133">
        <f>VLOOKUP(A133,[1]DLC_RoutineNewData!$A$3:$U$767,18,FALSE)</f>
        <v>15</v>
      </c>
      <c r="E133">
        <f>VLOOKUP(A133,[1]DLC_RoutineNewData!$A$3:$U$767,19,FALSE)</f>
        <v>3</v>
      </c>
      <c r="F133">
        <v>0</v>
      </c>
      <c r="G133">
        <v>0</v>
      </c>
      <c r="H133">
        <v>0</v>
      </c>
      <c r="I133">
        <v>1</v>
      </c>
      <c r="M133" s="4">
        <v>8700018</v>
      </c>
    </row>
    <row r="134" spans="1:16" x14ac:dyDescent="0.2">
      <c r="A134">
        <v>100116</v>
      </c>
      <c r="B134">
        <f t="shared" si="3"/>
        <v>10011601</v>
      </c>
      <c r="C134">
        <f>VLOOKUP(A134,[1]DLC_RoutineNewData!$A$3:$U$767,17,FALSE)</f>
        <v>15</v>
      </c>
      <c r="D134">
        <f>VLOOKUP(A134,[1]DLC_RoutineNewData!$A$3:$U$767,18,FALSE)</f>
        <v>12</v>
      </c>
      <c r="E134">
        <f>VLOOKUP(A134,[1]DLC_RoutineNewData!$A$3:$U$767,19,FALSE)</f>
        <v>0</v>
      </c>
      <c r="F134">
        <v>0</v>
      </c>
      <c r="G134">
        <v>0</v>
      </c>
      <c r="H134">
        <v>0</v>
      </c>
      <c r="I134">
        <v>1</v>
      </c>
      <c r="M134" s="4">
        <v>8700018</v>
      </c>
      <c r="N134">
        <v>100068</v>
      </c>
      <c r="O134" t="s">
        <v>78</v>
      </c>
      <c r="P134">
        <v>100068</v>
      </c>
    </row>
    <row r="135" spans="1:16" x14ac:dyDescent="0.2">
      <c r="A135">
        <v>100117</v>
      </c>
      <c r="B135">
        <f t="shared" si="3"/>
        <v>10011701</v>
      </c>
      <c r="C135">
        <f>VLOOKUP(A135,[1]DLC_RoutineNewData!$A$3:$U$767,17,FALSE)</f>
        <v>15</v>
      </c>
      <c r="D135">
        <f>VLOOKUP(A135,[1]DLC_RoutineNewData!$A$3:$U$767,18,FALSE)</f>
        <v>15</v>
      </c>
      <c r="E135">
        <f>VLOOKUP(A135,[1]DLC_RoutineNewData!$A$3:$U$767,19,FALSE)</f>
        <v>2</v>
      </c>
      <c r="F135">
        <v>0</v>
      </c>
      <c r="G135">
        <v>0</v>
      </c>
      <c r="H135">
        <v>0</v>
      </c>
      <c r="I135">
        <v>1</v>
      </c>
      <c r="M135" s="4">
        <v>8700018</v>
      </c>
    </row>
    <row r="136" spans="1:16" x14ac:dyDescent="0.2">
      <c r="A136">
        <v>100118</v>
      </c>
      <c r="B136">
        <f t="shared" si="3"/>
        <v>10011801</v>
      </c>
      <c r="C136">
        <f>VLOOKUP(A136,[1]DLC_RoutineNewData!$A$3:$U$767,17,FALSE)</f>
        <v>10</v>
      </c>
      <c r="D136">
        <f>VLOOKUP(A136,[1]DLC_RoutineNewData!$A$3:$U$767,18,FALSE)</f>
        <v>20</v>
      </c>
      <c r="E136">
        <f>VLOOKUP(A136,[1]DLC_RoutineNewData!$A$3:$U$767,19,FALSE)</f>
        <v>3</v>
      </c>
      <c r="F136">
        <v>0</v>
      </c>
      <c r="G136">
        <v>0</v>
      </c>
      <c r="H136">
        <v>0</v>
      </c>
      <c r="I136">
        <v>1</v>
      </c>
      <c r="M136" s="4">
        <v>8700018</v>
      </c>
    </row>
    <row r="137" spans="1:16" x14ac:dyDescent="0.2">
      <c r="A137">
        <v>120011</v>
      </c>
      <c r="B137">
        <f t="shared" si="3"/>
        <v>12001101</v>
      </c>
      <c r="C137">
        <f>VLOOKUP(A137,[1]DLC_RoutineNewData!$A$3:$U$767,17,FALSE)</f>
        <v>15</v>
      </c>
      <c r="D137">
        <f>VLOOKUP(A137,[1]DLC_RoutineNewData!$A$3:$U$767,18,FALSE)</f>
        <v>15</v>
      </c>
      <c r="E137">
        <f>VLOOKUP(A137,[1]DLC_RoutineNewData!$A$3:$U$767,19,FALSE)</f>
        <v>3</v>
      </c>
      <c r="F137">
        <v>0</v>
      </c>
      <c r="G137">
        <v>0</v>
      </c>
      <c r="H137">
        <v>0</v>
      </c>
      <c r="I137">
        <v>1</v>
      </c>
      <c r="M137" s="4">
        <v>8700018</v>
      </c>
      <c r="N137">
        <v>100069</v>
      </c>
      <c r="O137" t="s">
        <v>78</v>
      </c>
      <c r="P137">
        <v>100069</v>
      </c>
    </row>
    <row r="138" spans="1:16" x14ac:dyDescent="0.2">
      <c r="A138">
        <v>100072</v>
      </c>
      <c r="B138">
        <f t="shared" si="3"/>
        <v>10007201</v>
      </c>
      <c r="C138">
        <f>VLOOKUP(A138,[1]DLC_RoutineNewData!$A$3:$U$767,17,FALSE)</f>
        <v>15</v>
      </c>
      <c r="D138">
        <f>VLOOKUP(A138,[1]DLC_RoutineNewData!$A$3:$U$767,18,FALSE)</f>
        <v>10</v>
      </c>
      <c r="E138">
        <f>VLOOKUP(A138,[1]DLC_RoutineNewData!$A$3:$U$767,19,FALSE)</f>
        <v>0</v>
      </c>
      <c r="F138">
        <v>0</v>
      </c>
      <c r="G138">
        <v>0</v>
      </c>
      <c r="H138">
        <v>0</v>
      </c>
      <c r="I138">
        <v>1</v>
      </c>
      <c r="M138" s="4">
        <v>8700018</v>
      </c>
    </row>
    <row r="139" spans="1:16" x14ac:dyDescent="0.2">
      <c r="A139">
        <v>100116</v>
      </c>
      <c r="B139">
        <f t="shared" si="3"/>
        <v>10011601</v>
      </c>
      <c r="C139">
        <f>VLOOKUP(A139,[1]DLC_RoutineNewData!$A$3:$U$767,17,FALSE)</f>
        <v>15</v>
      </c>
      <c r="D139">
        <f>VLOOKUP(A139,[1]DLC_RoutineNewData!$A$3:$U$767,18,FALSE)</f>
        <v>12</v>
      </c>
      <c r="E139">
        <f>VLOOKUP(A139,[1]DLC_RoutineNewData!$A$3:$U$767,19,FALSE)</f>
        <v>0</v>
      </c>
      <c r="F139">
        <v>0</v>
      </c>
      <c r="G139">
        <v>0</v>
      </c>
      <c r="H139">
        <v>0</v>
      </c>
      <c r="I139">
        <v>1</v>
      </c>
      <c r="M139" s="4">
        <v>8700018</v>
      </c>
      <c r="N139">
        <v>100067</v>
      </c>
      <c r="O139" t="s">
        <v>79</v>
      </c>
      <c r="P139">
        <v>100067</v>
      </c>
    </row>
    <row r="140" spans="1:16" x14ac:dyDescent="0.2">
      <c r="A140">
        <v>100117</v>
      </c>
      <c r="B140">
        <f t="shared" si="3"/>
        <v>10011701</v>
      </c>
      <c r="C140">
        <f>VLOOKUP(A140,[1]DLC_RoutineNewData!$A$3:$U$767,17,FALSE)</f>
        <v>15</v>
      </c>
      <c r="D140">
        <f>VLOOKUP(A140,[1]DLC_RoutineNewData!$A$3:$U$767,18,FALSE)</f>
        <v>15</v>
      </c>
      <c r="E140">
        <f>VLOOKUP(A140,[1]DLC_RoutineNewData!$A$3:$U$767,19,FALSE)</f>
        <v>2</v>
      </c>
      <c r="F140">
        <v>0</v>
      </c>
      <c r="G140">
        <v>0</v>
      </c>
      <c r="H140">
        <v>0</v>
      </c>
      <c r="I140">
        <v>1</v>
      </c>
      <c r="M140" s="4">
        <v>8700018</v>
      </c>
    </row>
    <row r="141" spans="1:16" x14ac:dyDescent="0.2">
      <c r="A141">
        <v>100118</v>
      </c>
      <c r="B141">
        <f t="shared" si="3"/>
        <v>10011801</v>
      </c>
      <c r="C141">
        <f>VLOOKUP(A141,[1]DLC_RoutineNewData!$A$3:$U$767,17,FALSE)</f>
        <v>10</v>
      </c>
      <c r="D141">
        <f>VLOOKUP(A141,[1]DLC_RoutineNewData!$A$3:$U$767,18,FALSE)</f>
        <v>20</v>
      </c>
      <c r="E141">
        <f>VLOOKUP(A141,[1]DLC_RoutineNewData!$A$3:$U$767,19,FALSE)</f>
        <v>3</v>
      </c>
      <c r="F141">
        <v>0</v>
      </c>
      <c r="G141">
        <v>0</v>
      </c>
      <c r="H141">
        <v>0</v>
      </c>
      <c r="I141">
        <v>1</v>
      </c>
      <c r="M141" s="4">
        <v>8700018</v>
      </c>
    </row>
    <row r="142" spans="1:16" x14ac:dyDescent="0.2">
      <c r="A142">
        <v>100116</v>
      </c>
      <c r="B142">
        <f t="shared" si="3"/>
        <v>10011601</v>
      </c>
      <c r="C142">
        <f>VLOOKUP(A142,[1]DLC_RoutineNewData!$A$3:$U$767,17,FALSE)</f>
        <v>15</v>
      </c>
      <c r="D142">
        <f>VLOOKUP(A142,[1]DLC_RoutineNewData!$A$3:$U$767,18,FALSE)</f>
        <v>12</v>
      </c>
      <c r="E142">
        <f>VLOOKUP(A142,[1]DLC_RoutineNewData!$A$3:$U$767,19,FALSE)</f>
        <v>0</v>
      </c>
      <c r="F142">
        <v>0</v>
      </c>
      <c r="G142">
        <v>0</v>
      </c>
      <c r="H142">
        <v>0</v>
      </c>
      <c r="I142">
        <v>1</v>
      </c>
      <c r="M142" s="4">
        <v>8700018</v>
      </c>
      <c r="N142">
        <v>878225</v>
      </c>
      <c r="O142" t="s">
        <v>80</v>
      </c>
      <c r="P142">
        <v>878225</v>
      </c>
    </row>
    <row r="143" spans="1:16" x14ac:dyDescent="0.2">
      <c r="A143">
        <v>100117</v>
      </c>
      <c r="B143">
        <f t="shared" si="3"/>
        <v>10011701</v>
      </c>
      <c r="C143">
        <f>VLOOKUP(A143,[1]DLC_RoutineNewData!$A$3:$U$767,17,FALSE)</f>
        <v>15</v>
      </c>
      <c r="D143">
        <f>VLOOKUP(A143,[1]DLC_RoutineNewData!$A$3:$U$767,18,FALSE)</f>
        <v>15</v>
      </c>
      <c r="E143">
        <f>VLOOKUP(A143,[1]DLC_RoutineNewData!$A$3:$U$767,19,FALSE)</f>
        <v>2</v>
      </c>
      <c r="F143">
        <v>0</v>
      </c>
      <c r="G143">
        <v>0</v>
      </c>
      <c r="H143">
        <v>0</v>
      </c>
      <c r="I143">
        <v>1</v>
      </c>
      <c r="M143" s="4">
        <v>8700018</v>
      </c>
    </row>
    <row r="144" spans="1:16" x14ac:dyDescent="0.2">
      <c r="A144">
        <v>100072</v>
      </c>
      <c r="B144">
        <f t="shared" si="3"/>
        <v>10007201</v>
      </c>
      <c r="C144">
        <f>VLOOKUP(A144,[1]DLC_RoutineNewData!$A$3:$U$767,17,FALSE)</f>
        <v>15</v>
      </c>
      <c r="D144">
        <f>VLOOKUP(A144,[1]DLC_RoutineNewData!$A$3:$U$767,18,FALSE)</f>
        <v>10</v>
      </c>
      <c r="E144">
        <f>VLOOKUP(A144,[1]DLC_RoutineNewData!$A$3:$U$767,19,FALSE)</f>
        <v>0</v>
      </c>
      <c r="F144">
        <v>0</v>
      </c>
      <c r="G144">
        <v>0</v>
      </c>
      <c r="H144">
        <v>0</v>
      </c>
      <c r="I144">
        <v>1</v>
      </c>
      <c r="M144" s="4">
        <v>8700018</v>
      </c>
    </row>
    <row r="145" spans="1:16" x14ac:dyDescent="0.2">
      <c r="A145">
        <v>100118</v>
      </c>
      <c r="B145">
        <f t="shared" si="3"/>
        <v>10011801</v>
      </c>
      <c r="C145">
        <f>VLOOKUP(A145,[1]DLC_RoutineNewData!$A$3:$U$767,17,FALSE)</f>
        <v>10</v>
      </c>
      <c r="D145">
        <f>VLOOKUP(A145,[1]DLC_RoutineNewData!$A$3:$U$767,18,FALSE)</f>
        <v>20</v>
      </c>
      <c r="E145">
        <f>VLOOKUP(A145,[1]DLC_RoutineNewData!$A$3:$U$767,19,FALSE)</f>
        <v>3</v>
      </c>
      <c r="F145">
        <v>0</v>
      </c>
      <c r="G145">
        <v>0</v>
      </c>
      <c r="H145">
        <v>0</v>
      </c>
      <c r="I145">
        <v>1</v>
      </c>
      <c r="M145" s="4">
        <v>8700018</v>
      </c>
    </row>
    <row r="146" spans="1:16" x14ac:dyDescent="0.2">
      <c r="A146">
        <v>110001</v>
      </c>
      <c r="B146">
        <f t="shared" si="3"/>
        <v>11000101</v>
      </c>
      <c r="C146">
        <f>VLOOKUP(A146,[1]DLC_RoutineNewData!$A$3:$U$767,17,FALSE)</f>
        <v>13</v>
      </c>
      <c r="D146">
        <f>VLOOKUP(A146,[1]DLC_RoutineNewData!$A$3:$U$767,18,FALSE)</f>
        <v>12</v>
      </c>
      <c r="E146">
        <f>VLOOKUP(A146,[1]DLC_RoutineNewData!$A$3:$U$767,19,FALSE)</f>
        <v>0</v>
      </c>
      <c r="F146">
        <v>0</v>
      </c>
      <c r="G146">
        <v>0</v>
      </c>
      <c r="H146">
        <v>0</v>
      </c>
      <c r="I146">
        <v>1</v>
      </c>
      <c r="M146" s="4">
        <v>8700019</v>
      </c>
      <c r="N146">
        <v>100133</v>
      </c>
      <c r="O146" t="s">
        <v>81</v>
      </c>
      <c r="P146">
        <v>100133</v>
      </c>
    </row>
    <row r="147" spans="1:16" x14ac:dyDescent="0.2">
      <c r="A147">
        <v>110002</v>
      </c>
      <c r="B147">
        <f t="shared" si="3"/>
        <v>11000201</v>
      </c>
      <c r="C147">
        <f>VLOOKUP(A147,[1]DLC_RoutineNewData!$A$3:$U$767,17,FALSE)</f>
        <v>12</v>
      </c>
      <c r="D147">
        <f>VLOOKUP(A147,[1]DLC_RoutineNewData!$A$3:$U$767,18,FALSE)</f>
        <v>15</v>
      </c>
      <c r="E147">
        <f>VLOOKUP(A147,[1]DLC_RoutineNewData!$A$3:$U$767,19,FALSE)</f>
        <v>2</v>
      </c>
      <c r="F147">
        <v>0</v>
      </c>
      <c r="G147">
        <v>0</v>
      </c>
      <c r="H147">
        <v>0</v>
      </c>
      <c r="I147">
        <v>1</v>
      </c>
      <c r="M147" s="4">
        <v>8700019</v>
      </c>
    </row>
    <row r="148" spans="1:16" x14ac:dyDescent="0.2">
      <c r="A148">
        <v>110003</v>
      </c>
      <c r="B148">
        <f t="shared" si="3"/>
        <v>11000301</v>
      </c>
      <c r="C148">
        <f>VLOOKUP(A148,[1]DLC_RoutineNewData!$A$3:$U$767,17,FALSE)</f>
        <v>14</v>
      </c>
      <c r="D148">
        <f>VLOOKUP(A148,[1]DLC_RoutineNewData!$A$3:$U$767,18,FALSE)</f>
        <v>20</v>
      </c>
      <c r="E148">
        <f>VLOOKUP(A148,[1]DLC_RoutineNewData!$A$3:$U$767,19,FALSE)</f>
        <v>3</v>
      </c>
      <c r="F148">
        <v>0</v>
      </c>
      <c r="G148">
        <v>0</v>
      </c>
      <c r="H148">
        <v>0</v>
      </c>
      <c r="I148">
        <v>1</v>
      </c>
      <c r="M148" s="4">
        <v>8700019</v>
      </c>
    </row>
    <row r="149" spans="1:16" x14ac:dyDescent="0.2">
      <c r="A149">
        <v>870301</v>
      </c>
      <c r="B149">
        <f t="shared" si="3"/>
        <v>87030101</v>
      </c>
      <c r="C149">
        <f>VLOOKUP(A149,[1]DLC_RoutineNewData!$A$3:$U$767,17,FALSE)</f>
        <v>14</v>
      </c>
      <c r="D149">
        <f>VLOOKUP(A149,[1]DLC_RoutineNewData!$A$3:$U$767,18,FALSE)</f>
        <v>13</v>
      </c>
      <c r="E149">
        <f>VLOOKUP(A149,[1]DLC_RoutineNewData!$A$3:$U$767,19,FALSE)</f>
        <v>0</v>
      </c>
      <c r="F149">
        <v>0</v>
      </c>
      <c r="G149">
        <v>0</v>
      </c>
      <c r="H149">
        <v>0</v>
      </c>
      <c r="I149">
        <v>1</v>
      </c>
      <c r="M149" s="4">
        <v>8700019</v>
      </c>
      <c r="N149">
        <v>879007</v>
      </c>
      <c r="O149" t="s">
        <v>82</v>
      </c>
      <c r="P149">
        <v>879007</v>
      </c>
    </row>
    <row r="150" spans="1:16" x14ac:dyDescent="0.2">
      <c r="A150">
        <v>870308</v>
      </c>
      <c r="B150">
        <f t="shared" si="3"/>
        <v>87030801</v>
      </c>
      <c r="C150">
        <f>VLOOKUP(A150,[1]DLC_RoutineNewData!$A$3:$U$767,17,FALSE)</f>
        <v>12</v>
      </c>
      <c r="D150">
        <f>VLOOKUP(A150,[1]DLC_RoutineNewData!$A$3:$U$767,18,FALSE)</f>
        <v>30</v>
      </c>
      <c r="E150">
        <f>VLOOKUP(A150,[1]DLC_RoutineNewData!$A$3:$U$767,19,FALSE)</f>
        <v>3</v>
      </c>
      <c r="F150">
        <v>0</v>
      </c>
      <c r="G150">
        <v>0</v>
      </c>
      <c r="H150">
        <v>0</v>
      </c>
      <c r="I150">
        <v>1</v>
      </c>
      <c r="M150" s="4">
        <v>8700019</v>
      </c>
    </row>
    <row r="151" spans="1:16" x14ac:dyDescent="0.2">
      <c r="A151">
        <v>870309</v>
      </c>
      <c r="B151">
        <f t="shared" si="3"/>
        <v>87030901</v>
      </c>
      <c r="C151">
        <f>VLOOKUP(A151,[1]DLC_RoutineNewData!$A$3:$U$767,17,FALSE)</f>
        <v>11</v>
      </c>
      <c r="D151">
        <f>VLOOKUP(A151,[1]DLC_RoutineNewData!$A$3:$U$767,18,FALSE)</f>
        <v>28</v>
      </c>
      <c r="E151">
        <f>VLOOKUP(A151,[1]DLC_RoutineNewData!$A$3:$U$767,19,FALSE)</f>
        <v>3</v>
      </c>
      <c r="F151">
        <v>0</v>
      </c>
      <c r="G151">
        <v>0</v>
      </c>
      <c r="H151">
        <v>0</v>
      </c>
      <c r="I151">
        <v>1</v>
      </c>
      <c r="M151" s="4">
        <v>8700019</v>
      </c>
    </row>
    <row r="152" spans="1:16" x14ac:dyDescent="0.2">
      <c r="A152">
        <v>870310</v>
      </c>
      <c r="B152">
        <f t="shared" si="3"/>
        <v>87031001</v>
      </c>
      <c r="C152">
        <f>VLOOKUP(A152,[1]DLC_RoutineNewData!$A$3:$U$767,17,FALSE)</f>
        <v>11</v>
      </c>
      <c r="D152">
        <f>VLOOKUP(A152,[1]DLC_RoutineNewData!$A$3:$U$767,18,FALSE)</f>
        <v>25</v>
      </c>
      <c r="E152">
        <f>VLOOKUP(A152,[1]DLC_RoutineNewData!$A$3:$U$767,19,FALSE)</f>
        <v>3</v>
      </c>
      <c r="F152">
        <v>0</v>
      </c>
      <c r="G152">
        <v>0</v>
      </c>
      <c r="H152">
        <v>0</v>
      </c>
      <c r="I152">
        <v>1</v>
      </c>
      <c r="M152" s="4">
        <v>8700019</v>
      </c>
    </row>
    <row r="153" spans="1:16" x14ac:dyDescent="0.2">
      <c r="A153">
        <v>870311</v>
      </c>
      <c r="B153">
        <f t="shared" si="3"/>
        <v>87031101</v>
      </c>
      <c r="C153">
        <f>VLOOKUP(A153,[1]DLC_RoutineNewData!$A$3:$U$767,17,FALSE)</f>
        <v>10</v>
      </c>
      <c r="D153">
        <f>VLOOKUP(A153,[1]DLC_RoutineNewData!$A$3:$U$767,18,FALSE)</f>
        <v>30</v>
      </c>
      <c r="E153">
        <f>VLOOKUP(A153,[1]DLC_RoutineNewData!$A$3:$U$767,19,FALSE)</f>
        <v>3</v>
      </c>
      <c r="F153">
        <v>0</v>
      </c>
      <c r="G153">
        <v>0</v>
      </c>
      <c r="H153">
        <v>0</v>
      </c>
      <c r="I153">
        <v>1</v>
      </c>
      <c r="M153" s="4">
        <v>8700019</v>
      </c>
    </row>
    <row r="154" spans="1:16" x14ac:dyDescent="0.2">
      <c r="A154">
        <v>870312</v>
      </c>
      <c r="B154">
        <f t="shared" si="3"/>
        <v>87031201</v>
      </c>
      <c r="C154">
        <f>VLOOKUP(A154,[1]DLC_RoutineNewData!$A$3:$U$767,17,FALSE)</f>
        <v>14</v>
      </c>
      <c r="D154">
        <f>VLOOKUP(A154,[1]DLC_RoutineNewData!$A$3:$U$767,18,FALSE)</f>
        <v>18</v>
      </c>
      <c r="E154">
        <f>VLOOKUP(A154,[1]DLC_RoutineNewData!$A$3:$U$767,19,FALSE)</f>
        <v>3</v>
      </c>
      <c r="F154">
        <v>0</v>
      </c>
      <c r="G154">
        <v>0</v>
      </c>
      <c r="H154">
        <v>0</v>
      </c>
      <c r="I154">
        <v>1</v>
      </c>
      <c r="M154" s="4">
        <v>8700019</v>
      </c>
    </row>
    <row r="155" spans="1:16" x14ac:dyDescent="0.2">
      <c r="A155">
        <v>110001</v>
      </c>
      <c r="B155">
        <f t="shared" si="3"/>
        <v>11000101</v>
      </c>
      <c r="C155">
        <f>VLOOKUP(A155,[1]DLC_RoutineNewData!$A$3:$U$767,17,FALSE)</f>
        <v>13</v>
      </c>
      <c r="D155">
        <f>VLOOKUP(A155,[1]DLC_RoutineNewData!$A$3:$U$767,18,FALSE)</f>
        <v>12</v>
      </c>
      <c r="E155">
        <f>VLOOKUP(A155,[1]DLC_RoutineNewData!$A$3:$U$767,19,FALSE)</f>
        <v>0</v>
      </c>
      <c r="F155">
        <v>0</v>
      </c>
      <c r="G155">
        <v>0</v>
      </c>
      <c r="H155">
        <v>0</v>
      </c>
      <c r="I155">
        <v>1</v>
      </c>
      <c r="M155" s="4">
        <v>8700019</v>
      </c>
      <c r="N155">
        <v>100131</v>
      </c>
      <c r="O155" t="s">
        <v>83</v>
      </c>
      <c r="P155">
        <v>100131</v>
      </c>
    </row>
    <row r="156" spans="1:16" x14ac:dyDescent="0.2">
      <c r="A156">
        <v>110002</v>
      </c>
      <c r="B156">
        <f t="shared" si="3"/>
        <v>11000201</v>
      </c>
      <c r="C156">
        <f>VLOOKUP(A156,[1]DLC_RoutineNewData!$A$3:$U$767,17,FALSE)</f>
        <v>12</v>
      </c>
      <c r="D156">
        <f>VLOOKUP(A156,[1]DLC_RoutineNewData!$A$3:$U$767,18,FALSE)</f>
        <v>15</v>
      </c>
      <c r="E156">
        <f>VLOOKUP(A156,[1]DLC_RoutineNewData!$A$3:$U$767,19,FALSE)</f>
        <v>2</v>
      </c>
      <c r="F156">
        <v>0</v>
      </c>
      <c r="G156">
        <v>0</v>
      </c>
      <c r="H156">
        <v>0</v>
      </c>
      <c r="I156">
        <v>1</v>
      </c>
      <c r="M156" s="4">
        <v>8700019</v>
      </c>
    </row>
    <row r="157" spans="1:16" x14ac:dyDescent="0.2">
      <c r="A157">
        <v>110003</v>
      </c>
      <c r="B157">
        <f t="shared" si="3"/>
        <v>11000301</v>
      </c>
      <c r="C157">
        <f>VLOOKUP(A157,[1]DLC_RoutineNewData!$A$3:$U$767,17,FALSE)</f>
        <v>14</v>
      </c>
      <c r="D157">
        <f>VLOOKUP(A157,[1]DLC_RoutineNewData!$A$3:$U$767,18,FALSE)</f>
        <v>20</v>
      </c>
      <c r="E157">
        <f>VLOOKUP(A157,[1]DLC_RoutineNewData!$A$3:$U$767,19,FALSE)</f>
        <v>3</v>
      </c>
      <c r="F157">
        <v>0</v>
      </c>
      <c r="G157">
        <v>0</v>
      </c>
      <c r="H157">
        <v>0</v>
      </c>
      <c r="I157">
        <v>1</v>
      </c>
      <c r="M157" s="4">
        <v>8700019</v>
      </c>
    </row>
    <row r="158" spans="1:16" x14ac:dyDescent="0.2">
      <c r="A158">
        <v>140001</v>
      </c>
      <c r="B158">
        <f t="shared" si="3"/>
        <v>14000101</v>
      </c>
      <c r="C158">
        <f>VLOOKUP(A158,[1]DLC_RoutineNewData!$A$3:$U$767,17,FALSE)</f>
        <v>9</v>
      </c>
      <c r="D158">
        <f>VLOOKUP(A158,[1]DLC_RoutineNewData!$A$3:$U$767,18,FALSE)</f>
        <v>10</v>
      </c>
      <c r="E158">
        <f>VLOOKUP(A158,[1]DLC_RoutineNewData!$A$3:$U$767,19,FALSE)</f>
        <v>0</v>
      </c>
      <c r="F158">
        <v>0</v>
      </c>
      <c r="G158">
        <v>0</v>
      </c>
      <c r="H158">
        <v>0</v>
      </c>
      <c r="I158">
        <v>1</v>
      </c>
      <c r="M158" s="4">
        <v>8700019</v>
      </c>
      <c r="N158">
        <v>878256</v>
      </c>
      <c r="O158" t="s">
        <v>84</v>
      </c>
      <c r="P158">
        <v>878256</v>
      </c>
    </row>
    <row r="159" spans="1:16" x14ac:dyDescent="0.2">
      <c r="A159">
        <v>140002</v>
      </c>
      <c r="B159">
        <f t="shared" si="3"/>
        <v>14000201</v>
      </c>
      <c r="C159">
        <f>VLOOKUP(A159,[1]DLC_RoutineNewData!$A$3:$U$767,17,FALSE)</f>
        <v>6</v>
      </c>
      <c r="D159">
        <f>VLOOKUP(A159,[1]DLC_RoutineNewData!$A$3:$U$767,18,FALSE)</f>
        <v>20</v>
      </c>
      <c r="E159">
        <f>VLOOKUP(A159,[1]DLC_RoutineNewData!$A$3:$U$767,19,FALSE)</f>
        <v>3</v>
      </c>
      <c r="F159">
        <v>0</v>
      </c>
      <c r="G159">
        <v>0</v>
      </c>
      <c r="H159">
        <v>0</v>
      </c>
      <c r="I159">
        <v>1</v>
      </c>
      <c r="M159" s="4">
        <v>8700019</v>
      </c>
    </row>
    <row r="160" spans="1:16" x14ac:dyDescent="0.2">
      <c r="A160">
        <v>140003</v>
      </c>
      <c r="B160">
        <f t="shared" si="3"/>
        <v>14000301</v>
      </c>
      <c r="C160">
        <f>VLOOKUP(A160,[1]DLC_RoutineNewData!$A$3:$U$767,17,FALSE)</f>
        <v>6</v>
      </c>
      <c r="D160">
        <f>VLOOKUP(A160,[1]DLC_RoutineNewData!$A$3:$U$767,18,FALSE)</f>
        <v>30</v>
      </c>
      <c r="E160">
        <f>VLOOKUP(A160,[1]DLC_RoutineNewData!$A$3:$U$767,19,FALSE)</f>
        <v>4</v>
      </c>
      <c r="F160">
        <v>0</v>
      </c>
      <c r="G160">
        <v>0</v>
      </c>
      <c r="H160">
        <v>0</v>
      </c>
      <c r="I160">
        <v>1</v>
      </c>
      <c r="M160" s="4">
        <v>8700019</v>
      </c>
    </row>
    <row r="161" spans="1:16" x14ac:dyDescent="0.2">
      <c r="A161">
        <v>120048</v>
      </c>
      <c r="B161">
        <f t="shared" si="3"/>
        <v>12004801</v>
      </c>
      <c r="C161">
        <f>VLOOKUP(A161,[1]DLC_RoutineNewData!$A$3:$U$767,17,FALSE)</f>
        <v>16</v>
      </c>
      <c r="D161">
        <f>VLOOKUP(A161,[1]DLC_RoutineNewData!$A$3:$U$767,18,FALSE)</f>
        <v>10</v>
      </c>
      <c r="E161">
        <f>VLOOKUP(A161,[1]DLC_RoutineNewData!$A$3:$U$767,19,FALSE)</f>
        <v>0</v>
      </c>
      <c r="F161">
        <v>0</v>
      </c>
      <c r="G161">
        <v>0</v>
      </c>
      <c r="H161">
        <v>0</v>
      </c>
      <c r="I161">
        <v>1</v>
      </c>
      <c r="M161" s="4">
        <v>8700020</v>
      </c>
      <c r="N161">
        <v>878148</v>
      </c>
      <c r="O161" t="s">
        <v>85</v>
      </c>
      <c r="P161">
        <v>878148</v>
      </c>
    </row>
    <row r="162" spans="1:16" x14ac:dyDescent="0.2">
      <c r="A162">
        <v>120049</v>
      </c>
      <c r="B162">
        <f t="shared" si="3"/>
        <v>12004901</v>
      </c>
      <c r="C162">
        <f>VLOOKUP(A162,[1]DLC_RoutineNewData!$A$3:$U$767,17,FALSE)</f>
        <v>18</v>
      </c>
      <c r="D162">
        <f>VLOOKUP(A162,[1]DLC_RoutineNewData!$A$3:$U$767,18,FALSE)</f>
        <v>13</v>
      </c>
      <c r="E162">
        <f>VLOOKUP(A162,[1]DLC_RoutineNewData!$A$3:$U$767,19,FALSE)</f>
        <v>2</v>
      </c>
      <c r="F162">
        <v>0</v>
      </c>
      <c r="G162">
        <v>0</v>
      </c>
      <c r="H162">
        <v>0</v>
      </c>
      <c r="I162">
        <v>1</v>
      </c>
      <c r="M162" s="4">
        <v>8700020</v>
      </c>
    </row>
    <row r="163" spans="1:16" x14ac:dyDescent="0.2">
      <c r="A163">
        <v>120048</v>
      </c>
      <c r="B163">
        <f t="shared" si="3"/>
        <v>12004801</v>
      </c>
      <c r="C163">
        <f>VLOOKUP(A163,[1]DLC_RoutineNewData!$A$3:$U$767,17,FALSE)</f>
        <v>16</v>
      </c>
      <c r="D163">
        <f>VLOOKUP(A163,[1]DLC_RoutineNewData!$A$3:$U$767,18,FALSE)</f>
        <v>10</v>
      </c>
      <c r="E163">
        <f>VLOOKUP(A163,[1]DLC_RoutineNewData!$A$3:$U$767,19,FALSE)</f>
        <v>0</v>
      </c>
      <c r="F163">
        <v>0</v>
      </c>
      <c r="G163">
        <v>0</v>
      </c>
      <c r="H163">
        <v>0</v>
      </c>
      <c r="I163">
        <v>1</v>
      </c>
      <c r="M163" s="4">
        <v>8700020</v>
      </c>
      <c r="N163">
        <v>878147</v>
      </c>
      <c r="O163" t="s">
        <v>86</v>
      </c>
      <c r="P163">
        <v>878147</v>
      </c>
    </row>
    <row r="164" spans="1:16" x14ac:dyDescent="0.2">
      <c r="A164">
        <v>120049</v>
      </c>
      <c r="B164">
        <f t="shared" si="3"/>
        <v>12004901</v>
      </c>
      <c r="C164">
        <f>VLOOKUP(A164,[1]DLC_RoutineNewData!$A$3:$U$767,17,FALSE)</f>
        <v>18</v>
      </c>
      <c r="D164">
        <f>VLOOKUP(A164,[1]DLC_RoutineNewData!$A$3:$U$767,18,FALSE)</f>
        <v>13</v>
      </c>
      <c r="E164">
        <f>VLOOKUP(A164,[1]DLC_RoutineNewData!$A$3:$U$767,19,FALSE)</f>
        <v>2</v>
      </c>
      <c r="F164">
        <v>0</v>
      </c>
      <c r="G164">
        <v>0</v>
      </c>
      <c r="H164">
        <v>0</v>
      </c>
      <c r="I164">
        <v>1</v>
      </c>
      <c r="M164" s="4">
        <v>8700020</v>
      </c>
    </row>
    <row r="165" spans="1:16" x14ac:dyDescent="0.2">
      <c r="A165">
        <v>120050</v>
      </c>
      <c r="B165">
        <f t="shared" si="3"/>
        <v>12005001</v>
      </c>
      <c r="C165">
        <f>VLOOKUP(A165,[1]DLC_RoutineNewData!$A$3:$U$767,17,FALSE)</f>
        <v>18</v>
      </c>
      <c r="D165">
        <f>VLOOKUP(A165,[1]DLC_RoutineNewData!$A$3:$U$767,18,FALSE)</f>
        <v>16</v>
      </c>
      <c r="E165">
        <f>VLOOKUP(A165,[1]DLC_RoutineNewData!$A$3:$U$767,19,FALSE)</f>
        <v>3</v>
      </c>
      <c r="F165">
        <v>0</v>
      </c>
      <c r="G165">
        <v>0</v>
      </c>
      <c r="H165">
        <v>0</v>
      </c>
      <c r="I165">
        <v>1</v>
      </c>
      <c r="M165" s="4">
        <v>8700020</v>
      </c>
    </row>
    <row r="166" spans="1:16" x14ac:dyDescent="0.2">
      <c r="A166">
        <v>871090</v>
      </c>
      <c r="B166">
        <f t="shared" si="3"/>
        <v>87109001</v>
      </c>
      <c r="C166">
        <f>VLOOKUP(A166,[1]DLC_RoutineNewData!$A$3:$U$767,17,FALSE)</f>
        <v>20</v>
      </c>
      <c r="D166">
        <f>VLOOKUP(A166,[1]DLC_RoutineNewData!$A$3:$U$767,18,FALSE)</f>
        <v>10</v>
      </c>
      <c r="E166">
        <f>VLOOKUP(A166,[1]DLC_RoutineNewData!$A$3:$U$767,19,FALSE)</f>
        <v>0</v>
      </c>
      <c r="F166">
        <v>0</v>
      </c>
      <c r="G166">
        <v>0</v>
      </c>
      <c r="H166">
        <v>0</v>
      </c>
      <c r="I166">
        <v>1</v>
      </c>
      <c r="M166" s="4">
        <v>8700020</v>
      </c>
      <c r="N166">
        <v>878146</v>
      </c>
      <c r="O166" t="s">
        <v>87</v>
      </c>
      <c r="P166">
        <v>878146</v>
      </c>
    </row>
    <row r="167" spans="1:16" x14ac:dyDescent="0.2">
      <c r="A167">
        <v>871091</v>
      </c>
      <c r="B167">
        <f t="shared" si="3"/>
        <v>87109101</v>
      </c>
      <c r="C167">
        <f>VLOOKUP(A167,[1]DLC_RoutineNewData!$A$3:$U$767,17,FALSE)</f>
        <v>15</v>
      </c>
      <c r="D167">
        <f>VLOOKUP(A167,[1]DLC_RoutineNewData!$A$3:$U$767,18,FALSE)</f>
        <v>15</v>
      </c>
      <c r="E167">
        <f>VLOOKUP(A167,[1]DLC_RoutineNewData!$A$3:$U$767,19,FALSE)</f>
        <v>2</v>
      </c>
      <c r="F167">
        <v>0</v>
      </c>
      <c r="G167">
        <v>0</v>
      </c>
      <c r="H167">
        <v>0</v>
      </c>
      <c r="I167">
        <v>1</v>
      </c>
      <c r="M167" s="4">
        <v>8700020</v>
      </c>
    </row>
    <row r="168" spans="1:16" x14ac:dyDescent="0.2">
      <c r="A168">
        <v>871092</v>
      </c>
      <c r="B168">
        <f t="shared" si="3"/>
        <v>87109201</v>
      </c>
      <c r="C168">
        <f>VLOOKUP(A168,[1]DLC_RoutineNewData!$A$3:$U$767,17,FALSE)</f>
        <v>16</v>
      </c>
      <c r="D168">
        <f>VLOOKUP(A168,[1]DLC_RoutineNewData!$A$3:$U$767,18,FALSE)</f>
        <v>15</v>
      </c>
      <c r="E168">
        <f>VLOOKUP(A168,[1]DLC_RoutineNewData!$A$3:$U$767,19,FALSE)</f>
        <v>3</v>
      </c>
      <c r="F168">
        <v>0</v>
      </c>
      <c r="G168">
        <v>0</v>
      </c>
      <c r="H168">
        <v>0</v>
      </c>
      <c r="I168">
        <v>1</v>
      </c>
      <c r="M168" s="4">
        <v>8700020</v>
      </c>
    </row>
    <row r="169" spans="1:16" x14ac:dyDescent="0.2">
      <c r="A169">
        <v>100049</v>
      </c>
      <c r="B169">
        <f t="shared" si="3"/>
        <v>10004901</v>
      </c>
      <c r="C169">
        <f>VLOOKUP(A169,[1]DLC_RoutineNewData!$A$3:$U$767,17,FALSE)</f>
        <v>15</v>
      </c>
      <c r="D169">
        <f>VLOOKUP(A169,[1]DLC_RoutineNewData!$A$3:$U$767,18,FALSE)</f>
        <v>10</v>
      </c>
      <c r="E169">
        <f>VLOOKUP(A169,[1]DLC_RoutineNewData!$A$3:$U$767,19,FALSE)</f>
        <v>0</v>
      </c>
      <c r="F169">
        <v>0</v>
      </c>
      <c r="G169">
        <v>0</v>
      </c>
      <c r="H169">
        <v>0</v>
      </c>
      <c r="I169">
        <v>1</v>
      </c>
      <c r="M169" s="4">
        <v>8700021</v>
      </c>
      <c r="N169">
        <v>878151</v>
      </c>
      <c r="O169" t="s">
        <v>88</v>
      </c>
      <c r="P169">
        <v>878151</v>
      </c>
    </row>
    <row r="170" spans="1:16" x14ac:dyDescent="0.2">
      <c r="A170">
        <v>100050</v>
      </c>
      <c r="B170">
        <f t="shared" si="3"/>
        <v>10005001</v>
      </c>
      <c r="C170">
        <f>VLOOKUP(A170,[1]DLC_RoutineNewData!$A$3:$U$767,17,FALSE)</f>
        <v>18</v>
      </c>
      <c r="D170">
        <f>VLOOKUP(A170,[1]DLC_RoutineNewData!$A$3:$U$767,18,FALSE)</f>
        <v>15</v>
      </c>
      <c r="E170">
        <f>VLOOKUP(A170,[1]DLC_RoutineNewData!$A$3:$U$767,19,FALSE)</f>
        <v>2</v>
      </c>
      <c r="F170">
        <v>0</v>
      </c>
      <c r="G170">
        <v>0</v>
      </c>
      <c r="H170">
        <v>0</v>
      </c>
      <c r="I170">
        <v>1</v>
      </c>
      <c r="M170" s="4">
        <v>8700021</v>
      </c>
    </row>
    <row r="171" spans="1:16" x14ac:dyDescent="0.2">
      <c r="A171">
        <v>100036</v>
      </c>
      <c r="B171">
        <f t="shared" si="3"/>
        <v>10003601</v>
      </c>
      <c r="C171">
        <f>VLOOKUP(A171,[1]DLC_RoutineNewData!$A$3:$U$767,17,FALSE)</f>
        <v>16</v>
      </c>
      <c r="D171">
        <f>VLOOKUP(A171,[1]DLC_RoutineNewData!$A$3:$U$767,18,FALSE)</f>
        <v>12</v>
      </c>
      <c r="E171">
        <f>VLOOKUP(A171,[1]DLC_RoutineNewData!$A$3:$U$767,19,FALSE)</f>
        <v>2</v>
      </c>
      <c r="F171">
        <v>0</v>
      </c>
      <c r="G171">
        <v>0</v>
      </c>
      <c r="H171">
        <v>0</v>
      </c>
      <c r="I171">
        <v>1</v>
      </c>
      <c r="M171" s="4">
        <v>8700021</v>
      </c>
      <c r="N171">
        <v>200029</v>
      </c>
      <c r="O171" t="s">
        <v>89</v>
      </c>
      <c r="P171">
        <v>200029</v>
      </c>
    </row>
    <row r="172" spans="1:16" x14ac:dyDescent="0.2">
      <c r="A172">
        <v>100040</v>
      </c>
      <c r="B172">
        <f t="shared" si="3"/>
        <v>10004001</v>
      </c>
      <c r="C172">
        <f>VLOOKUP(A172,[1]DLC_RoutineNewData!$A$3:$U$767,17,FALSE)</f>
        <v>5</v>
      </c>
      <c r="D172">
        <f>VLOOKUP(A172,[1]DLC_RoutineNewData!$A$3:$U$767,18,FALSE)</f>
        <v>30</v>
      </c>
      <c r="E172">
        <f>VLOOKUP(A172,[1]DLC_RoutineNewData!$A$3:$U$767,19,FALSE)</f>
        <v>3</v>
      </c>
      <c r="F172">
        <v>0</v>
      </c>
      <c r="G172">
        <v>0</v>
      </c>
      <c r="H172">
        <v>0</v>
      </c>
      <c r="I172">
        <v>1</v>
      </c>
      <c r="M172" s="4">
        <v>8700021</v>
      </c>
    </row>
    <row r="173" spans="1:16" x14ac:dyDescent="0.2">
      <c r="A173">
        <v>100026</v>
      </c>
      <c r="B173">
        <f t="shared" si="3"/>
        <v>10002601</v>
      </c>
      <c r="C173">
        <f>VLOOKUP(A173,[1]DLC_RoutineNewData!$A$3:$U$767,17,FALSE)</f>
        <v>13</v>
      </c>
      <c r="D173">
        <f>VLOOKUP(A173,[1]DLC_RoutineNewData!$A$3:$U$767,18,FALSE)</f>
        <v>20</v>
      </c>
      <c r="E173">
        <f>VLOOKUP(A173,[1]DLC_RoutineNewData!$A$3:$U$767,19,FALSE)</f>
        <v>3</v>
      </c>
      <c r="F173">
        <v>0</v>
      </c>
      <c r="G173">
        <v>0</v>
      </c>
      <c r="H173">
        <v>0</v>
      </c>
      <c r="I173">
        <v>1</v>
      </c>
      <c r="M173" s="4">
        <v>8700021</v>
      </c>
    </row>
    <row r="174" spans="1:16" x14ac:dyDescent="0.2">
      <c r="A174">
        <v>100049</v>
      </c>
      <c r="B174">
        <f t="shared" si="3"/>
        <v>10004901</v>
      </c>
      <c r="C174">
        <f>VLOOKUP(A174,[1]DLC_RoutineNewData!$A$3:$U$767,17,FALSE)</f>
        <v>15</v>
      </c>
      <c r="D174">
        <f>VLOOKUP(A174,[1]DLC_RoutineNewData!$A$3:$U$767,18,FALSE)</f>
        <v>10</v>
      </c>
      <c r="E174">
        <f>VLOOKUP(A174,[1]DLC_RoutineNewData!$A$3:$U$767,19,FALSE)</f>
        <v>0</v>
      </c>
      <c r="F174">
        <v>0</v>
      </c>
      <c r="G174">
        <v>0</v>
      </c>
      <c r="H174">
        <v>0</v>
      </c>
      <c r="I174">
        <v>1</v>
      </c>
      <c r="M174" s="4">
        <v>8700021</v>
      </c>
      <c r="N174">
        <v>878149</v>
      </c>
      <c r="O174" t="s">
        <v>90</v>
      </c>
      <c r="P174">
        <v>878149</v>
      </c>
    </row>
    <row r="175" spans="1:16" x14ac:dyDescent="0.2">
      <c r="A175">
        <v>100050</v>
      </c>
      <c r="B175">
        <f t="shared" si="3"/>
        <v>10005001</v>
      </c>
      <c r="C175">
        <f>VLOOKUP(A175,[1]DLC_RoutineNewData!$A$3:$U$767,17,FALSE)</f>
        <v>18</v>
      </c>
      <c r="D175">
        <f>VLOOKUP(A175,[1]DLC_RoutineNewData!$A$3:$U$767,18,FALSE)</f>
        <v>15</v>
      </c>
      <c r="E175">
        <f>VLOOKUP(A175,[1]DLC_RoutineNewData!$A$3:$U$767,19,FALSE)</f>
        <v>2</v>
      </c>
      <c r="F175">
        <v>0</v>
      </c>
      <c r="G175">
        <v>0</v>
      </c>
      <c r="H175">
        <v>0</v>
      </c>
      <c r="I175">
        <v>1</v>
      </c>
      <c r="M175" s="4">
        <v>8700021</v>
      </c>
    </row>
    <row r="176" spans="1:16" x14ac:dyDescent="0.2">
      <c r="A176">
        <v>100051</v>
      </c>
      <c r="B176">
        <f t="shared" si="3"/>
        <v>10005101</v>
      </c>
      <c r="C176">
        <f>VLOOKUP(A176,[1]DLC_RoutineNewData!$A$3:$U$767,17,FALSE)</f>
        <v>13</v>
      </c>
      <c r="D176">
        <f>VLOOKUP(A176,[1]DLC_RoutineNewData!$A$3:$U$767,18,FALSE)</f>
        <v>20</v>
      </c>
      <c r="E176">
        <f>VLOOKUP(A176,[1]DLC_RoutineNewData!$A$3:$U$767,19,FALSE)</f>
        <v>4</v>
      </c>
      <c r="F176">
        <v>0</v>
      </c>
      <c r="G176">
        <v>0</v>
      </c>
      <c r="H176">
        <v>0</v>
      </c>
      <c r="I176">
        <v>1</v>
      </c>
      <c r="M176" s="4">
        <v>8700021</v>
      </c>
    </row>
    <row r="177" spans="1:16" x14ac:dyDescent="0.2">
      <c r="A177">
        <v>120045</v>
      </c>
      <c r="B177">
        <f t="shared" si="3"/>
        <v>12004501</v>
      </c>
      <c r="C177">
        <f>VLOOKUP(A177,[1]DLC_RoutineNewData!$A$3:$U$767,17,FALSE)</f>
        <v>15</v>
      </c>
      <c r="D177">
        <f>VLOOKUP(A177,[1]DLC_RoutineNewData!$A$3:$U$767,18,FALSE)</f>
        <v>12</v>
      </c>
      <c r="E177">
        <f>VLOOKUP(A177,[1]DLC_RoutineNewData!$A$3:$U$767,19,FALSE)</f>
        <v>0</v>
      </c>
      <c r="F177">
        <v>0</v>
      </c>
      <c r="G177">
        <v>0</v>
      </c>
      <c r="H177">
        <v>0</v>
      </c>
      <c r="I177">
        <v>1</v>
      </c>
      <c r="M177" s="4">
        <v>8700022</v>
      </c>
      <c r="N177">
        <v>878158</v>
      </c>
      <c r="O177" t="s">
        <v>91</v>
      </c>
      <c r="P177">
        <v>878158</v>
      </c>
    </row>
    <row r="178" spans="1:16" x14ac:dyDescent="0.2">
      <c r="A178">
        <v>120046</v>
      </c>
      <c r="B178">
        <f t="shared" si="3"/>
        <v>12004601</v>
      </c>
      <c r="C178">
        <f>VLOOKUP(A178,[1]DLC_RoutineNewData!$A$3:$U$767,17,FALSE)</f>
        <v>25</v>
      </c>
      <c r="D178">
        <f>VLOOKUP(A178,[1]DLC_RoutineNewData!$A$3:$U$767,18,FALSE)</f>
        <v>10</v>
      </c>
      <c r="E178">
        <f>VLOOKUP(A178,[1]DLC_RoutineNewData!$A$3:$U$767,19,FALSE)</f>
        <v>2</v>
      </c>
      <c r="F178">
        <v>0</v>
      </c>
      <c r="G178">
        <v>0</v>
      </c>
      <c r="H178">
        <v>0</v>
      </c>
      <c r="I178">
        <v>1</v>
      </c>
      <c r="M178" s="4">
        <v>8700022</v>
      </c>
    </row>
    <row r="179" spans="1:16" x14ac:dyDescent="0.2">
      <c r="A179">
        <v>120045</v>
      </c>
      <c r="B179">
        <f t="shared" si="3"/>
        <v>12004501</v>
      </c>
      <c r="C179">
        <f>VLOOKUP(A179,[1]DLC_RoutineNewData!$A$3:$U$767,17,FALSE)</f>
        <v>15</v>
      </c>
      <c r="D179">
        <f>VLOOKUP(A179,[1]DLC_RoutineNewData!$A$3:$U$767,18,FALSE)</f>
        <v>12</v>
      </c>
      <c r="E179">
        <f>VLOOKUP(A179,[1]DLC_RoutineNewData!$A$3:$U$767,19,FALSE)</f>
        <v>0</v>
      </c>
      <c r="F179">
        <v>0</v>
      </c>
      <c r="G179">
        <v>0</v>
      </c>
      <c r="H179">
        <v>0</v>
      </c>
      <c r="I179">
        <v>1</v>
      </c>
      <c r="M179" s="4">
        <v>8700022</v>
      </c>
      <c r="N179">
        <v>878156</v>
      </c>
      <c r="O179" t="s">
        <v>92</v>
      </c>
      <c r="P179">
        <v>878156</v>
      </c>
    </row>
    <row r="180" spans="1:16" x14ac:dyDescent="0.2">
      <c r="A180">
        <v>120046</v>
      </c>
      <c r="B180">
        <f t="shared" si="3"/>
        <v>12004601</v>
      </c>
      <c r="C180">
        <f>VLOOKUP(A180,[1]DLC_RoutineNewData!$A$3:$U$767,17,FALSE)</f>
        <v>25</v>
      </c>
      <c r="D180">
        <f>VLOOKUP(A180,[1]DLC_RoutineNewData!$A$3:$U$767,18,FALSE)</f>
        <v>10</v>
      </c>
      <c r="E180">
        <f>VLOOKUP(A180,[1]DLC_RoutineNewData!$A$3:$U$767,19,FALSE)</f>
        <v>2</v>
      </c>
      <c r="F180">
        <v>0</v>
      </c>
      <c r="G180">
        <v>0</v>
      </c>
      <c r="H180">
        <v>0</v>
      </c>
      <c r="I180">
        <v>1</v>
      </c>
      <c r="M180" s="4">
        <v>8700022</v>
      </c>
    </row>
    <row r="181" spans="1:16" x14ac:dyDescent="0.2">
      <c r="A181">
        <v>120047</v>
      </c>
      <c r="B181">
        <f t="shared" si="3"/>
        <v>12004701</v>
      </c>
      <c r="C181">
        <f>VLOOKUP(A181,[1]DLC_RoutineNewData!$A$3:$U$767,17,FALSE)</f>
        <v>18</v>
      </c>
      <c r="D181">
        <f>VLOOKUP(A181,[1]DLC_RoutineNewData!$A$3:$U$767,18,FALSE)</f>
        <v>15</v>
      </c>
      <c r="E181">
        <f>VLOOKUP(A181,[1]DLC_RoutineNewData!$A$3:$U$767,19,FALSE)</f>
        <v>3</v>
      </c>
      <c r="F181">
        <v>0</v>
      </c>
      <c r="G181">
        <v>0</v>
      </c>
      <c r="H181">
        <v>0</v>
      </c>
      <c r="I181">
        <v>1</v>
      </c>
      <c r="M181" s="4">
        <v>8700022</v>
      </c>
    </row>
    <row r="182" spans="1:16" x14ac:dyDescent="0.2">
      <c r="A182">
        <v>140083</v>
      </c>
      <c r="B182">
        <f t="shared" si="3"/>
        <v>14008301</v>
      </c>
      <c r="C182">
        <f>VLOOKUP(A182,[1]DLC_RoutineNewData!$A$3:$U$767,17,FALSE)</f>
        <v>7</v>
      </c>
      <c r="D182">
        <f>VLOOKUP(A182,[1]DLC_RoutineNewData!$A$3:$U$767,18,FALSE)</f>
        <v>15</v>
      </c>
      <c r="E182">
        <f>VLOOKUP(A182,[1]DLC_RoutineNewData!$A$3:$U$767,19,FALSE)</f>
        <v>0</v>
      </c>
      <c r="F182">
        <v>0</v>
      </c>
      <c r="G182">
        <v>0</v>
      </c>
      <c r="H182">
        <v>0</v>
      </c>
      <c r="I182">
        <v>1</v>
      </c>
      <c r="M182" s="4">
        <v>8700022</v>
      </c>
      <c r="N182">
        <v>878272</v>
      </c>
      <c r="O182" t="s">
        <v>93</v>
      </c>
      <c r="P182">
        <v>878272</v>
      </c>
    </row>
    <row r="183" spans="1:16" x14ac:dyDescent="0.2">
      <c r="A183">
        <v>140084</v>
      </c>
      <c r="B183">
        <f t="shared" si="3"/>
        <v>14008401</v>
      </c>
      <c r="C183">
        <f>VLOOKUP(A183,[1]DLC_RoutineNewData!$A$3:$U$767,17,FALSE)</f>
        <v>10</v>
      </c>
      <c r="D183">
        <f>VLOOKUP(A183,[1]DLC_RoutineNewData!$A$3:$U$767,18,FALSE)</f>
        <v>30</v>
      </c>
      <c r="E183">
        <f>VLOOKUP(A183,[1]DLC_RoutineNewData!$A$3:$U$767,19,FALSE)</f>
        <v>2</v>
      </c>
      <c r="F183">
        <v>0</v>
      </c>
      <c r="G183">
        <v>0</v>
      </c>
      <c r="H183">
        <v>0</v>
      </c>
      <c r="I183">
        <v>1</v>
      </c>
      <c r="M183" s="4">
        <v>8700022</v>
      </c>
    </row>
    <row r="184" spans="1:16" x14ac:dyDescent="0.2">
      <c r="A184">
        <v>140193</v>
      </c>
      <c r="B184">
        <f t="shared" si="3"/>
        <v>14019301</v>
      </c>
      <c r="C184">
        <f>VLOOKUP(A184,[1]DLC_RoutineNewData!$A$3:$U$767,17,FALSE)</f>
        <v>9</v>
      </c>
      <c r="D184">
        <f>VLOOKUP(A184,[1]DLC_RoutineNewData!$A$3:$U$767,18,FALSE)</f>
        <v>11</v>
      </c>
      <c r="E184">
        <f>VLOOKUP(A184,[1]DLC_RoutineNewData!$A$3:$U$767,19,FALSE)</f>
        <v>0</v>
      </c>
      <c r="F184">
        <v>0</v>
      </c>
      <c r="G184">
        <v>0</v>
      </c>
      <c r="H184">
        <v>0</v>
      </c>
      <c r="I184">
        <v>1</v>
      </c>
      <c r="M184" s="4">
        <v>8700022</v>
      </c>
      <c r="N184">
        <v>878270</v>
      </c>
      <c r="O184" t="s">
        <v>94</v>
      </c>
      <c r="P184">
        <v>878270</v>
      </c>
    </row>
    <row r="185" spans="1:16" x14ac:dyDescent="0.2">
      <c r="A185">
        <v>140194</v>
      </c>
      <c r="B185">
        <f t="shared" si="3"/>
        <v>14019401</v>
      </c>
      <c r="C185">
        <f>VLOOKUP(A185,[1]DLC_RoutineNewData!$A$3:$U$767,17,FALSE)</f>
        <v>8</v>
      </c>
      <c r="D185">
        <f>VLOOKUP(A185,[1]DLC_RoutineNewData!$A$3:$U$767,18,FALSE)</f>
        <v>16</v>
      </c>
      <c r="E185">
        <f>VLOOKUP(A185,[1]DLC_RoutineNewData!$A$3:$U$767,19,FALSE)</f>
        <v>2</v>
      </c>
      <c r="F185">
        <v>0</v>
      </c>
      <c r="G185">
        <v>0</v>
      </c>
      <c r="H185">
        <v>0</v>
      </c>
      <c r="I185">
        <v>1</v>
      </c>
      <c r="M185" s="4">
        <v>8700022</v>
      </c>
    </row>
    <row r="186" spans="1:16" x14ac:dyDescent="0.2">
      <c r="A186">
        <v>140199</v>
      </c>
      <c r="B186">
        <f t="shared" si="3"/>
        <v>14019901</v>
      </c>
      <c r="C186">
        <f>VLOOKUP(A186,[1]DLC_RoutineNewData!$A$3:$U$767,17,FALSE)</f>
        <v>6</v>
      </c>
      <c r="D186">
        <f>VLOOKUP(A186,[1]DLC_RoutineNewData!$A$3:$U$767,18,FALSE)</f>
        <v>20</v>
      </c>
      <c r="E186">
        <f>VLOOKUP(A186,[1]DLC_RoutineNewData!$A$3:$U$767,19,FALSE)</f>
        <v>2</v>
      </c>
      <c r="F186">
        <v>0</v>
      </c>
      <c r="G186">
        <v>0</v>
      </c>
      <c r="H186">
        <v>0</v>
      </c>
      <c r="I186">
        <v>1</v>
      </c>
      <c r="M186" s="4">
        <v>8700022</v>
      </c>
    </row>
    <row r="187" spans="1:16" x14ac:dyDescent="0.2">
      <c r="A187">
        <v>100179</v>
      </c>
      <c r="B187">
        <f t="shared" si="3"/>
        <v>10017901</v>
      </c>
      <c r="C187">
        <f>VLOOKUP(A187,[1]DLC_RoutineNewData!$A$3:$U$767,17,FALSE)</f>
        <v>17</v>
      </c>
      <c r="D187">
        <f>VLOOKUP(A187,[1]DLC_RoutineNewData!$A$3:$U$767,18,FALSE)</f>
        <v>10</v>
      </c>
      <c r="E187">
        <f>VLOOKUP(A187,[1]DLC_RoutineNewData!$A$3:$U$767,19,FALSE)</f>
        <v>0</v>
      </c>
      <c r="F187">
        <v>0</v>
      </c>
      <c r="G187">
        <v>0</v>
      </c>
      <c r="H187">
        <v>0</v>
      </c>
      <c r="I187">
        <v>1</v>
      </c>
      <c r="M187" s="4">
        <v>8700023</v>
      </c>
      <c r="N187">
        <v>878145</v>
      </c>
      <c r="O187" t="s">
        <v>95</v>
      </c>
      <c r="P187">
        <v>878145</v>
      </c>
    </row>
    <row r="188" spans="1:16" x14ac:dyDescent="0.2">
      <c r="A188">
        <v>100178</v>
      </c>
      <c r="B188">
        <f t="shared" si="3"/>
        <v>10017801</v>
      </c>
      <c r="C188">
        <f>VLOOKUP(A188,[1]DLC_RoutineNewData!$A$3:$U$767,17,FALSE)</f>
        <v>17</v>
      </c>
      <c r="D188">
        <f>VLOOKUP(A188,[1]DLC_RoutineNewData!$A$3:$U$767,18,FALSE)</f>
        <v>15</v>
      </c>
      <c r="E188">
        <f>VLOOKUP(A188,[1]DLC_RoutineNewData!$A$3:$U$767,19,FALSE)</f>
        <v>2</v>
      </c>
      <c r="F188">
        <v>0</v>
      </c>
      <c r="G188">
        <v>0</v>
      </c>
      <c r="H188">
        <v>0</v>
      </c>
      <c r="I188">
        <v>1</v>
      </c>
      <c r="M188" s="4">
        <v>8700023</v>
      </c>
    </row>
    <row r="189" spans="1:16" x14ac:dyDescent="0.2">
      <c r="A189">
        <v>100179</v>
      </c>
      <c r="B189">
        <f t="shared" si="3"/>
        <v>10017901</v>
      </c>
      <c r="C189">
        <f>VLOOKUP(A189,[1]DLC_RoutineNewData!$A$3:$U$767,17,FALSE)</f>
        <v>17</v>
      </c>
      <c r="D189">
        <f>VLOOKUP(A189,[1]DLC_RoutineNewData!$A$3:$U$767,18,FALSE)</f>
        <v>10</v>
      </c>
      <c r="E189">
        <f>VLOOKUP(A189,[1]DLC_RoutineNewData!$A$3:$U$767,19,FALSE)</f>
        <v>0</v>
      </c>
      <c r="F189">
        <v>0</v>
      </c>
      <c r="G189">
        <v>0</v>
      </c>
      <c r="H189">
        <v>0</v>
      </c>
      <c r="I189">
        <v>1</v>
      </c>
      <c r="M189" s="4">
        <v>8700023</v>
      </c>
      <c r="N189">
        <v>878143</v>
      </c>
      <c r="O189" t="s">
        <v>96</v>
      </c>
      <c r="P189">
        <v>878143</v>
      </c>
    </row>
    <row r="190" spans="1:16" x14ac:dyDescent="0.2">
      <c r="A190">
        <v>100178</v>
      </c>
      <c r="B190">
        <f t="shared" si="3"/>
        <v>10017801</v>
      </c>
      <c r="C190">
        <f>VLOOKUP(A190,[1]DLC_RoutineNewData!$A$3:$U$767,17,FALSE)</f>
        <v>17</v>
      </c>
      <c r="D190">
        <f>VLOOKUP(A190,[1]DLC_RoutineNewData!$A$3:$U$767,18,FALSE)</f>
        <v>15</v>
      </c>
      <c r="E190">
        <f>VLOOKUP(A190,[1]DLC_RoutineNewData!$A$3:$U$767,19,FALSE)</f>
        <v>2</v>
      </c>
      <c r="F190">
        <v>0</v>
      </c>
      <c r="G190">
        <v>0</v>
      </c>
      <c r="H190">
        <v>0</v>
      </c>
      <c r="I190">
        <v>1</v>
      </c>
      <c r="M190" s="4">
        <v>8700023</v>
      </c>
    </row>
    <row r="191" spans="1:16" x14ac:dyDescent="0.2">
      <c r="A191">
        <v>100181</v>
      </c>
      <c r="B191">
        <f t="shared" si="3"/>
        <v>10018101</v>
      </c>
      <c r="C191">
        <f>VLOOKUP(A191,[1]DLC_RoutineNewData!$A$3:$U$767,17,FALSE)</f>
        <v>13</v>
      </c>
      <c r="D191">
        <f>VLOOKUP(A191,[1]DLC_RoutineNewData!$A$3:$U$767,18,FALSE)</f>
        <v>20</v>
      </c>
      <c r="E191">
        <f>VLOOKUP(A191,[1]DLC_RoutineNewData!$A$3:$U$767,19,FALSE)</f>
        <v>3</v>
      </c>
      <c r="F191">
        <v>0</v>
      </c>
      <c r="G191">
        <v>0</v>
      </c>
      <c r="H191">
        <v>0</v>
      </c>
      <c r="I191">
        <v>1</v>
      </c>
      <c r="M191" s="4">
        <v>8700023</v>
      </c>
    </row>
    <row r="192" spans="1:16" x14ac:dyDescent="0.2">
      <c r="A192">
        <v>100179</v>
      </c>
      <c r="B192">
        <f t="shared" si="3"/>
        <v>10017901</v>
      </c>
      <c r="C192">
        <f>VLOOKUP(A192,[1]DLC_RoutineNewData!$A$3:$U$767,17,FALSE)</f>
        <v>17</v>
      </c>
      <c r="D192">
        <f>VLOOKUP(A192,[1]DLC_RoutineNewData!$A$3:$U$767,18,FALSE)</f>
        <v>10</v>
      </c>
      <c r="E192">
        <f>VLOOKUP(A192,[1]DLC_RoutineNewData!$A$3:$U$767,19,FALSE)</f>
        <v>0</v>
      </c>
      <c r="F192">
        <v>0</v>
      </c>
      <c r="G192">
        <v>0</v>
      </c>
      <c r="H192">
        <v>0</v>
      </c>
      <c r="I192">
        <v>1</v>
      </c>
      <c r="M192" s="4">
        <v>8700023</v>
      </c>
      <c r="N192">
        <v>878142</v>
      </c>
      <c r="O192" t="s">
        <v>97</v>
      </c>
      <c r="P192">
        <v>878142</v>
      </c>
    </row>
    <row r="193" spans="1:16" x14ac:dyDescent="0.2">
      <c r="A193">
        <v>100178</v>
      </c>
      <c r="B193">
        <f t="shared" si="3"/>
        <v>10017801</v>
      </c>
      <c r="C193">
        <f>VLOOKUP(A193,[1]DLC_RoutineNewData!$A$3:$U$767,17,FALSE)</f>
        <v>17</v>
      </c>
      <c r="D193">
        <f>VLOOKUP(A193,[1]DLC_RoutineNewData!$A$3:$U$767,18,FALSE)</f>
        <v>15</v>
      </c>
      <c r="E193">
        <f>VLOOKUP(A193,[1]DLC_RoutineNewData!$A$3:$U$767,19,FALSE)</f>
        <v>2</v>
      </c>
      <c r="F193">
        <v>0</v>
      </c>
      <c r="G193">
        <v>0</v>
      </c>
      <c r="H193">
        <v>0</v>
      </c>
      <c r="I193">
        <v>1</v>
      </c>
      <c r="M193" s="4">
        <v>8700023</v>
      </c>
    </row>
    <row r="194" spans="1:16" x14ac:dyDescent="0.2">
      <c r="A194">
        <v>100181</v>
      </c>
      <c r="B194">
        <f t="shared" si="3"/>
        <v>10018101</v>
      </c>
      <c r="C194">
        <f>VLOOKUP(A194,[1]DLC_RoutineNewData!$A$3:$U$767,17,FALSE)</f>
        <v>13</v>
      </c>
      <c r="D194">
        <f>VLOOKUP(A194,[1]DLC_RoutineNewData!$A$3:$U$767,18,FALSE)</f>
        <v>20</v>
      </c>
      <c r="E194">
        <f>VLOOKUP(A194,[1]DLC_RoutineNewData!$A$3:$U$767,19,FALSE)</f>
        <v>3</v>
      </c>
      <c r="F194">
        <v>0</v>
      </c>
      <c r="G194">
        <v>0</v>
      </c>
      <c r="H194">
        <v>0</v>
      </c>
      <c r="I194">
        <v>1</v>
      </c>
      <c r="M194" s="4">
        <v>8700023</v>
      </c>
    </row>
    <row r="195" spans="1:16" x14ac:dyDescent="0.2">
      <c r="A195">
        <v>871013</v>
      </c>
      <c r="B195">
        <f t="shared" ref="B195:B258" si="4">A195*100+1</f>
        <v>87101301</v>
      </c>
      <c r="C195">
        <f>VLOOKUP(A195,[1]DLC_RoutineNewData!$A$3:$U$767,17,FALSE)</f>
        <v>12</v>
      </c>
      <c r="D195">
        <f>VLOOKUP(A195,[1]DLC_RoutineNewData!$A$3:$U$767,18,FALSE)</f>
        <v>12</v>
      </c>
      <c r="E195">
        <f>VLOOKUP(A195,[1]DLC_RoutineNewData!$A$3:$U$767,19,FALSE)</f>
        <v>0</v>
      </c>
      <c r="F195">
        <v>0</v>
      </c>
      <c r="G195">
        <v>0</v>
      </c>
      <c r="H195">
        <v>0</v>
      </c>
      <c r="I195">
        <v>1</v>
      </c>
      <c r="M195" s="4">
        <v>8700029</v>
      </c>
      <c r="N195">
        <v>878015</v>
      </c>
      <c r="O195" t="s">
        <v>98</v>
      </c>
      <c r="P195">
        <v>878015</v>
      </c>
    </row>
    <row r="196" spans="1:16" x14ac:dyDescent="0.2">
      <c r="A196">
        <v>140138</v>
      </c>
      <c r="B196">
        <f t="shared" si="4"/>
        <v>14013801</v>
      </c>
      <c r="C196">
        <f>VLOOKUP(A196,[1]DLC_RoutineNewData!$A$3:$U$767,17,FALSE)</f>
        <v>11</v>
      </c>
      <c r="D196">
        <f>VLOOKUP(A196,[1]DLC_RoutineNewData!$A$3:$U$767,18,FALSE)</f>
        <v>10</v>
      </c>
      <c r="E196">
        <f>VLOOKUP(A196,[1]DLC_RoutineNewData!$A$3:$U$767,19,FALSE)</f>
        <v>0</v>
      </c>
      <c r="F196">
        <v>0</v>
      </c>
      <c r="G196">
        <v>0</v>
      </c>
      <c r="H196">
        <v>0</v>
      </c>
      <c r="I196">
        <v>1</v>
      </c>
      <c r="M196" s="4">
        <v>8700029</v>
      </c>
      <c r="N196">
        <v>600089</v>
      </c>
      <c r="O196" t="s">
        <v>99</v>
      </c>
      <c r="P196">
        <v>600089</v>
      </c>
    </row>
    <row r="197" spans="1:16" x14ac:dyDescent="0.2">
      <c r="A197">
        <v>140093</v>
      </c>
      <c r="B197">
        <f t="shared" si="4"/>
        <v>14009301</v>
      </c>
      <c r="C197">
        <f>VLOOKUP(A197,[1]DLC_RoutineNewData!$A$3:$U$767,17,FALSE)</f>
        <v>10</v>
      </c>
      <c r="D197">
        <f>VLOOKUP(A197,[1]DLC_RoutineNewData!$A$3:$U$767,18,FALSE)</f>
        <v>10</v>
      </c>
      <c r="E197">
        <f>VLOOKUP(A197,[1]DLC_RoutineNewData!$A$3:$U$767,19,FALSE)</f>
        <v>0</v>
      </c>
      <c r="F197">
        <v>0</v>
      </c>
      <c r="G197">
        <v>0</v>
      </c>
      <c r="H197">
        <v>0</v>
      </c>
      <c r="I197">
        <v>1</v>
      </c>
      <c r="M197" s="4">
        <v>8700029</v>
      </c>
      <c r="N197">
        <v>600088</v>
      </c>
      <c r="O197" t="s">
        <v>100</v>
      </c>
      <c r="P197">
        <v>600088</v>
      </c>
    </row>
    <row r="198" spans="1:16" x14ac:dyDescent="0.2">
      <c r="A198">
        <v>140091</v>
      </c>
      <c r="B198">
        <f t="shared" si="4"/>
        <v>14009101</v>
      </c>
      <c r="C198">
        <f>VLOOKUP(A198,[1]DLC_RoutineNewData!$A$3:$U$767,17,FALSE)</f>
        <v>15</v>
      </c>
      <c r="D198">
        <f>VLOOKUP(A198,[1]DLC_RoutineNewData!$A$3:$U$767,18,FALSE)</f>
        <v>10</v>
      </c>
      <c r="E198">
        <f>VLOOKUP(A198,[1]DLC_RoutineNewData!$A$3:$U$767,19,FALSE)</f>
        <v>0</v>
      </c>
      <c r="F198">
        <v>0</v>
      </c>
      <c r="G198">
        <v>0</v>
      </c>
      <c r="H198">
        <v>0</v>
      </c>
      <c r="I198">
        <v>1</v>
      </c>
      <c r="M198" s="4">
        <v>8700029</v>
      </c>
      <c r="N198">
        <v>878093</v>
      </c>
      <c r="O198" t="s">
        <v>101</v>
      </c>
      <c r="P198">
        <v>878093</v>
      </c>
    </row>
    <row r="199" spans="1:16" x14ac:dyDescent="0.2">
      <c r="A199">
        <v>140092</v>
      </c>
      <c r="B199">
        <f t="shared" si="4"/>
        <v>14009201</v>
      </c>
      <c r="C199">
        <f>VLOOKUP(A199,[1]DLC_RoutineNewData!$A$3:$U$767,17,FALSE)</f>
        <v>30</v>
      </c>
      <c r="D199">
        <f>VLOOKUP(A199,[1]DLC_RoutineNewData!$A$3:$U$767,18,FALSE)</f>
        <v>10</v>
      </c>
      <c r="E199">
        <f>VLOOKUP(A199,[1]DLC_RoutineNewData!$A$3:$U$767,19,FALSE)</f>
        <v>2</v>
      </c>
      <c r="F199">
        <v>0</v>
      </c>
      <c r="G199">
        <v>0</v>
      </c>
      <c r="H199">
        <v>0</v>
      </c>
      <c r="I199">
        <v>1</v>
      </c>
      <c r="M199" s="4">
        <v>8700029</v>
      </c>
    </row>
    <row r="200" spans="1:16" x14ac:dyDescent="0.2">
      <c r="A200">
        <v>140093</v>
      </c>
      <c r="B200">
        <f t="shared" si="4"/>
        <v>14009301</v>
      </c>
      <c r="C200">
        <f>VLOOKUP(A200,[1]DLC_RoutineNewData!$A$3:$U$767,17,FALSE)</f>
        <v>10</v>
      </c>
      <c r="D200">
        <f>VLOOKUP(A200,[1]DLC_RoutineNewData!$A$3:$U$767,18,FALSE)</f>
        <v>10</v>
      </c>
      <c r="E200">
        <f>VLOOKUP(A200,[1]DLC_RoutineNewData!$A$3:$U$767,19,FALSE)</f>
        <v>0</v>
      </c>
      <c r="F200">
        <v>0</v>
      </c>
      <c r="G200">
        <v>0</v>
      </c>
      <c r="H200">
        <v>0</v>
      </c>
      <c r="I200">
        <v>1</v>
      </c>
      <c r="M200" s="4">
        <v>8700029</v>
      </c>
      <c r="N200">
        <v>600067</v>
      </c>
      <c r="O200" t="s">
        <v>102</v>
      </c>
      <c r="P200">
        <v>600067</v>
      </c>
    </row>
    <row r="201" spans="1:16" x14ac:dyDescent="0.2">
      <c r="A201">
        <v>871014</v>
      </c>
      <c r="B201">
        <f t="shared" si="4"/>
        <v>87101401</v>
      </c>
      <c r="C201">
        <f>VLOOKUP(A201,[1]DLC_RoutineNewData!$A$3:$U$767,17,FALSE)</f>
        <v>18</v>
      </c>
      <c r="D201">
        <f>VLOOKUP(A201,[1]DLC_RoutineNewData!$A$3:$U$767,18,FALSE)</f>
        <v>10</v>
      </c>
      <c r="E201">
        <f>VLOOKUP(A201,[1]DLC_RoutineNewData!$A$3:$U$767,19,FALSE)</f>
        <v>0</v>
      </c>
      <c r="F201">
        <v>0</v>
      </c>
      <c r="G201">
        <v>0</v>
      </c>
      <c r="H201">
        <v>0</v>
      </c>
      <c r="I201">
        <v>1</v>
      </c>
      <c r="M201" s="4">
        <v>8700029</v>
      </c>
      <c r="N201">
        <v>878021</v>
      </c>
      <c r="O201" t="s">
        <v>103</v>
      </c>
      <c r="P201">
        <v>878021</v>
      </c>
    </row>
    <row r="202" spans="1:16" x14ac:dyDescent="0.2">
      <c r="A202">
        <v>871015</v>
      </c>
      <c r="B202">
        <f t="shared" si="4"/>
        <v>87101501</v>
      </c>
      <c r="C202">
        <f>VLOOKUP(A202,[1]DLC_RoutineNewData!$A$3:$U$767,17,FALSE)</f>
        <v>20</v>
      </c>
      <c r="D202">
        <f>VLOOKUP(A202,[1]DLC_RoutineNewData!$A$3:$U$767,18,FALSE)</f>
        <v>14</v>
      </c>
      <c r="E202">
        <f>VLOOKUP(A202,[1]DLC_RoutineNewData!$A$3:$U$767,19,FALSE)</f>
        <v>2</v>
      </c>
      <c r="F202">
        <v>0</v>
      </c>
      <c r="G202">
        <v>0</v>
      </c>
      <c r="H202">
        <v>0</v>
      </c>
      <c r="I202">
        <v>1</v>
      </c>
      <c r="M202" s="4">
        <v>8700029</v>
      </c>
    </row>
    <row r="203" spans="1:16" x14ac:dyDescent="0.2">
      <c r="A203">
        <v>871016</v>
      </c>
      <c r="B203">
        <f t="shared" si="4"/>
        <v>87101601</v>
      </c>
      <c r="C203">
        <f>VLOOKUP(A203,[1]DLC_RoutineNewData!$A$3:$U$767,17,FALSE)</f>
        <v>18</v>
      </c>
      <c r="D203">
        <f>VLOOKUP(A203,[1]DLC_RoutineNewData!$A$3:$U$767,18,FALSE)</f>
        <v>10</v>
      </c>
      <c r="E203">
        <f>VLOOKUP(A203,[1]DLC_RoutineNewData!$A$3:$U$767,19,FALSE)</f>
        <v>0</v>
      </c>
      <c r="F203">
        <v>0</v>
      </c>
      <c r="G203">
        <v>0</v>
      </c>
      <c r="H203">
        <v>0</v>
      </c>
      <c r="I203">
        <v>1</v>
      </c>
      <c r="M203" s="4">
        <v>8700029</v>
      </c>
      <c r="N203">
        <v>878063</v>
      </c>
      <c r="O203" t="s">
        <v>104</v>
      </c>
      <c r="P203">
        <v>878063</v>
      </c>
    </row>
    <row r="204" spans="1:16" x14ac:dyDescent="0.2">
      <c r="A204">
        <v>871017</v>
      </c>
      <c r="B204">
        <f t="shared" si="4"/>
        <v>87101701</v>
      </c>
      <c r="C204">
        <f>VLOOKUP(A204,[1]DLC_RoutineNewData!$A$3:$U$767,17,FALSE)</f>
        <v>14</v>
      </c>
      <c r="D204">
        <f>VLOOKUP(A204,[1]DLC_RoutineNewData!$A$3:$U$767,18,FALSE)</f>
        <v>13</v>
      </c>
      <c r="E204">
        <f>VLOOKUP(A204,[1]DLC_RoutineNewData!$A$3:$U$767,19,FALSE)</f>
        <v>2</v>
      </c>
      <c r="F204">
        <v>0</v>
      </c>
      <c r="G204">
        <v>0</v>
      </c>
      <c r="H204">
        <v>0</v>
      </c>
      <c r="I204">
        <v>1</v>
      </c>
      <c r="M204" s="4">
        <v>8700029</v>
      </c>
    </row>
    <row r="205" spans="1:16" x14ac:dyDescent="0.2">
      <c r="A205">
        <v>140171</v>
      </c>
      <c r="B205">
        <f t="shared" si="4"/>
        <v>14017101</v>
      </c>
      <c r="C205">
        <f>VLOOKUP(A205,[1]DLC_RoutineNewData!$A$3:$U$767,17,FALSE)</f>
        <v>7</v>
      </c>
      <c r="D205">
        <f>VLOOKUP(A205,[1]DLC_RoutineNewData!$A$3:$U$767,18,FALSE)</f>
        <v>12</v>
      </c>
      <c r="E205">
        <f>VLOOKUP(A205,[1]DLC_RoutineNewData!$A$3:$U$767,19,FALSE)</f>
        <v>0</v>
      </c>
      <c r="F205">
        <v>0</v>
      </c>
      <c r="G205">
        <v>0</v>
      </c>
      <c r="H205">
        <v>0</v>
      </c>
      <c r="I205">
        <v>1</v>
      </c>
      <c r="M205" s="4">
        <v>8700029</v>
      </c>
      <c r="N205">
        <v>890026</v>
      </c>
      <c r="O205" t="s">
        <v>105</v>
      </c>
      <c r="P205">
        <v>890026</v>
      </c>
    </row>
    <row r="206" spans="1:16" x14ac:dyDescent="0.2">
      <c r="A206">
        <v>140172</v>
      </c>
      <c r="B206">
        <f t="shared" si="4"/>
        <v>14017201</v>
      </c>
      <c r="C206">
        <f>VLOOKUP(A206,[1]DLC_RoutineNewData!$A$3:$U$767,17,FALSE)</f>
        <v>6</v>
      </c>
      <c r="D206">
        <f>VLOOKUP(A206,[1]DLC_RoutineNewData!$A$3:$U$767,18,FALSE)</f>
        <v>25</v>
      </c>
      <c r="E206">
        <f>VLOOKUP(A206,[1]DLC_RoutineNewData!$A$3:$U$767,19,FALSE)</f>
        <v>2</v>
      </c>
      <c r="F206">
        <v>0</v>
      </c>
      <c r="G206">
        <v>0</v>
      </c>
      <c r="H206">
        <v>0</v>
      </c>
      <c r="I206">
        <v>1</v>
      </c>
      <c r="M206" s="4">
        <v>8700029</v>
      </c>
    </row>
    <row r="207" spans="1:16" x14ac:dyDescent="0.2">
      <c r="A207">
        <v>140173</v>
      </c>
      <c r="B207">
        <f t="shared" si="4"/>
        <v>14017301</v>
      </c>
      <c r="C207">
        <f>VLOOKUP(A207,[1]DLC_RoutineNewData!$A$3:$U$767,17,FALSE)</f>
        <v>5</v>
      </c>
      <c r="D207">
        <f>VLOOKUP(A207,[1]DLC_RoutineNewData!$A$3:$U$767,18,FALSE)</f>
        <v>35</v>
      </c>
      <c r="E207">
        <f>VLOOKUP(A207,[1]DLC_RoutineNewData!$A$3:$U$767,19,FALSE)</f>
        <v>4</v>
      </c>
      <c r="F207">
        <v>0</v>
      </c>
      <c r="G207">
        <v>0</v>
      </c>
      <c r="H207">
        <v>0</v>
      </c>
      <c r="I207">
        <v>1</v>
      </c>
      <c r="M207" s="4">
        <v>8700029</v>
      </c>
    </row>
    <row r="208" spans="1:16" x14ac:dyDescent="0.2">
      <c r="A208">
        <v>120019</v>
      </c>
      <c r="B208">
        <f t="shared" si="4"/>
        <v>12001901</v>
      </c>
      <c r="C208">
        <f>VLOOKUP(A208,[1]DLC_RoutineNewData!$A$3:$U$767,17,FALSE)</f>
        <v>15</v>
      </c>
      <c r="D208">
        <f>VLOOKUP(A208,[1]DLC_RoutineNewData!$A$3:$U$767,18,FALSE)</f>
        <v>12</v>
      </c>
      <c r="E208">
        <f>VLOOKUP(A208,[1]DLC_RoutineNewData!$A$3:$U$767,19,FALSE)</f>
        <v>0</v>
      </c>
      <c r="F208">
        <v>0</v>
      </c>
      <c r="G208">
        <v>0</v>
      </c>
      <c r="H208">
        <v>0</v>
      </c>
      <c r="I208">
        <v>1</v>
      </c>
      <c r="M208" s="4">
        <v>8700029</v>
      </c>
      <c r="N208">
        <v>890025</v>
      </c>
      <c r="O208" t="s">
        <v>106</v>
      </c>
      <c r="P208">
        <v>890025</v>
      </c>
    </row>
    <row r="209" spans="1:16" x14ac:dyDescent="0.2">
      <c r="A209">
        <v>120018</v>
      </c>
      <c r="B209">
        <f t="shared" si="4"/>
        <v>12001801</v>
      </c>
      <c r="C209">
        <f>VLOOKUP(A209,[1]DLC_RoutineNewData!$A$3:$U$767,17,FALSE)</f>
        <v>18</v>
      </c>
      <c r="D209">
        <f>VLOOKUP(A209,[1]DLC_RoutineNewData!$A$3:$U$767,18,FALSE)</f>
        <v>15</v>
      </c>
      <c r="E209">
        <f>VLOOKUP(A209,[1]DLC_RoutineNewData!$A$3:$U$767,19,FALSE)</f>
        <v>2</v>
      </c>
      <c r="F209">
        <v>0</v>
      </c>
      <c r="G209">
        <v>0</v>
      </c>
      <c r="H209">
        <v>0</v>
      </c>
      <c r="I209">
        <v>1</v>
      </c>
      <c r="M209" s="4">
        <v>8700029</v>
      </c>
    </row>
    <row r="210" spans="1:16" x14ac:dyDescent="0.2">
      <c r="A210">
        <v>100040</v>
      </c>
      <c r="B210">
        <f t="shared" si="4"/>
        <v>10004001</v>
      </c>
      <c r="C210">
        <f>VLOOKUP(A210,[1]DLC_RoutineNewData!$A$3:$U$767,17,FALSE)</f>
        <v>5</v>
      </c>
      <c r="D210">
        <f>VLOOKUP(A210,[1]DLC_RoutineNewData!$A$3:$U$767,18,FALSE)</f>
        <v>30</v>
      </c>
      <c r="E210">
        <f>VLOOKUP(A210,[1]DLC_RoutineNewData!$A$3:$U$767,19,FALSE)</f>
        <v>3</v>
      </c>
      <c r="F210">
        <v>0</v>
      </c>
      <c r="G210">
        <v>0</v>
      </c>
      <c r="H210">
        <v>0</v>
      </c>
      <c r="I210">
        <v>1</v>
      </c>
      <c r="M210" s="4">
        <v>8700029</v>
      </c>
    </row>
    <row r="211" spans="1:16" x14ac:dyDescent="0.2">
      <c r="A211">
        <v>140090</v>
      </c>
      <c r="B211">
        <f t="shared" si="4"/>
        <v>14009001</v>
      </c>
      <c r="C211">
        <f>VLOOKUP(A211,[1]DLC_RoutineNewData!$A$3:$U$767,17,FALSE)</f>
        <v>12</v>
      </c>
      <c r="D211">
        <f>VLOOKUP(A211,[1]DLC_RoutineNewData!$A$3:$U$767,18,FALSE)</f>
        <v>10</v>
      </c>
      <c r="E211">
        <f>VLOOKUP(A211,[1]DLC_RoutineNewData!$A$3:$U$767,19,FALSE)</f>
        <v>0</v>
      </c>
      <c r="F211">
        <v>0</v>
      </c>
      <c r="G211">
        <v>0</v>
      </c>
      <c r="H211">
        <v>0</v>
      </c>
      <c r="I211">
        <v>1</v>
      </c>
      <c r="M211" s="4">
        <v>8700029</v>
      </c>
      <c r="N211">
        <v>890024</v>
      </c>
      <c r="O211" t="s">
        <v>107</v>
      </c>
      <c r="P211">
        <v>890024</v>
      </c>
    </row>
    <row r="212" spans="1:16" x14ac:dyDescent="0.2">
      <c r="A212">
        <v>140089</v>
      </c>
      <c r="B212">
        <f t="shared" si="4"/>
        <v>14008901</v>
      </c>
      <c r="C212">
        <f>VLOOKUP(A212,[1]DLC_RoutineNewData!$A$3:$U$767,17,FALSE)</f>
        <v>15</v>
      </c>
      <c r="D212">
        <f>VLOOKUP(A212,[1]DLC_RoutineNewData!$A$3:$U$767,18,FALSE)</f>
        <v>15</v>
      </c>
      <c r="E212">
        <f>VLOOKUP(A212,[1]DLC_RoutineNewData!$A$3:$U$767,19,FALSE)</f>
        <v>2</v>
      </c>
      <c r="F212">
        <v>0</v>
      </c>
      <c r="G212">
        <v>0</v>
      </c>
      <c r="H212">
        <v>0</v>
      </c>
      <c r="I212">
        <v>1</v>
      </c>
      <c r="M212" s="4">
        <v>8700029</v>
      </c>
    </row>
    <row r="213" spans="1:16" x14ac:dyDescent="0.2">
      <c r="A213">
        <v>140180</v>
      </c>
      <c r="B213">
        <f t="shared" si="4"/>
        <v>14018001</v>
      </c>
      <c r="C213">
        <f>VLOOKUP(A213,[1]DLC_RoutineNewData!$A$3:$U$767,17,FALSE)</f>
        <v>6</v>
      </c>
      <c r="D213">
        <f>VLOOKUP(A213,[1]DLC_RoutineNewData!$A$3:$U$767,18,FALSE)</f>
        <v>15</v>
      </c>
      <c r="E213">
        <f>VLOOKUP(A213,[1]DLC_RoutineNewData!$A$3:$U$767,19,FALSE)</f>
        <v>0</v>
      </c>
      <c r="F213">
        <v>0</v>
      </c>
      <c r="G213">
        <v>0</v>
      </c>
      <c r="H213">
        <v>0</v>
      </c>
      <c r="I213">
        <v>1</v>
      </c>
      <c r="M213" s="4">
        <v>8700029</v>
      </c>
      <c r="N213">
        <v>890023</v>
      </c>
      <c r="O213" t="s">
        <v>108</v>
      </c>
      <c r="P213">
        <v>890023</v>
      </c>
    </row>
    <row r="214" spans="1:16" x14ac:dyDescent="0.2">
      <c r="A214">
        <v>140181</v>
      </c>
      <c r="B214">
        <f t="shared" si="4"/>
        <v>14018101</v>
      </c>
      <c r="C214">
        <f>VLOOKUP(A214,[1]DLC_RoutineNewData!$A$3:$U$767,17,FALSE)</f>
        <v>6</v>
      </c>
      <c r="D214">
        <f>VLOOKUP(A214,[1]DLC_RoutineNewData!$A$3:$U$767,18,FALSE)</f>
        <v>20</v>
      </c>
      <c r="E214">
        <f>VLOOKUP(A214,[1]DLC_RoutineNewData!$A$3:$U$767,19,FALSE)</f>
        <v>3</v>
      </c>
      <c r="F214">
        <v>0</v>
      </c>
      <c r="G214">
        <v>0</v>
      </c>
      <c r="H214">
        <v>0</v>
      </c>
      <c r="I214">
        <v>1</v>
      </c>
      <c r="M214" s="4">
        <v>8700029</v>
      </c>
    </row>
    <row r="215" spans="1:16" x14ac:dyDescent="0.2">
      <c r="A215">
        <v>140182</v>
      </c>
      <c r="B215">
        <f t="shared" si="4"/>
        <v>14018201</v>
      </c>
      <c r="C215">
        <f>VLOOKUP(A215,[1]DLC_RoutineNewData!$A$3:$U$767,17,FALSE)</f>
        <v>5</v>
      </c>
      <c r="D215">
        <f>VLOOKUP(A215,[1]DLC_RoutineNewData!$A$3:$U$767,18,FALSE)</f>
        <v>35</v>
      </c>
      <c r="E215">
        <f>VLOOKUP(A215,[1]DLC_RoutineNewData!$A$3:$U$767,19,FALSE)</f>
        <v>4</v>
      </c>
      <c r="F215">
        <v>0</v>
      </c>
      <c r="G215">
        <v>0</v>
      </c>
      <c r="H215">
        <v>0</v>
      </c>
      <c r="I215">
        <v>1</v>
      </c>
      <c r="M215" s="4">
        <v>8700029</v>
      </c>
    </row>
    <row r="216" spans="1:16" x14ac:dyDescent="0.2">
      <c r="A216">
        <v>120059</v>
      </c>
      <c r="B216">
        <f t="shared" si="4"/>
        <v>12005901</v>
      </c>
      <c r="C216">
        <f>VLOOKUP(A216,[1]DLC_RoutineNewData!$A$3:$U$767,17,FALSE)</f>
        <v>9</v>
      </c>
      <c r="D216">
        <f>VLOOKUP(A216,[1]DLC_RoutineNewData!$A$3:$U$767,18,FALSE)</f>
        <v>10</v>
      </c>
      <c r="E216">
        <f>VLOOKUP(A216,[1]DLC_RoutineNewData!$A$3:$U$767,19,FALSE)</f>
        <v>0</v>
      </c>
      <c r="F216">
        <v>0</v>
      </c>
      <c r="G216">
        <v>0</v>
      </c>
      <c r="H216">
        <v>0</v>
      </c>
      <c r="I216">
        <v>1</v>
      </c>
      <c r="M216" s="4">
        <v>8700029</v>
      </c>
      <c r="N216">
        <v>210125</v>
      </c>
      <c r="O216" t="s">
        <v>109</v>
      </c>
      <c r="P216">
        <v>210125</v>
      </c>
    </row>
    <row r="217" spans="1:16" x14ac:dyDescent="0.2">
      <c r="A217">
        <v>100090</v>
      </c>
      <c r="B217">
        <f t="shared" si="4"/>
        <v>10009001</v>
      </c>
      <c r="C217">
        <f>VLOOKUP(A217,[1]DLC_RoutineNewData!$A$3:$U$767,17,FALSE)</f>
        <v>4</v>
      </c>
      <c r="D217">
        <f>VLOOKUP(A217,[1]DLC_RoutineNewData!$A$3:$U$767,18,FALSE)</f>
        <v>28</v>
      </c>
      <c r="E217">
        <f>VLOOKUP(A217,[1]DLC_RoutineNewData!$A$3:$U$767,19,FALSE)</f>
        <v>4</v>
      </c>
      <c r="F217">
        <v>0</v>
      </c>
      <c r="G217">
        <v>0</v>
      </c>
      <c r="H217">
        <v>0</v>
      </c>
      <c r="I217">
        <v>1</v>
      </c>
      <c r="M217" s="4">
        <v>8700029</v>
      </c>
    </row>
    <row r="218" spans="1:16" x14ac:dyDescent="0.2">
      <c r="A218">
        <v>100073</v>
      </c>
      <c r="B218">
        <f t="shared" si="4"/>
        <v>10007301</v>
      </c>
      <c r="C218">
        <f>VLOOKUP(A218,[1]DLC_RoutineNewData!$A$3:$U$767,17,FALSE)</f>
        <v>6</v>
      </c>
      <c r="D218">
        <f>VLOOKUP(A218,[1]DLC_RoutineNewData!$A$3:$U$767,18,FALSE)</f>
        <v>18</v>
      </c>
      <c r="E218">
        <f>VLOOKUP(A218,[1]DLC_RoutineNewData!$A$3:$U$767,19,FALSE)</f>
        <v>3</v>
      </c>
      <c r="F218">
        <v>0</v>
      </c>
      <c r="G218">
        <v>0</v>
      </c>
      <c r="H218">
        <v>0</v>
      </c>
      <c r="I218">
        <v>1</v>
      </c>
      <c r="M218" s="4">
        <v>8700029</v>
      </c>
    </row>
    <row r="219" spans="1:16" x14ac:dyDescent="0.2">
      <c r="A219">
        <v>120059</v>
      </c>
      <c r="B219">
        <f t="shared" si="4"/>
        <v>12005901</v>
      </c>
      <c r="C219">
        <f>VLOOKUP(A219,[1]DLC_RoutineNewData!$A$3:$U$767,17,FALSE)</f>
        <v>9</v>
      </c>
      <c r="D219">
        <f>VLOOKUP(A219,[1]DLC_RoutineNewData!$A$3:$U$767,18,FALSE)</f>
        <v>10</v>
      </c>
      <c r="E219">
        <f>VLOOKUP(A219,[1]DLC_RoutineNewData!$A$3:$U$767,19,FALSE)</f>
        <v>0</v>
      </c>
      <c r="F219">
        <v>0</v>
      </c>
      <c r="G219">
        <v>0</v>
      </c>
      <c r="H219">
        <v>0</v>
      </c>
      <c r="I219">
        <v>1</v>
      </c>
      <c r="M219" s="4">
        <v>8700029</v>
      </c>
      <c r="N219">
        <v>210079</v>
      </c>
      <c r="O219" t="s">
        <v>110</v>
      </c>
      <c r="P219">
        <v>210079</v>
      </c>
    </row>
    <row r="220" spans="1:16" x14ac:dyDescent="0.2">
      <c r="A220">
        <v>100055</v>
      </c>
      <c r="B220">
        <f t="shared" si="4"/>
        <v>10005501</v>
      </c>
      <c r="C220">
        <f>VLOOKUP(A220,[1]DLC_RoutineNewData!$A$3:$U$767,17,FALSE)</f>
        <v>20</v>
      </c>
      <c r="D220">
        <f>VLOOKUP(A220,[1]DLC_RoutineNewData!$A$3:$U$767,18,FALSE)</f>
        <v>15</v>
      </c>
      <c r="E220">
        <f>VLOOKUP(A220,[1]DLC_RoutineNewData!$A$3:$U$767,19,FALSE)</f>
        <v>3</v>
      </c>
      <c r="F220">
        <v>0</v>
      </c>
      <c r="G220">
        <v>0</v>
      </c>
      <c r="H220">
        <v>0</v>
      </c>
      <c r="I220">
        <v>1</v>
      </c>
      <c r="M220" s="4">
        <v>8700029</v>
      </c>
    </row>
    <row r="221" spans="1:16" x14ac:dyDescent="0.2">
      <c r="A221">
        <v>871061</v>
      </c>
      <c r="B221">
        <f t="shared" si="4"/>
        <v>87106101</v>
      </c>
      <c r="C221">
        <f>VLOOKUP(A221,[1]DLC_RoutineNewData!$A$3:$U$767,17,FALSE)</f>
        <v>18</v>
      </c>
      <c r="D221">
        <f>VLOOKUP(A221,[1]DLC_RoutineNewData!$A$3:$U$767,18,FALSE)</f>
        <v>10</v>
      </c>
      <c r="E221">
        <f>VLOOKUP(A221,[1]DLC_RoutineNewData!$A$3:$U$767,19,FALSE)</f>
        <v>0</v>
      </c>
      <c r="F221">
        <v>0</v>
      </c>
      <c r="G221">
        <v>0</v>
      </c>
      <c r="H221">
        <v>0</v>
      </c>
      <c r="I221">
        <v>1</v>
      </c>
      <c r="M221" s="4">
        <v>8700029</v>
      </c>
      <c r="N221">
        <v>878035</v>
      </c>
      <c r="O221" t="s">
        <v>111</v>
      </c>
      <c r="P221">
        <v>878035</v>
      </c>
    </row>
    <row r="222" spans="1:16" x14ac:dyDescent="0.2">
      <c r="A222">
        <v>871062</v>
      </c>
      <c r="B222">
        <f t="shared" si="4"/>
        <v>87106201</v>
      </c>
      <c r="C222">
        <f>VLOOKUP(A222,[1]DLC_RoutineNewData!$A$3:$U$767,17,FALSE)</f>
        <v>20</v>
      </c>
      <c r="D222">
        <f>VLOOKUP(A222,[1]DLC_RoutineNewData!$A$3:$U$767,18,FALSE)</f>
        <v>15</v>
      </c>
      <c r="E222">
        <f>VLOOKUP(A222,[1]DLC_RoutineNewData!$A$3:$U$767,19,FALSE)</f>
        <v>2</v>
      </c>
      <c r="F222">
        <v>0</v>
      </c>
      <c r="G222">
        <v>0</v>
      </c>
      <c r="H222">
        <v>0</v>
      </c>
      <c r="I222">
        <v>1</v>
      </c>
      <c r="M222" s="4">
        <v>8700029</v>
      </c>
    </row>
    <row r="223" spans="1:16" x14ac:dyDescent="0.2">
      <c r="A223">
        <v>871063</v>
      </c>
      <c r="B223">
        <f t="shared" si="4"/>
        <v>87106301</v>
      </c>
      <c r="C223">
        <f>VLOOKUP(A223,[1]DLC_RoutineNewData!$A$3:$U$767,17,FALSE)</f>
        <v>12</v>
      </c>
      <c r="D223">
        <f>VLOOKUP(A223,[1]DLC_RoutineNewData!$A$3:$U$767,18,FALSE)</f>
        <v>20</v>
      </c>
      <c r="E223">
        <f>VLOOKUP(A223,[1]DLC_RoutineNewData!$A$3:$U$767,19,FALSE)</f>
        <v>4</v>
      </c>
      <c r="F223">
        <v>0</v>
      </c>
      <c r="G223">
        <v>0</v>
      </c>
      <c r="H223">
        <v>0</v>
      </c>
      <c r="I223">
        <v>1</v>
      </c>
      <c r="M223" s="4">
        <v>8700029</v>
      </c>
    </row>
    <row r="224" spans="1:16" x14ac:dyDescent="0.2">
      <c r="A224">
        <v>100014</v>
      </c>
      <c r="B224">
        <f t="shared" si="4"/>
        <v>10001401</v>
      </c>
      <c r="C224">
        <f>VLOOKUP(A224,[1]DLC_RoutineNewData!$A$3:$U$767,17,FALSE)</f>
        <v>8</v>
      </c>
      <c r="D224">
        <f>VLOOKUP(A224,[1]DLC_RoutineNewData!$A$3:$U$767,18,FALSE)</f>
        <v>12</v>
      </c>
      <c r="E224">
        <f>VLOOKUP(A224,[1]DLC_RoutineNewData!$A$3:$U$767,19,FALSE)</f>
        <v>0</v>
      </c>
      <c r="F224">
        <v>0</v>
      </c>
      <c r="G224">
        <v>0</v>
      </c>
      <c r="H224">
        <v>0</v>
      </c>
      <c r="I224">
        <v>1</v>
      </c>
      <c r="M224" s="4">
        <v>8700029</v>
      </c>
      <c r="N224">
        <v>878190</v>
      </c>
      <c r="O224" t="s">
        <v>112</v>
      </c>
      <c r="P224">
        <v>878190</v>
      </c>
    </row>
    <row r="225" spans="1:16" x14ac:dyDescent="0.2">
      <c r="A225">
        <v>100030</v>
      </c>
      <c r="B225">
        <f t="shared" si="4"/>
        <v>10003001</v>
      </c>
      <c r="C225">
        <f>VLOOKUP(A225,[1]DLC_RoutineNewData!$A$3:$U$767,17,FALSE)</f>
        <v>17</v>
      </c>
      <c r="D225">
        <f>VLOOKUP(A225,[1]DLC_RoutineNewData!$A$3:$U$767,18,FALSE)</f>
        <v>20</v>
      </c>
      <c r="E225">
        <f>VLOOKUP(A225,[1]DLC_RoutineNewData!$A$3:$U$767,19,FALSE)</f>
        <v>3</v>
      </c>
      <c r="F225">
        <v>0</v>
      </c>
      <c r="G225">
        <v>0</v>
      </c>
      <c r="H225">
        <v>0</v>
      </c>
      <c r="I225">
        <v>1</v>
      </c>
      <c r="M225" s="4">
        <v>8700029</v>
      </c>
    </row>
    <row r="226" spans="1:16" x14ac:dyDescent="0.2">
      <c r="A226">
        <v>100032</v>
      </c>
      <c r="B226">
        <f t="shared" si="4"/>
        <v>10003201</v>
      </c>
      <c r="C226">
        <f>VLOOKUP(A226,[1]DLC_RoutineNewData!$A$3:$U$767,17,FALSE)</f>
        <v>15</v>
      </c>
      <c r="D226">
        <f>VLOOKUP(A226,[1]DLC_RoutineNewData!$A$3:$U$767,18,FALSE)</f>
        <v>10</v>
      </c>
      <c r="E226">
        <f>VLOOKUP(A226,[1]DLC_RoutineNewData!$A$3:$U$767,19,FALSE)</f>
        <v>3</v>
      </c>
      <c r="F226">
        <v>0</v>
      </c>
      <c r="G226">
        <v>0</v>
      </c>
      <c r="H226">
        <v>0</v>
      </c>
      <c r="I226">
        <v>1</v>
      </c>
      <c r="M226" s="4">
        <v>8700029</v>
      </c>
    </row>
    <row r="227" spans="1:16" x14ac:dyDescent="0.2">
      <c r="A227">
        <v>140048</v>
      </c>
      <c r="B227">
        <f t="shared" si="4"/>
        <v>14004801</v>
      </c>
      <c r="C227">
        <f>VLOOKUP(A227,[1]DLC_RoutineNewData!$A$3:$U$767,17,FALSE)</f>
        <v>9</v>
      </c>
      <c r="D227">
        <f>VLOOKUP(A227,[1]DLC_RoutineNewData!$A$3:$U$767,18,FALSE)</f>
        <v>10</v>
      </c>
      <c r="E227">
        <f>VLOOKUP(A227,[1]DLC_RoutineNewData!$A$3:$U$767,19,FALSE)</f>
        <v>0</v>
      </c>
      <c r="F227">
        <v>0</v>
      </c>
      <c r="G227">
        <v>0</v>
      </c>
      <c r="H227">
        <v>0</v>
      </c>
      <c r="I227">
        <v>1</v>
      </c>
      <c r="M227" s="4">
        <v>8700029</v>
      </c>
      <c r="N227">
        <v>100114</v>
      </c>
      <c r="O227" t="s">
        <v>113</v>
      </c>
      <c r="P227">
        <v>100114</v>
      </c>
    </row>
    <row r="228" spans="1:16" x14ac:dyDescent="0.2">
      <c r="A228">
        <v>140049</v>
      </c>
      <c r="B228">
        <f t="shared" si="4"/>
        <v>14004901</v>
      </c>
      <c r="C228">
        <f>VLOOKUP(A228,[1]DLC_RoutineNewData!$A$3:$U$767,17,FALSE)</f>
        <v>8</v>
      </c>
      <c r="D228">
        <f>VLOOKUP(A228,[1]DLC_RoutineNewData!$A$3:$U$767,18,FALSE)</f>
        <v>14</v>
      </c>
      <c r="E228">
        <f>VLOOKUP(A228,[1]DLC_RoutineNewData!$A$3:$U$767,19,FALSE)</f>
        <v>2</v>
      </c>
      <c r="F228">
        <v>0</v>
      </c>
      <c r="G228">
        <v>0</v>
      </c>
      <c r="H228">
        <v>0</v>
      </c>
      <c r="I228">
        <v>1</v>
      </c>
      <c r="M228" s="4">
        <v>8700029</v>
      </c>
    </row>
    <row r="229" spans="1:16" x14ac:dyDescent="0.2">
      <c r="A229">
        <v>140050</v>
      </c>
      <c r="B229">
        <f t="shared" si="4"/>
        <v>14005001</v>
      </c>
      <c r="C229">
        <f>VLOOKUP(A229,[1]DLC_RoutineNewData!$A$3:$U$767,17,FALSE)</f>
        <v>10</v>
      </c>
      <c r="D229">
        <f>VLOOKUP(A229,[1]DLC_RoutineNewData!$A$3:$U$767,18,FALSE)</f>
        <v>22</v>
      </c>
      <c r="E229">
        <f>VLOOKUP(A229,[1]DLC_RoutineNewData!$A$3:$U$767,19,FALSE)</f>
        <v>4</v>
      </c>
      <c r="F229">
        <v>0</v>
      </c>
      <c r="G229">
        <v>0</v>
      </c>
      <c r="H229">
        <v>0</v>
      </c>
      <c r="I229">
        <v>1</v>
      </c>
      <c r="M229" s="4">
        <v>8700029</v>
      </c>
    </row>
    <row r="230" spans="1:16" x14ac:dyDescent="0.2">
      <c r="A230">
        <v>871020</v>
      </c>
      <c r="B230">
        <f t="shared" si="4"/>
        <v>87102001</v>
      </c>
      <c r="C230">
        <f>VLOOKUP(A230,[1]DLC_RoutineNewData!$A$3:$U$767,17,FALSE)</f>
        <v>12</v>
      </c>
      <c r="D230">
        <f>VLOOKUP(A230,[1]DLC_RoutineNewData!$A$3:$U$767,18,FALSE)</f>
        <v>13</v>
      </c>
      <c r="E230">
        <f>VLOOKUP(A230,[1]DLC_RoutineNewData!$A$3:$U$767,19,FALSE)</f>
        <v>3</v>
      </c>
      <c r="F230">
        <v>0</v>
      </c>
      <c r="G230">
        <v>0</v>
      </c>
      <c r="H230">
        <v>0</v>
      </c>
      <c r="I230">
        <v>1</v>
      </c>
      <c r="M230" s="4">
        <v>8700029</v>
      </c>
      <c r="N230">
        <v>878024</v>
      </c>
      <c r="O230" t="s">
        <v>114</v>
      </c>
      <c r="P230">
        <v>878024</v>
      </c>
    </row>
    <row r="231" spans="1:16" x14ac:dyDescent="0.2">
      <c r="A231">
        <v>871021</v>
      </c>
      <c r="B231">
        <f t="shared" si="4"/>
        <v>87102101</v>
      </c>
      <c r="C231">
        <f>VLOOKUP(A231,[1]DLC_RoutineNewData!$A$3:$U$767,17,FALSE)</f>
        <v>20</v>
      </c>
      <c r="D231">
        <f>VLOOKUP(A231,[1]DLC_RoutineNewData!$A$3:$U$767,18,FALSE)</f>
        <v>10</v>
      </c>
      <c r="E231">
        <f>VLOOKUP(A231,[1]DLC_RoutineNewData!$A$3:$U$767,19,FALSE)</f>
        <v>0</v>
      </c>
      <c r="F231">
        <v>0</v>
      </c>
      <c r="G231">
        <v>0</v>
      </c>
      <c r="H231">
        <v>0</v>
      </c>
      <c r="I231">
        <v>1</v>
      </c>
      <c r="M231" s="4">
        <v>8700029</v>
      </c>
    </row>
    <row r="232" spans="1:16" x14ac:dyDescent="0.2">
      <c r="A232">
        <v>871022</v>
      </c>
      <c r="B232">
        <f t="shared" si="4"/>
        <v>87102201</v>
      </c>
      <c r="C232">
        <f>VLOOKUP(A232,[1]DLC_RoutineNewData!$A$3:$U$767,17,FALSE)</f>
        <v>20</v>
      </c>
      <c r="D232">
        <f>VLOOKUP(A232,[1]DLC_RoutineNewData!$A$3:$U$767,18,FALSE)</f>
        <v>15</v>
      </c>
      <c r="E232">
        <f>VLOOKUP(A232,[1]DLC_RoutineNewData!$A$3:$U$767,19,FALSE)</f>
        <v>3</v>
      </c>
      <c r="F232">
        <v>0</v>
      </c>
      <c r="G232">
        <v>0</v>
      </c>
      <c r="H232">
        <v>0</v>
      </c>
      <c r="I232">
        <v>1</v>
      </c>
      <c r="M232" s="4">
        <v>8700029</v>
      </c>
    </row>
    <row r="233" spans="1:16" x14ac:dyDescent="0.2">
      <c r="A233">
        <v>140177</v>
      </c>
      <c r="B233">
        <f t="shared" si="4"/>
        <v>14017701</v>
      </c>
      <c r="C233">
        <f>VLOOKUP(A233,[1]DLC_RoutineNewData!$A$3:$U$767,17,FALSE)</f>
        <v>7</v>
      </c>
      <c r="D233">
        <f>VLOOKUP(A233,[1]DLC_RoutineNewData!$A$3:$U$767,18,FALSE)</f>
        <v>10</v>
      </c>
      <c r="E233">
        <f>VLOOKUP(A233,[1]DLC_RoutineNewData!$A$3:$U$767,19,FALSE)</f>
        <v>0</v>
      </c>
      <c r="F233">
        <v>0</v>
      </c>
      <c r="G233">
        <v>0</v>
      </c>
      <c r="H233">
        <v>0</v>
      </c>
      <c r="I233">
        <v>1</v>
      </c>
      <c r="M233" s="4">
        <v>8700029</v>
      </c>
      <c r="N233">
        <v>990028</v>
      </c>
      <c r="O233" t="s">
        <v>115</v>
      </c>
      <c r="P233">
        <v>990028</v>
      </c>
    </row>
    <row r="234" spans="1:16" x14ac:dyDescent="0.2">
      <c r="A234">
        <v>140178</v>
      </c>
      <c r="B234">
        <f t="shared" si="4"/>
        <v>14017801</v>
      </c>
      <c r="C234">
        <f>VLOOKUP(A234,[1]DLC_RoutineNewData!$A$3:$U$767,17,FALSE)</f>
        <v>6</v>
      </c>
      <c r="D234">
        <f>VLOOKUP(A234,[1]DLC_RoutineNewData!$A$3:$U$767,18,FALSE)</f>
        <v>28</v>
      </c>
      <c r="E234">
        <f>VLOOKUP(A234,[1]DLC_RoutineNewData!$A$3:$U$767,19,FALSE)</f>
        <v>3</v>
      </c>
      <c r="F234">
        <v>0</v>
      </c>
      <c r="G234">
        <v>0</v>
      </c>
      <c r="H234">
        <v>0</v>
      </c>
      <c r="I234">
        <v>1</v>
      </c>
      <c r="M234" s="4">
        <v>8700029</v>
      </c>
    </row>
    <row r="235" spans="1:16" x14ac:dyDescent="0.2">
      <c r="A235">
        <v>140179</v>
      </c>
      <c r="B235">
        <f t="shared" si="4"/>
        <v>14017901</v>
      </c>
      <c r="C235">
        <f>VLOOKUP(A235,[1]DLC_RoutineNewData!$A$3:$U$767,17,FALSE)</f>
        <v>5</v>
      </c>
      <c r="D235">
        <f>VLOOKUP(A235,[1]DLC_RoutineNewData!$A$3:$U$767,18,FALSE)</f>
        <v>35</v>
      </c>
      <c r="E235">
        <f>VLOOKUP(A235,[1]DLC_RoutineNewData!$A$3:$U$767,19,FALSE)</f>
        <v>4</v>
      </c>
      <c r="F235">
        <v>0</v>
      </c>
      <c r="G235">
        <v>0</v>
      </c>
      <c r="H235">
        <v>0</v>
      </c>
      <c r="I235">
        <v>1</v>
      </c>
      <c r="M235" s="4">
        <v>8700029</v>
      </c>
    </row>
    <row r="236" spans="1:16" x14ac:dyDescent="0.2">
      <c r="A236">
        <v>140174</v>
      </c>
      <c r="B236">
        <f t="shared" si="4"/>
        <v>14017401</v>
      </c>
      <c r="C236">
        <f>VLOOKUP(A236,[1]DLC_RoutineNewData!$A$3:$U$767,17,FALSE)</f>
        <v>5</v>
      </c>
      <c r="D236">
        <f>VLOOKUP(A236,[1]DLC_RoutineNewData!$A$3:$U$767,18,FALSE)</f>
        <v>10</v>
      </c>
      <c r="E236">
        <f>VLOOKUP(A236,[1]DLC_RoutineNewData!$A$3:$U$767,19,FALSE)</f>
        <v>0</v>
      </c>
      <c r="F236">
        <v>0</v>
      </c>
      <c r="G236">
        <v>0</v>
      </c>
      <c r="H236">
        <v>0</v>
      </c>
      <c r="I236">
        <v>1</v>
      </c>
      <c r="M236" s="4">
        <v>8700029</v>
      </c>
      <c r="N236">
        <v>990027</v>
      </c>
      <c r="O236" t="s">
        <v>116</v>
      </c>
      <c r="P236">
        <v>990027</v>
      </c>
    </row>
    <row r="237" spans="1:16" x14ac:dyDescent="0.2">
      <c r="A237">
        <v>140175</v>
      </c>
      <c r="B237">
        <f t="shared" si="4"/>
        <v>14017501</v>
      </c>
      <c r="C237">
        <f>VLOOKUP(A237,[1]DLC_RoutineNewData!$A$3:$U$767,17,FALSE)</f>
        <v>6</v>
      </c>
      <c r="D237">
        <f>VLOOKUP(A237,[1]DLC_RoutineNewData!$A$3:$U$767,18,FALSE)</f>
        <v>25</v>
      </c>
      <c r="E237">
        <f>VLOOKUP(A237,[1]DLC_RoutineNewData!$A$3:$U$767,19,FALSE)</f>
        <v>2</v>
      </c>
      <c r="F237">
        <v>0</v>
      </c>
      <c r="G237">
        <v>0</v>
      </c>
      <c r="H237">
        <v>0</v>
      </c>
      <c r="I237">
        <v>1</v>
      </c>
      <c r="M237" s="4">
        <v>8700029</v>
      </c>
    </row>
    <row r="238" spans="1:16" x14ac:dyDescent="0.2">
      <c r="A238">
        <v>140176</v>
      </c>
      <c r="B238">
        <f t="shared" si="4"/>
        <v>14017601</v>
      </c>
      <c r="C238">
        <f>VLOOKUP(A238,[1]DLC_RoutineNewData!$A$3:$U$767,17,FALSE)</f>
        <v>4</v>
      </c>
      <c r="D238">
        <f>VLOOKUP(A238,[1]DLC_RoutineNewData!$A$3:$U$767,18,FALSE)</f>
        <v>30</v>
      </c>
      <c r="E238">
        <f>VLOOKUP(A238,[1]DLC_RoutineNewData!$A$3:$U$767,19,FALSE)</f>
        <v>3</v>
      </c>
      <c r="F238">
        <v>0</v>
      </c>
      <c r="G238">
        <v>0</v>
      </c>
      <c r="H238">
        <v>0</v>
      </c>
      <c r="I238">
        <v>1</v>
      </c>
      <c r="M238" s="4">
        <v>8700029</v>
      </c>
    </row>
    <row r="239" spans="1:16" x14ac:dyDescent="0.2">
      <c r="A239">
        <v>100163</v>
      </c>
      <c r="B239">
        <f t="shared" si="4"/>
        <v>10016301</v>
      </c>
      <c r="C239">
        <f>VLOOKUP(A239,[1]DLC_RoutineNewData!$A$3:$U$767,17,FALSE)</f>
        <v>17</v>
      </c>
      <c r="D239">
        <f>VLOOKUP(A239,[1]DLC_RoutineNewData!$A$3:$U$767,18,FALSE)</f>
        <v>10</v>
      </c>
      <c r="E239">
        <f>VLOOKUP(A239,[1]DLC_RoutineNewData!$A$3:$U$767,19,FALSE)</f>
        <v>0</v>
      </c>
      <c r="F239">
        <v>0</v>
      </c>
      <c r="G239">
        <v>0</v>
      </c>
      <c r="H239">
        <v>0</v>
      </c>
      <c r="I239">
        <v>1</v>
      </c>
      <c r="M239" s="4">
        <v>8700029</v>
      </c>
      <c r="N239">
        <v>878182</v>
      </c>
      <c r="O239" t="s">
        <v>117</v>
      </c>
      <c r="P239">
        <v>878182</v>
      </c>
    </row>
    <row r="240" spans="1:16" x14ac:dyDescent="0.2">
      <c r="A240">
        <v>100192</v>
      </c>
      <c r="B240">
        <f t="shared" si="4"/>
        <v>10019201</v>
      </c>
      <c r="C240">
        <f>VLOOKUP(A240,[1]DLC_RoutineNewData!$A$3:$U$767,17,FALSE)</f>
        <v>15</v>
      </c>
      <c r="D240">
        <f>VLOOKUP(A240,[1]DLC_RoutineNewData!$A$3:$U$767,18,FALSE)</f>
        <v>15</v>
      </c>
      <c r="E240">
        <f>VLOOKUP(A240,[1]DLC_RoutineNewData!$A$3:$U$767,19,FALSE)</f>
        <v>0</v>
      </c>
      <c r="F240">
        <v>0</v>
      </c>
      <c r="G240">
        <v>0</v>
      </c>
      <c r="H240">
        <v>0</v>
      </c>
      <c r="I240">
        <v>1</v>
      </c>
      <c r="M240" s="4">
        <v>8700029</v>
      </c>
    </row>
    <row r="241" spans="1:16" x14ac:dyDescent="0.2">
      <c r="A241">
        <v>100197</v>
      </c>
      <c r="B241">
        <f t="shared" si="4"/>
        <v>10019701</v>
      </c>
      <c r="C241">
        <f>VLOOKUP(A241,[1]DLC_RoutineNewData!$A$3:$U$767,17,FALSE)</f>
        <v>14</v>
      </c>
      <c r="D241">
        <f>VLOOKUP(A241,[1]DLC_RoutineNewData!$A$3:$U$767,18,FALSE)</f>
        <v>20</v>
      </c>
      <c r="E241">
        <f>VLOOKUP(A241,[1]DLC_RoutineNewData!$A$3:$U$767,19,FALSE)</f>
        <v>4</v>
      </c>
      <c r="F241">
        <v>0</v>
      </c>
      <c r="G241">
        <v>0</v>
      </c>
      <c r="H241">
        <v>0</v>
      </c>
      <c r="I241">
        <v>1</v>
      </c>
      <c r="M241" s="4">
        <v>8700029</v>
      </c>
    </row>
    <row r="242" spans="1:16" x14ac:dyDescent="0.2">
      <c r="A242">
        <v>120075</v>
      </c>
      <c r="B242">
        <f t="shared" si="4"/>
        <v>12007501</v>
      </c>
      <c r="C242">
        <f>VLOOKUP(A242,[1]DLC_RoutineNewData!$A$3:$U$767,17,FALSE)</f>
        <v>7</v>
      </c>
      <c r="D242">
        <f>VLOOKUP(A242,[1]DLC_RoutineNewData!$A$3:$U$767,18,FALSE)</f>
        <v>16</v>
      </c>
      <c r="E242">
        <f>VLOOKUP(A242,[1]DLC_RoutineNewData!$A$3:$U$767,19,FALSE)</f>
        <v>0</v>
      </c>
      <c r="F242">
        <v>0</v>
      </c>
      <c r="G242">
        <v>0</v>
      </c>
      <c r="H242">
        <v>0</v>
      </c>
      <c r="I242">
        <v>1</v>
      </c>
      <c r="M242" s="4">
        <v>8700029</v>
      </c>
      <c r="N242">
        <v>210179</v>
      </c>
      <c r="O242" t="s">
        <v>118</v>
      </c>
      <c r="P242">
        <v>210179</v>
      </c>
    </row>
    <row r="243" spans="1:16" x14ac:dyDescent="0.2">
      <c r="A243">
        <v>120076</v>
      </c>
      <c r="B243">
        <f t="shared" si="4"/>
        <v>12007601</v>
      </c>
      <c r="C243">
        <f>VLOOKUP(A243,[1]DLC_RoutineNewData!$A$3:$U$767,17,FALSE)</f>
        <v>7</v>
      </c>
      <c r="D243">
        <f>VLOOKUP(A243,[1]DLC_RoutineNewData!$A$3:$U$767,18,FALSE)</f>
        <v>16</v>
      </c>
      <c r="E243">
        <f>VLOOKUP(A243,[1]DLC_RoutineNewData!$A$3:$U$767,19,FALSE)</f>
        <v>2</v>
      </c>
      <c r="F243">
        <v>0</v>
      </c>
      <c r="G243">
        <v>0</v>
      </c>
      <c r="H243">
        <v>0</v>
      </c>
      <c r="I243">
        <v>1</v>
      </c>
      <c r="M243" s="4">
        <v>8700029</v>
      </c>
    </row>
    <row r="244" spans="1:16" x14ac:dyDescent="0.2">
      <c r="A244">
        <v>120077</v>
      </c>
      <c r="B244">
        <f t="shared" si="4"/>
        <v>12007701</v>
      </c>
      <c r="C244">
        <f>VLOOKUP(A244,[1]DLC_RoutineNewData!$A$3:$U$767,17,FALSE)</f>
        <v>7</v>
      </c>
      <c r="D244">
        <f>VLOOKUP(A244,[1]DLC_RoutineNewData!$A$3:$U$767,18,FALSE)</f>
        <v>16</v>
      </c>
      <c r="E244">
        <f>VLOOKUP(A244,[1]DLC_RoutineNewData!$A$3:$U$767,19,FALSE)</f>
        <v>3</v>
      </c>
      <c r="F244">
        <v>0</v>
      </c>
      <c r="G244">
        <v>0</v>
      </c>
      <c r="H244">
        <v>0</v>
      </c>
      <c r="I244">
        <v>1</v>
      </c>
      <c r="M244" s="4">
        <v>8700029</v>
      </c>
    </row>
    <row r="245" spans="1:16" x14ac:dyDescent="0.2">
      <c r="A245">
        <v>100049</v>
      </c>
      <c r="B245">
        <f t="shared" si="4"/>
        <v>10004901</v>
      </c>
      <c r="C245">
        <f>VLOOKUP(A245,[1]DLC_RoutineNewData!$A$3:$U$767,17,FALSE)</f>
        <v>15</v>
      </c>
      <c r="D245">
        <f>VLOOKUP(A245,[1]DLC_RoutineNewData!$A$3:$U$767,18,FALSE)</f>
        <v>10</v>
      </c>
      <c r="E245">
        <f>VLOOKUP(A245,[1]DLC_RoutineNewData!$A$3:$U$767,19,FALSE)</f>
        <v>0</v>
      </c>
      <c r="F245">
        <v>0</v>
      </c>
      <c r="G245">
        <v>0</v>
      </c>
      <c r="H245">
        <v>0</v>
      </c>
      <c r="I245">
        <v>1</v>
      </c>
      <c r="M245" s="4">
        <v>8700029</v>
      </c>
      <c r="N245">
        <v>210178</v>
      </c>
      <c r="O245" t="s">
        <v>119</v>
      </c>
      <c r="P245">
        <v>210178</v>
      </c>
    </row>
    <row r="246" spans="1:16" x14ac:dyDescent="0.2">
      <c r="A246">
        <v>100050</v>
      </c>
      <c r="B246">
        <f t="shared" si="4"/>
        <v>10005001</v>
      </c>
      <c r="C246">
        <f>VLOOKUP(A246,[1]DLC_RoutineNewData!$A$3:$U$767,17,FALSE)</f>
        <v>18</v>
      </c>
      <c r="D246">
        <f>VLOOKUP(A246,[1]DLC_RoutineNewData!$A$3:$U$767,18,FALSE)</f>
        <v>15</v>
      </c>
      <c r="E246">
        <f>VLOOKUP(A246,[1]DLC_RoutineNewData!$A$3:$U$767,19,FALSE)</f>
        <v>2</v>
      </c>
      <c r="F246">
        <v>0</v>
      </c>
      <c r="G246">
        <v>0</v>
      </c>
      <c r="H246">
        <v>0</v>
      </c>
      <c r="I246">
        <v>1</v>
      </c>
      <c r="M246" s="4">
        <v>8700029</v>
      </c>
    </row>
    <row r="247" spans="1:16" x14ac:dyDescent="0.2">
      <c r="A247">
        <v>100051</v>
      </c>
      <c r="B247">
        <f t="shared" si="4"/>
        <v>10005101</v>
      </c>
      <c r="C247">
        <f>VLOOKUP(A247,[1]DLC_RoutineNewData!$A$3:$U$767,17,FALSE)</f>
        <v>13</v>
      </c>
      <c r="D247">
        <f>VLOOKUP(A247,[1]DLC_RoutineNewData!$A$3:$U$767,18,FALSE)</f>
        <v>20</v>
      </c>
      <c r="E247">
        <f>VLOOKUP(A247,[1]DLC_RoutineNewData!$A$3:$U$767,19,FALSE)</f>
        <v>4</v>
      </c>
      <c r="F247">
        <v>0</v>
      </c>
      <c r="G247">
        <v>0</v>
      </c>
      <c r="H247">
        <v>0</v>
      </c>
      <c r="I247">
        <v>1</v>
      </c>
      <c r="M247" s="4">
        <v>8700029</v>
      </c>
    </row>
    <row r="248" spans="1:16" x14ac:dyDescent="0.2">
      <c r="A248">
        <v>120078</v>
      </c>
      <c r="B248">
        <f t="shared" si="4"/>
        <v>12007801</v>
      </c>
      <c r="C248">
        <f>VLOOKUP(A248,[1]DLC_RoutineNewData!$A$3:$U$767,17,FALSE)</f>
        <v>9</v>
      </c>
      <c r="D248">
        <f>VLOOKUP(A248,[1]DLC_RoutineNewData!$A$3:$U$767,18,FALSE)</f>
        <v>16</v>
      </c>
      <c r="E248">
        <f>VLOOKUP(A248,[1]DLC_RoutineNewData!$A$3:$U$767,19,FALSE)</f>
        <v>3</v>
      </c>
      <c r="F248">
        <v>0</v>
      </c>
      <c r="G248">
        <v>0</v>
      </c>
      <c r="H248">
        <v>0</v>
      </c>
      <c r="I248">
        <v>1</v>
      </c>
      <c r="M248" s="4">
        <v>8700029</v>
      </c>
      <c r="N248">
        <v>210177</v>
      </c>
      <c r="O248" t="s">
        <v>120</v>
      </c>
      <c r="P248">
        <v>210177</v>
      </c>
    </row>
    <row r="249" spans="1:16" x14ac:dyDescent="0.2">
      <c r="A249">
        <v>120079</v>
      </c>
      <c r="B249">
        <f t="shared" si="4"/>
        <v>12007901</v>
      </c>
      <c r="C249">
        <f>VLOOKUP(A249,[1]DLC_RoutineNewData!$A$3:$U$767,17,FALSE)</f>
        <v>7</v>
      </c>
      <c r="D249">
        <f>VLOOKUP(A249,[1]DLC_RoutineNewData!$A$3:$U$767,18,FALSE)</f>
        <v>16</v>
      </c>
      <c r="E249">
        <f>VLOOKUP(A249,[1]DLC_RoutineNewData!$A$3:$U$767,19,FALSE)</f>
        <v>2</v>
      </c>
      <c r="F249">
        <v>0</v>
      </c>
      <c r="G249">
        <v>0</v>
      </c>
      <c r="H249">
        <v>0</v>
      </c>
      <c r="I249">
        <v>1</v>
      </c>
      <c r="M249" s="4">
        <v>8700029</v>
      </c>
    </row>
    <row r="250" spans="1:16" x14ac:dyDescent="0.2">
      <c r="A250">
        <v>120033</v>
      </c>
      <c r="B250">
        <f t="shared" si="4"/>
        <v>12003301</v>
      </c>
      <c r="C250">
        <f>VLOOKUP(A250,[1]DLC_RoutineNewData!$A$3:$U$767,17,FALSE)</f>
        <v>7</v>
      </c>
      <c r="D250">
        <f>VLOOKUP(A250,[1]DLC_RoutineNewData!$A$3:$U$767,18,FALSE)</f>
        <v>17</v>
      </c>
      <c r="E250">
        <f>VLOOKUP(A250,[1]DLC_RoutineNewData!$A$3:$U$767,19,FALSE)</f>
        <v>0</v>
      </c>
      <c r="F250">
        <v>0</v>
      </c>
      <c r="G250">
        <v>0</v>
      </c>
      <c r="H250">
        <v>0</v>
      </c>
      <c r="I250">
        <v>1</v>
      </c>
      <c r="M250" s="4">
        <v>8700029</v>
      </c>
    </row>
    <row r="251" spans="1:16" x14ac:dyDescent="0.2">
      <c r="A251">
        <v>140022</v>
      </c>
      <c r="B251">
        <f t="shared" si="4"/>
        <v>14002201</v>
      </c>
      <c r="C251">
        <f>VLOOKUP(A251,[1]DLC_RoutineNewData!$A$3:$U$767,17,FALSE)</f>
        <v>10</v>
      </c>
      <c r="D251">
        <f>VLOOKUP(A251,[1]DLC_RoutineNewData!$A$3:$U$767,18,FALSE)</f>
        <v>9</v>
      </c>
      <c r="E251">
        <f>VLOOKUP(A251,[1]DLC_RoutineNewData!$A$3:$U$767,19,FALSE)</f>
        <v>0</v>
      </c>
      <c r="F251">
        <v>0</v>
      </c>
      <c r="G251">
        <v>0</v>
      </c>
      <c r="H251">
        <v>0</v>
      </c>
      <c r="I251">
        <v>1</v>
      </c>
      <c r="M251" s="4">
        <v>8700029</v>
      </c>
      <c r="N251">
        <v>100025</v>
      </c>
      <c r="O251" t="s">
        <v>121</v>
      </c>
      <c r="P251">
        <v>100025</v>
      </c>
    </row>
    <row r="252" spans="1:16" x14ac:dyDescent="0.2">
      <c r="A252">
        <v>140023</v>
      </c>
      <c r="B252">
        <f t="shared" si="4"/>
        <v>14002301</v>
      </c>
      <c r="C252">
        <f>VLOOKUP(A252,[1]DLC_RoutineNewData!$A$3:$U$767,17,FALSE)</f>
        <v>8</v>
      </c>
      <c r="D252">
        <f>VLOOKUP(A252,[1]DLC_RoutineNewData!$A$3:$U$767,18,FALSE)</f>
        <v>14</v>
      </c>
      <c r="E252">
        <f>VLOOKUP(A252,[1]DLC_RoutineNewData!$A$3:$U$767,19,FALSE)</f>
        <v>2</v>
      </c>
      <c r="F252">
        <v>0</v>
      </c>
      <c r="G252">
        <v>0</v>
      </c>
      <c r="H252">
        <v>0</v>
      </c>
      <c r="I252">
        <v>1</v>
      </c>
      <c r="M252" s="4">
        <v>8700029</v>
      </c>
    </row>
    <row r="253" spans="1:16" x14ac:dyDescent="0.2">
      <c r="A253">
        <v>100082</v>
      </c>
      <c r="B253">
        <f t="shared" si="4"/>
        <v>10008201</v>
      </c>
      <c r="C253">
        <f>VLOOKUP(A253,[1]DLC_RoutineNewData!$A$3:$U$767,17,FALSE)</f>
        <v>17</v>
      </c>
      <c r="D253">
        <f>VLOOKUP(A253,[1]DLC_RoutineNewData!$A$3:$U$767,18,FALSE)</f>
        <v>10</v>
      </c>
      <c r="E253">
        <f>VLOOKUP(A253,[1]DLC_RoutineNewData!$A$3:$U$767,19,FALSE)</f>
        <v>0</v>
      </c>
      <c r="F253">
        <v>0</v>
      </c>
      <c r="G253">
        <v>0</v>
      </c>
      <c r="H253">
        <v>0</v>
      </c>
      <c r="I253">
        <v>1</v>
      </c>
      <c r="M253" s="4">
        <v>8700030</v>
      </c>
      <c r="N253">
        <v>878161</v>
      </c>
      <c r="O253" t="s">
        <v>122</v>
      </c>
      <c r="P253">
        <v>878161</v>
      </c>
    </row>
    <row r="254" spans="1:16" x14ac:dyDescent="0.2">
      <c r="A254">
        <v>100083</v>
      </c>
      <c r="B254">
        <f t="shared" si="4"/>
        <v>10008301</v>
      </c>
      <c r="C254">
        <f>VLOOKUP(A254,[1]DLC_RoutineNewData!$A$3:$U$767,17,FALSE)</f>
        <v>23</v>
      </c>
      <c r="D254">
        <f>VLOOKUP(A254,[1]DLC_RoutineNewData!$A$3:$U$767,18,FALSE)</f>
        <v>10</v>
      </c>
      <c r="E254">
        <f>VLOOKUP(A254,[1]DLC_RoutineNewData!$A$3:$U$767,19,FALSE)</f>
        <v>2</v>
      </c>
      <c r="F254">
        <v>0</v>
      </c>
      <c r="G254">
        <v>0</v>
      </c>
      <c r="H254">
        <v>0</v>
      </c>
      <c r="I254">
        <v>1</v>
      </c>
      <c r="M254" s="4">
        <v>8700030</v>
      </c>
    </row>
    <row r="255" spans="1:16" x14ac:dyDescent="0.2">
      <c r="A255">
        <v>871103</v>
      </c>
      <c r="B255">
        <f t="shared" si="4"/>
        <v>87110301</v>
      </c>
      <c r="C255">
        <f>VLOOKUP(A255,[1]DLC_RoutineNewData!$A$3:$U$767,17,FALSE)</f>
        <v>17</v>
      </c>
      <c r="D255">
        <f>VLOOKUP(A255,[1]DLC_RoutineNewData!$A$3:$U$767,18,FALSE)</f>
        <v>10</v>
      </c>
      <c r="E255">
        <f>VLOOKUP(A255,[1]DLC_RoutineNewData!$A$3:$U$767,19,FALSE)</f>
        <v>0</v>
      </c>
      <c r="F255">
        <v>0</v>
      </c>
      <c r="G255">
        <v>0</v>
      </c>
      <c r="H255">
        <v>0</v>
      </c>
      <c r="I255">
        <v>1</v>
      </c>
      <c r="M255" s="4">
        <v>8700030</v>
      </c>
      <c r="N255">
        <v>878160</v>
      </c>
      <c r="O255" t="s">
        <v>123</v>
      </c>
      <c r="P255">
        <v>878160</v>
      </c>
    </row>
    <row r="256" spans="1:16" x14ac:dyDescent="0.2">
      <c r="A256">
        <v>871104</v>
      </c>
      <c r="B256">
        <f t="shared" si="4"/>
        <v>87110401</v>
      </c>
      <c r="C256">
        <f>VLOOKUP(A256,[1]DLC_RoutineNewData!$A$3:$U$767,17,FALSE)</f>
        <v>18</v>
      </c>
      <c r="D256">
        <f>VLOOKUP(A256,[1]DLC_RoutineNewData!$A$3:$U$767,18,FALSE)</f>
        <v>15</v>
      </c>
      <c r="E256">
        <f>VLOOKUP(A256,[1]DLC_RoutineNewData!$A$3:$U$767,19,FALSE)</f>
        <v>0</v>
      </c>
      <c r="F256">
        <v>0</v>
      </c>
      <c r="G256">
        <v>0</v>
      </c>
      <c r="H256">
        <v>0</v>
      </c>
      <c r="I256">
        <v>1</v>
      </c>
      <c r="M256" s="4">
        <v>8700030</v>
      </c>
    </row>
    <row r="257" spans="1:16" x14ac:dyDescent="0.2">
      <c r="A257">
        <v>100084</v>
      </c>
      <c r="B257">
        <f t="shared" si="4"/>
        <v>10008401</v>
      </c>
      <c r="C257">
        <f>VLOOKUP(A257,[1]DLC_RoutineNewData!$A$3:$U$767,17,FALSE)</f>
        <v>20</v>
      </c>
      <c r="D257">
        <f>VLOOKUP(A257,[1]DLC_RoutineNewData!$A$3:$U$767,18,FALSE)</f>
        <v>15</v>
      </c>
      <c r="E257">
        <f>VLOOKUP(A257,[1]DLC_RoutineNewData!$A$3:$U$767,19,FALSE)</f>
        <v>3</v>
      </c>
      <c r="F257">
        <v>0</v>
      </c>
      <c r="G257">
        <v>0</v>
      </c>
      <c r="H257">
        <v>0</v>
      </c>
      <c r="I257">
        <v>1</v>
      </c>
      <c r="M257" s="4">
        <v>8700030</v>
      </c>
    </row>
    <row r="258" spans="1:16" x14ac:dyDescent="0.2">
      <c r="A258">
        <v>871101</v>
      </c>
      <c r="B258">
        <f t="shared" si="4"/>
        <v>87110101</v>
      </c>
      <c r="C258">
        <f>VLOOKUP(A258,[1]DLC_RoutineNewData!$A$3:$U$767,17,FALSE)</f>
        <v>17</v>
      </c>
      <c r="D258">
        <f>VLOOKUP(A258,[1]DLC_RoutineNewData!$A$3:$U$767,18,FALSE)</f>
        <v>10</v>
      </c>
      <c r="E258">
        <f>VLOOKUP(A258,[1]DLC_RoutineNewData!$A$3:$U$767,19,FALSE)</f>
        <v>0</v>
      </c>
      <c r="F258">
        <v>0</v>
      </c>
      <c r="G258">
        <v>0</v>
      </c>
      <c r="H258">
        <v>0</v>
      </c>
      <c r="I258">
        <v>1</v>
      </c>
      <c r="M258" s="4">
        <v>8700030</v>
      </c>
      <c r="N258">
        <v>878159</v>
      </c>
      <c r="O258" t="s">
        <v>124</v>
      </c>
      <c r="P258">
        <v>878159</v>
      </c>
    </row>
    <row r="259" spans="1:16" x14ac:dyDescent="0.2">
      <c r="A259">
        <v>871102</v>
      </c>
      <c r="B259">
        <f t="shared" ref="B259:B322" si="5">A259*100+1</f>
        <v>87110201</v>
      </c>
      <c r="C259">
        <f>VLOOKUP(A259,[1]DLC_RoutineNewData!$A$3:$U$767,17,FALSE)</f>
        <v>18</v>
      </c>
      <c r="D259">
        <f>VLOOKUP(A259,[1]DLC_RoutineNewData!$A$3:$U$767,18,FALSE)</f>
        <v>15</v>
      </c>
      <c r="E259">
        <f>VLOOKUP(A259,[1]DLC_RoutineNewData!$A$3:$U$767,19,FALSE)</f>
        <v>0</v>
      </c>
      <c r="F259">
        <v>0</v>
      </c>
      <c r="G259">
        <v>0</v>
      </c>
      <c r="H259">
        <v>0</v>
      </c>
      <c r="I259">
        <v>1</v>
      </c>
      <c r="M259" s="4">
        <v>8700030</v>
      </c>
    </row>
    <row r="260" spans="1:16" x14ac:dyDescent="0.2">
      <c r="A260">
        <v>100084</v>
      </c>
      <c r="B260">
        <f t="shared" si="5"/>
        <v>10008401</v>
      </c>
      <c r="C260">
        <f>VLOOKUP(A260,[1]DLC_RoutineNewData!$A$3:$U$767,17,FALSE)</f>
        <v>20</v>
      </c>
      <c r="D260">
        <f>VLOOKUP(A260,[1]DLC_RoutineNewData!$A$3:$U$767,18,FALSE)</f>
        <v>15</v>
      </c>
      <c r="E260">
        <f>VLOOKUP(A260,[1]DLC_RoutineNewData!$A$3:$U$767,19,FALSE)</f>
        <v>3</v>
      </c>
      <c r="F260">
        <v>0</v>
      </c>
      <c r="G260">
        <v>0</v>
      </c>
      <c r="H260">
        <v>0</v>
      </c>
      <c r="I260">
        <v>1</v>
      </c>
      <c r="M260" s="4">
        <v>8700030</v>
      </c>
    </row>
    <row r="261" spans="1:16" x14ac:dyDescent="0.2">
      <c r="A261">
        <v>120082</v>
      </c>
      <c r="B261">
        <f t="shared" si="5"/>
        <v>12008201</v>
      </c>
      <c r="C261">
        <f>VLOOKUP(A261,[1]DLC_RoutineNewData!$A$3:$U$767,17,FALSE)</f>
        <v>11</v>
      </c>
      <c r="D261">
        <f>VLOOKUP(A261,[1]DLC_RoutineNewData!$A$3:$U$767,18,FALSE)</f>
        <v>8</v>
      </c>
      <c r="E261">
        <f>VLOOKUP(A261,[1]DLC_RoutineNewData!$A$3:$U$767,19,FALSE)</f>
        <v>0</v>
      </c>
      <c r="F261">
        <v>0</v>
      </c>
      <c r="G261">
        <v>0</v>
      </c>
      <c r="H261">
        <v>0</v>
      </c>
      <c r="I261">
        <v>1</v>
      </c>
      <c r="M261" s="4">
        <v>8700030</v>
      </c>
      <c r="N261">
        <v>878249</v>
      </c>
      <c r="O261" t="s">
        <v>125</v>
      </c>
      <c r="P261">
        <v>878249</v>
      </c>
    </row>
    <row r="262" spans="1:16" x14ac:dyDescent="0.2">
      <c r="A262">
        <v>120083</v>
      </c>
      <c r="B262">
        <f t="shared" si="5"/>
        <v>12008301</v>
      </c>
      <c r="C262">
        <f>VLOOKUP(A262,[1]DLC_RoutineNewData!$A$3:$U$767,17,FALSE)</f>
        <v>7</v>
      </c>
      <c r="D262">
        <f>VLOOKUP(A262,[1]DLC_RoutineNewData!$A$3:$U$767,18,FALSE)</f>
        <v>15</v>
      </c>
      <c r="E262">
        <f>VLOOKUP(A262,[1]DLC_RoutineNewData!$A$3:$U$767,19,FALSE)</f>
        <v>2</v>
      </c>
      <c r="F262">
        <v>0</v>
      </c>
      <c r="G262">
        <v>0</v>
      </c>
      <c r="H262">
        <v>0</v>
      </c>
      <c r="I262">
        <v>1</v>
      </c>
      <c r="M262" s="4">
        <v>8700030</v>
      </c>
    </row>
    <row r="263" spans="1:16" x14ac:dyDescent="0.2">
      <c r="A263">
        <v>120082</v>
      </c>
      <c r="B263">
        <f t="shared" si="5"/>
        <v>12008201</v>
      </c>
      <c r="C263">
        <f>VLOOKUP(A263,[1]DLC_RoutineNewData!$A$3:$U$767,17,FALSE)</f>
        <v>11</v>
      </c>
      <c r="D263">
        <f>VLOOKUP(A263,[1]DLC_RoutineNewData!$A$3:$U$767,18,FALSE)</f>
        <v>8</v>
      </c>
      <c r="E263">
        <f>VLOOKUP(A263,[1]DLC_RoutineNewData!$A$3:$U$767,19,FALSE)</f>
        <v>0</v>
      </c>
      <c r="F263">
        <v>0</v>
      </c>
      <c r="G263">
        <v>0</v>
      </c>
      <c r="H263">
        <v>0</v>
      </c>
      <c r="I263">
        <v>1</v>
      </c>
      <c r="M263" s="4">
        <v>8700030</v>
      </c>
      <c r="N263">
        <v>100244</v>
      </c>
      <c r="O263" t="s">
        <v>126</v>
      </c>
      <c r="P263">
        <v>100244</v>
      </c>
    </row>
    <row r="264" spans="1:16" x14ac:dyDescent="0.2">
      <c r="A264">
        <v>120083</v>
      </c>
      <c r="B264">
        <f t="shared" si="5"/>
        <v>12008301</v>
      </c>
      <c r="C264">
        <f>VLOOKUP(A264,[1]DLC_RoutineNewData!$A$3:$U$767,17,FALSE)</f>
        <v>7</v>
      </c>
      <c r="D264">
        <f>VLOOKUP(A264,[1]DLC_RoutineNewData!$A$3:$U$767,18,FALSE)</f>
        <v>15</v>
      </c>
      <c r="E264">
        <f>VLOOKUP(A264,[1]DLC_RoutineNewData!$A$3:$U$767,19,FALSE)</f>
        <v>2</v>
      </c>
      <c r="F264">
        <v>0</v>
      </c>
      <c r="G264">
        <v>0</v>
      </c>
      <c r="H264">
        <v>0</v>
      </c>
      <c r="I264">
        <v>1</v>
      </c>
      <c r="M264" s="4">
        <v>8700030</v>
      </c>
    </row>
    <row r="265" spans="1:16" x14ac:dyDescent="0.2">
      <c r="A265">
        <v>120082</v>
      </c>
      <c r="B265">
        <f t="shared" si="5"/>
        <v>12008201</v>
      </c>
      <c r="C265">
        <f>VLOOKUP(A265,[1]DLC_RoutineNewData!$A$3:$U$767,17,FALSE)</f>
        <v>11</v>
      </c>
      <c r="D265">
        <f>VLOOKUP(A265,[1]DLC_RoutineNewData!$A$3:$U$767,18,FALSE)</f>
        <v>8</v>
      </c>
      <c r="E265">
        <f>VLOOKUP(A265,[1]DLC_RoutineNewData!$A$3:$U$767,19,FALSE)</f>
        <v>0</v>
      </c>
      <c r="F265">
        <v>0</v>
      </c>
      <c r="G265">
        <v>0</v>
      </c>
      <c r="H265">
        <v>0</v>
      </c>
      <c r="I265">
        <v>1</v>
      </c>
      <c r="M265" s="4">
        <v>8700030</v>
      </c>
      <c r="N265">
        <v>878250</v>
      </c>
      <c r="O265" t="s">
        <v>127</v>
      </c>
      <c r="P265">
        <v>878250</v>
      </c>
    </row>
    <row r="266" spans="1:16" x14ac:dyDescent="0.2">
      <c r="A266">
        <v>120083</v>
      </c>
      <c r="B266">
        <f t="shared" si="5"/>
        <v>12008301</v>
      </c>
      <c r="C266">
        <f>VLOOKUP(A266,[1]DLC_RoutineNewData!$A$3:$U$767,17,FALSE)</f>
        <v>7</v>
      </c>
      <c r="D266">
        <f>VLOOKUP(A266,[1]DLC_RoutineNewData!$A$3:$U$767,18,FALSE)</f>
        <v>15</v>
      </c>
      <c r="E266">
        <f>VLOOKUP(A266,[1]DLC_RoutineNewData!$A$3:$U$767,19,FALSE)</f>
        <v>2</v>
      </c>
      <c r="F266">
        <v>0</v>
      </c>
      <c r="G266">
        <v>0</v>
      </c>
      <c r="H266">
        <v>0</v>
      </c>
      <c r="I266">
        <v>1</v>
      </c>
      <c r="M266" s="4">
        <v>8700030</v>
      </c>
    </row>
    <row r="267" spans="1:16" x14ac:dyDescent="0.2">
      <c r="A267">
        <v>120084</v>
      </c>
      <c r="B267">
        <f t="shared" si="5"/>
        <v>12008401</v>
      </c>
      <c r="C267">
        <f>VLOOKUP(A267,[1]DLC_RoutineNewData!$A$3:$U$767,17,FALSE)</f>
        <v>6</v>
      </c>
      <c r="D267">
        <f>VLOOKUP(A267,[1]DLC_RoutineNewData!$A$3:$U$767,18,FALSE)</f>
        <v>20</v>
      </c>
      <c r="E267">
        <f>VLOOKUP(A267,[1]DLC_RoutineNewData!$A$3:$U$767,19,FALSE)</f>
        <v>1</v>
      </c>
      <c r="F267">
        <v>0</v>
      </c>
      <c r="G267">
        <v>0</v>
      </c>
      <c r="H267">
        <v>0</v>
      </c>
      <c r="I267">
        <v>1</v>
      </c>
      <c r="M267" s="4">
        <v>8700030</v>
      </c>
      <c r="N267">
        <v>878248</v>
      </c>
      <c r="O267" t="s">
        <v>128</v>
      </c>
      <c r="P267">
        <v>878248</v>
      </c>
    </row>
    <row r="268" spans="1:16" x14ac:dyDescent="0.2">
      <c r="A268">
        <v>120085</v>
      </c>
      <c r="B268">
        <f t="shared" si="5"/>
        <v>12008501</v>
      </c>
      <c r="C268">
        <f>VLOOKUP(A268,[1]DLC_RoutineNewData!$A$3:$U$767,17,FALSE)</f>
        <v>5</v>
      </c>
      <c r="D268">
        <f>VLOOKUP(A268,[1]DLC_RoutineNewData!$A$3:$U$767,18,FALSE)</f>
        <v>25</v>
      </c>
      <c r="E268">
        <f>VLOOKUP(A268,[1]DLC_RoutineNewData!$A$3:$U$767,19,FALSE)</f>
        <v>2</v>
      </c>
      <c r="F268">
        <v>0</v>
      </c>
      <c r="G268">
        <v>0</v>
      </c>
      <c r="H268">
        <v>0</v>
      </c>
      <c r="I268">
        <v>1</v>
      </c>
      <c r="M268" s="4">
        <v>8700030</v>
      </c>
    </row>
    <row r="269" spans="1:16" x14ac:dyDescent="0.2">
      <c r="A269">
        <v>100104</v>
      </c>
      <c r="B269">
        <f t="shared" si="5"/>
        <v>10010401</v>
      </c>
      <c r="C269">
        <f>VLOOKUP(A269,[1]DLC_RoutineNewData!$A$3:$U$767,17,FALSE)</f>
        <v>5</v>
      </c>
      <c r="D269">
        <f>VLOOKUP(A269,[1]DLC_RoutineNewData!$A$3:$U$767,18,FALSE)</f>
        <v>25</v>
      </c>
      <c r="E269">
        <f>VLOOKUP(A269,[1]DLC_RoutineNewData!$A$3:$U$767,19,FALSE)</f>
        <v>2</v>
      </c>
      <c r="F269">
        <v>0</v>
      </c>
      <c r="G269">
        <v>0</v>
      </c>
      <c r="H269">
        <v>0</v>
      </c>
      <c r="I269">
        <v>1</v>
      </c>
      <c r="M269" s="4">
        <v>8700030</v>
      </c>
    </row>
    <row r="270" spans="1:16" x14ac:dyDescent="0.2">
      <c r="A270">
        <v>120028</v>
      </c>
      <c r="B270">
        <f t="shared" si="5"/>
        <v>12002801</v>
      </c>
      <c r="C270">
        <f>VLOOKUP(A270,[1]DLC_RoutineNewData!$A$3:$U$767,17,FALSE)</f>
        <v>12</v>
      </c>
      <c r="D270">
        <f>VLOOKUP(A270,[1]DLC_RoutineNewData!$A$3:$U$767,18,FALSE)</f>
        <v>7</v>
      </c>
      <c r="E270">
        <f>VLOOKUP(A270,[1]DLC_RoutineNewData!$A$3:$U$767,19,FALSE)</f>
        <v>2</v>
      </c>
      <c r="F270">
        <v>0</v>
      </c>
      <c r="G270">
        <v>0</v>
      </c>
      <c r="H270">
        <v>0</v>
      </c>
      <c r="I270">
        <v>1</v>
      </c>
      <c r="M270">
        <v>8700036</v>
      </c>
      <c r="N270">
        <v>100019</v>
      </c>
      <c r="O270" t="s">
        <v>129</v>
      </c>
      <c r="P270">
        <v>100019</v>
      </c>
    </row>
    <row r="271" spans="1:16" x14ac:dyDescent="0.2">
      <c r="A271">
        <v>120029</v>
      </c>
      <c r="B271">
        <f t="shared" si="5"/>
        <v>12002901</v>
      </c>
      <c r="C271">
        <f>VLOOKUP(A271,[1]DLC_RoutineNewData!$A$3:$U$767,17,FALSE)</f>
        <v>6</v>
      </c>
      <c r="D271">
        <f>VLOOKUP(A271,[1]DLC_RoutineNewData!$A$3:$U$767,18,FALSE)</f>
        <v>10</v>
      </c>
      <c r="E271">
        <f>VLOOKUP(A271,[1]DLC_RoutineNewData!$A$3:$U$767,19,FALSE)</f>
        <v>2</v>
      </c>
      <c r="F271">
        <v>0</v>
      </c>
      <c r="G271">
        <v>0</v>
      </c>
      <c r="H271">
        <v>0</v>
      </c>
      <c r="I271">
        <v>1</v>
      </c>
      <c r="M271">
        <v>8700036</v>
      </c>
    </row>
    <row r="272" spans="1:16" x14ac:dyDescent="0.2">
      <c r="A272">
        <v>100013</v>
      </c>
      <c r="B272">
        <f t="shared" si="5"/>
        <v>10001301</v>
      </c>
      <c r="C272">
        <f>VLOOKUP(A272,[1]DLC_RoutineNewData!$A$3:$U$767,17,FALSE)</f>
        <v>4</v>
      </c>
      <c r="D272">
        <f>VLOOKUP(A272,[1]DLC_RoutineNewData!$A$3:$U$767,18,FALSE)</f>
        <v>33</v>
      </c>
      <c r="E272">
        <f>VLOOKUP(A272,[1]DLC_RoutineNewData!$A$3:$U$767,19,FALSE)</f>
        <v>2</v>
      </c>
      <c r="F272">
        <v>0</v>
      </c>
      <c r="G272">
        <v>0</v>
      </c>
      <c r="H272">
        <v>0</v>
      </c>
      <c r="I272">
        <v>1</v>
      </c>
      <c r="M272">
        <v>8700036</v>
      </c>
      <c r="N272">
        <v>878267</v>
      </c>
      <c r="O272" t="s">
        <v>130</v>
      </c>
      <c r="P272">
        <v>878267</v>
      </c>
    </row>
    <row r="273" spans="1:16" x14ac:dyDescent="0.2">
      <c r="A273">
        <v>100029</v>
      </c>
      <c r="B273">
        <f t="shared" si="5"/>
        <v>10002901</v>
      </c>
      <c r="C273">
        <f>VLOOKUP(A273,[1]DLC_RoutineNewData!$A$3:$U$767,17,FALSE)</f>
        <v>16</v>
      </c>
      <c r="D273">
        <f>VLOOKUP(A273,[1]DLC_RoutineNewData!$A$3:$U$767,18,FALSE)</f>
        <v>15</v>
      </c>
      <c r="E273">
        <f>VLOOKUP(A273,[1]DLC_RoutineNewData!$A$3:$U$767,19,FALSE)</f>
        <v>3</v>
      </c>
      <c r="F273">
        <v>0</v>
      </c>
      <c r="G273">
        <v>0</v>
      </c>
      <c r="H273">
        <v>0</v>
      </c>
      <c r="I273">
        <v>1</v>
      </c>
      <c r="M273">
        <v>8700036</v>
      </c>
    </row>
    <row r="274" spans="1:16" x14ac:dyDescent="0.2">
      <c r="A274">
        <v>100025</v>
      </c>
      <c r="B274">
        <f t="shared" si="5"/>
        <v>10002501</v>
      </c>
      <c r="C274">
        <f>VLOOKUP(A274,[1]DLC_RoutineNewData!$A$3:$U$767,17,FALSE)</f>
        <v>7</v>
      </c>
      <c r="D274">
        <f>VLOOKUP(A274,[1]DLC_RoutineNewData!$A$3:$U$767,18,FALSE)</f>
        <v>14</v>
      </c>
      <c r="E274">
        <f>VLOOKUP(A274,[1]DLC_RoutineNewData!$A$3:$U$767,19,FALSE)</f>
        <v>2</v>
      </c>
      <c r="F274">
        <v>0</v>
      </c>
      <c r="G274">
        <v>0</v>
      </c>
      <c r="H274">
        <v>0</v>
      </c>
      <c r="I274">
        <v>1</v>
      </c>
      <c r="M274">
        <v>8700036</v>
      </c>
    </row>
    <row r="275" spans="1:16" x14ac:dyDescent="0.2">
      <c r="A275">
        <v>100039</v>
      </c>
      <c r="B275">
        <f t="shared" si="5"/>
        <v>10003901</v>
      </c>
      <c r="C275">
        <f>VLOOKUP(A275,[1]DLC_RoutineNewData!$A$3:$U$767,17,FALSE)</f>
        <v>6</v>
      </c>
      <c r="D275">
        <f>VLOOKUP(A275,[1]DLC_RoutineNewData!$A$3:$U$767,18,FALSE)</f>
        <v>23</v>
      </c>
      <c r="E275">
        <f>VLOOKUP(A275,[1]DLC_RoutineNewData!$A$3:$U$767,19,FALSE)</f>
        <v>3</v>
      </c>
      <c r="F275">
        <v>0</v>
      </c>
      <c r="G275">
        <v>0</v>
      </c>
      <c r="H275">
        <v>0</v>
      </c>
      <c r="I275">
        <v>1</v>
      </c>
      <c r="M275">
        <v>8700036</v>
      </c>
    </row>
    <row r="276" spans="1:16" x14ac:dyDescent="0.2">
      <c r="A276">
        <v>100041</v>
      </c>
      <c r="B276">
        <f t="shared" si="5"/>
        <v>10004101</v>
      </c>
      <c r="C276">
        <f>VLOOKUP(A276,[1]DLC_RoutineNewData!$A$3:$U$767,17,FALSE)</f>
        <v>5</v>
      </c>
      <c r="D276">
        <f>VLOOKUP(A276,[1]DLC_RoutineNewData!$A$3:$U$767,18,FALSE)</f>
        <v>40</v>
      </c>
      <c r="E276">
        <f>VLOOKUP(A276,[1]DLC_RoutineNewData!$A$3:$U$767,19,FALSE)</f>
        <v>3</v>
      </c>
      <c r="F276">
        <v>0</v>
      </c>
      <c r="G276">
        <v>0</v>
      </c>
      <c r="H276">
        <v>0</v>
      </c>
      <c r="I276">
        <v>1</v>
      </c>
      <c r="M276">
        <v>8700036</v>
      </c>
    </row>
    <row r="277" spans="1:16" x14ac:dyDescent="0.2">
      <c r="A277">
        <v>140024</v>
      </c>
      <c r="B277">
        <f t="shared" si="5"/>
        <v>14002401</v>
      </c>
      <c r="C277">
        <f>VLOOKUP(A277,[1]DLC_RoutineNewData!$A$3:$U$767,17,FALSE)</f>
        <v>10</v>
      </c>
      <c r="D277">
        <f>VLOOKUP(A277,[1]DLC_RoutineNewData!$A$3:$U$767,18,FALSE)</f>
        <v>10</v>
      </c>
      <c r="E277">
        <f>VLOOKUP(A277,[1]DLC_RoutineNewData!$A$3:$U$767,19,FALSE)</f>
        <v>0</v>
      </c>
      <c r="F277">
        <v>0</v>
      </c>
      <c r="G277">
        <v>0</v>
      </c>
      <c r="H277">
        <v>0</v>
      </c>
      <c r="I277">
        <v>1</v>
      </c>
      <c r="M277">
        <v>8700036</v>
      </c>
      <c r="N277">
        <v>100026</v>
      </c>
      <c r="O277" t="s">
        <v>131</v>
      </c>
      <c r="P277">
        <v>100026</v>
      </c>
    </row>
    <row r="278" spans="1:16" x14ac:dyDescent="0.2">
      <c r="A278">
        <v>140025</v>
      </c>
      <c r="B278">
        <f t="shared" si="5"/>
        <v>14002501</v>
      </c>
      <c r="C278">
        <f>VLOOKUP(A278,[1]DLC_RoutineNewData!$A$3:$U$767,17,FALSE)</f>
        <v>8</v>
      </c>
      <c r="D278">
        <f>VLOOKUP(A278,[1]DLC_RoutineNewData!$A$3:$U$767,18,FALSE)</f>
        <v>13</v>
      </c>
      <c r="E278">
        <f>VLOOKUP(A278,[1]DLC_RoutineNewData!$A$3:$U$767,19,FALSE)</f>
        <v>2</v>
      </c>
      <c r="F278">
        <v>0</v>
      </c>
      <c r="G278">
        <v>0</v>
      </c>
      <c r="H278">
        <v>0</v>
      </c>
      <c r="I278">
        <v>1</v>
      </c>
      <c r="M278">
        <v>8700036</v>
      </c>
    </row>
    <row r="279" spans="1:16" x14ac:dyDescent="0.2">
      <c r="A279">
        <v>140026</v>
      </c>
      <c r="B279">
        <f t="shared" si="5"/>
        <v>14002601</v>
      </c>
      <c r="C279">
        <f>VLOOKUP(A279,[1]DLC_RoutineNewData!$A$3:$U$767,17,FALSE)</f>
        <v>8</v>
      </c>
      <c r="D279">
        <f>VLOOKUP(A279,[1]DLC_RoutineNewData!$A$3:$U$767,18,FALSE)</f>
        <v>21</v>
      </c>
      <c r="E279">
        <f>VLOOKUP(A279,[1]DLC_RoutineNewData!$A$3:$U$767,19,FALSE)</f>
        <v>3</v>
      </c>
      <c r="F279">
        <v>0</v>
      </c>
      <c r="G279">
        <v>0</v>
      </c>
      <c r="H279">
        <v>0</v>
      </c>
      <c r="I279">
        <v>1</v>
      </c>
      <c r="M279">
        <v>8700036</v>
      </c>
    </row>
    <row r="280" spans="1:16" x14ac:dyDescent="0.2">
      <c r="A280">
        <v>140027</v>
      </c>
      <c r="B280">
        <f t="shared" si="5"/>
        <v>14002701</v>
      </c>
      <c r="C280">
        <f>VLOOKUP(A280,[1]DLC_RoutineNewData!$A$3:$U$767,17,FALSE)</f>
        <v>9</v>
      </c>
      <c r="D280">
        <f>VLOOKUP(A280,[1]DLC_RoutineNewData!$A$3:$U$767,18,FALSE)</f>
        <v>8</v>
      </c>
      <c r="E280">
        <f>VLOOKUP(A280,[1]DLC_RoutineNewData!$A$3:$U$767,19,FALSE)</f>
        <v>0</v>
      </c>
      <c r="F280">
        <v>0</v>
      </c>
      <c r="G280">
        <v>0</v>
      </c>
      <c r="H280">
        <v>0</v>
      </c>
      <c r="I280">
        <v>1</v>
      </c>
      <c r="M280">
        <v>8700036</v>
      </c>
      <c r="N280">
        <v>100027</v>
      </c>
      <c r="O280" t="s">
        <v>132</v>
      </c>
      <c r="P280">
        <v>100027</v>
      </c>
    </row>
    <row r="281" spans="1:16" x14ac:dyDescent="0.2">
      <c r="A281">
        <v>140028</v>
      </c>
      <c r="B281">
        <f t="shared" si="5"/>
        <v>14002801</v>
      </c>
      <c r="C281">
        <f>VLOOKUP(A281,[1]DLC_RoutineNewData!$A$3:$U$767,17,FALSE)</f>
        <v>8</v>
      </c>
      <c r="D281">
        <f>VLOOKUP(A281,[1]DLC_RoutineNewData!$A$3:$U$767,18,FALSE)</f>
        <v>12</v>
      </c>
      <c r="E281">
        <f>VLOOKUP(A281,[1]DLC_RoutineNewData!$A$3:$U$767,19,FALSE)</f>
        <v>3</v>
      </c>
      <c r="F281">
        <v>0</v>
      </c>
      <c r="G281">
        <v>0</v>
      </c>
      <c r="H281">
        <v>0</v>
      </c>
      <c r="I281">
        <v>1</v>
      </c>
      <c r="M281">
        <v>8700036</v>
      </c>
    </row>
    <row r="282" spans="1:16" x14ac:dyDescent="0.2">
      <c r="A282">
        <v>140029</v>
      </c>
      <c r="B282">
        <f t="shared" si="5"/>
        <v>14002901</v>
      </c>
      <c r="C282">
        <f>VLOOKUP(A282,[1]DLC_RoutineNewData!$A$3:$U$767,17,FALSE)</f>
        <v>5</v>
      </c>
      <c r="D282">
        <f>VLOOKUP(A282,[1]DLC_RoutineNewData!$A$3:$U$767,18,FALSE)</f>
        <v>23</v>
      </c>
      <c r="E282">
        <f>VLOOKUP(A282,[1]DLC_RoutineNewData!$A$3:$U$767,19,FALSE)</f>
        <v>4</v>
      </c>
      <c r="F282">
        <v>0</v>
      </c>
      <c r="G282">
        <v>0</v>
      </c>
      <c r="H282">
        <v>0</v>
      </c>
      <c r="I282">
        <v>1</v>
      </c>
      <c r="M282">
        <v>8700036</v>
      </c>
    </row>
    <row r="283" spans="1:16" x14ac:dyDescent="0.2">
      <c r="A283">
        <v>140030</v>
      </c>
      <c r="B283">
        <f t="shared" si="5"/>
        <v>14003001</v>
      </c>
      <c r="C283">
        <f>VLOOKUP(A283,[1]DLC_RoutineNewData!$A$3:$U$767,17,FALSE)</f>
        <v>10</v>
      </c>
      <c r="D283">
        <f>VLOOKUP(A283,[1]DLC_RoutineNewData!$A$3:$U$767,18,FALSE)</f>
        <v>8</v>
      </c>
      <c r="E283">
        <f>VLOOKUP(A283,[1]DLC_RoutineNewData!$A$3:$U$767,19,FALSE)</f>
        <v>0</v>
      </c>
      <c r="F283">
        <v>0</v>
      </c>
      <c r="G283">
        <v>0</v>
      </c>
      <c r="H283">
        <v>0</v>
      </c>
      <c r="I283">
        <v>1</v>
      </c>
      <c r="M283">
        <v>8700036</v>
      </c>
      <c r="N283">
        <v>100028</v>
      </c>
      <c r="O283" t="s">
        <v>133</v>
      </c>
      <c r="P283">
        <v>100028</v>
      </c>
    </row>
    <row r="284" spans="1:16" x14ac:dyDescent="0.2">
      <c r="A284">
        <v>140031</v>
      </c>
      <c r="B284">
        <f t="shared" si="5"/>
        <v>14003101</v>
      </c>
      <c r="C284">
        <f>VLOOKUP(A284,[1]DLC_RoutineNewData!$A$3:$U$767,17,FALSE)</f>
        <v>30</v>
      </c>
      <c r="D284">
        <f>VLOOKUP(A284,[1]DLC_RoutineNewData!$A$3:$U$767,18,FALSE)</f>
        <v>14</v>
      </c>
      <c r="E284">
        <f>VLOOKUP(A284,[1]DLC_RoutineNewData!$A$3:$U$767,19,FALSE)</f>
        <v>2</v>
      </c>
      <c r="F284">
        <v>0</v>
      </c>
      <c r="G284">
        <v>0</v>
      </c>
      <c r="H284">
        <v>0</v>
      </c>
      <c r="I284">
        <v>1</v>
      </c>
      <c r="M284">
        <v>8700036</v>
      </c>
    </row>
    <row r="285" spans="1:16" x14ac:dyDescent="0.2">
      <c r="A285">
        <v>140032</v>
      </c>
      <c r="B285">
        <f t="shared" si="5"/>
        <v>14003201</v>
      </c>
      <c r="C285">
        <f>VLOOKUP(A285,[1]DLC_RoutineNewData!$A$3:$U$767,17,FALSE)</f>
        <v>10</v>
      </c>
      <c r="D285">
        <f>VLOOKUP(A285,[1]DLC_RoutineNewData!$A$3:$U$767,18,FALSE)</f>
        <v>8</v>
      </c>
      <c r="E285">
        <f>VLOOKUP(A285,[1]DLC_RoutineNewData!$A$3:$U$767,19,FALSE)</f>
        <v>0</v>
      </c>
      <c r="F285">
        <v>0</v>
      </c>
      <c r="G285">
        <v>0</v>
      </c>
      <c r="H285">
        <v>0</v>
      </c>
      <c r="I285">
        <v>1</v>
      </c>
      <c r="M285">
        <v>8700036</v>
      </c>
      <c r="N285">
        <v>100029</v>
      </c>
      <c r="O285" t="s">
        <v>134</v>
      </c>
      <c r="P285">
        <v>100029</v>
      </c>
    </row>
    <row r="286" spans="1:16" x14ac:dyDescent="0.2">
      <c r="A286">
        <v>140033</v>
      </c>
      <c r="B286">
        <f t="shared" si="5"/>
        <v>14003301</v>
      </c>
      <c r="C286">
        <f>VLOOKUP(A286,[1]DLC_RoutineNewData!$A$3:$U$767,17,FALSE)</f>
        <v>9</v>
      </c>
      <c r="D286">
        <f>VLOOKUP(A286,[1]DLC_RoutineNewData!$A$3:$U$767,18,FALSE)</f>
        <v>12</v>
      </c>
      <c r="E286">
        <f>VLOOKUP(A286,[1]DLC_RoutineNewData!$A$3:$U$767,19,FALSE)</f>
        <v>2</v>
      </c>
      <c r="F286">
        <v>0</v>
      </c>
      <c r="G286">
        <v>0</v>
      </c>
      <c r="H286">
        <v>0</v>
      </c>
      <c r="I286">
        <v>1</v>
      </c>
      <c r="M286">
        <v>8700036</v>
      </c>
    </row>
    <row r="287" spans="1:16" x14ac:dyDescent="0.2">
      <c r="A287">
        <v>140034</v>
      </c>
      <c r="B287">
        <f t="shared" si="5"/>
        <v>14003401</v>
      </c>
      <c r="C287">
        <f>VLOOKUP(A287,[1]DLC_RoutineNewData!$A$3:$U$767,17,FALSE)</f>
        <v>8</v>
      </c>
      <c r="D287">
        <f>VLOOKUP(A287,[1]DLC_RoutineNewData!$A$3:$U$767,18,FALSE)</f>
        <v>16</v>
      </c>
      <c r="E287">
        <f>VLOOKUP(A287,[1]DLC_RoutineNewData!$A$3:$U$767,19,FALSE)</f>
        <v>4</v>
      </c>
      <c r="F287">
        <v>0</v>
      </c>
      <c r="G287">
        <v>0</v>
      </c>
      <c r="H287">
        <v>0</v>
      </c>
      <c r="I287">
        <v>1</v>
      </c>
      <c r="M287">
        <v>8700036</v>
      </c>
    </row>
    <row r="288" spans="1:16" x14ac:dyDescent="0.2">
      <c r="A288">
        <v>140035</v>
      </c>
      <c r="B288">
        <f t="shared" si="5"/>
        <v>14003501</v>
      </c>
      <c r="C288">
        <f>VLOOKUP(A288,[1]DLC_RoutineNewData!$A$3:$U$767,17,FALSE)</f>
        <v>9</v>
      </c>
      <c r="D288">
        <f>VLOOKUP(A288,[1]DLC_RoutineNewData!$A$3:$U$767,18,FALSE)</f>
        <v>10</v>
      </c>
      <c r="E288">
        <f>VLOOKUP(A288,[1]DLC_RoutineNewData!$A$3:$U$767,19,FALSE)</f>
        <v>0</v>
      </c>
      <c r="F288">
        <v>0</v>
      </c>
      <c r="G288">
        <v>0</v>
      </c>
      <c r="H288">
        <v>0</v>
      </c>
      <c r="I288">
        <v>1</v>
      </c>
      <c r="M288">
        <v>8700036</v>
      </c>
      <c r="N288">
        <v>100030</v>
      </c>
      <c r="O288" t="s">
        <v>135</v>
      </c>
      <c r="P288">
        <v>100030</v>
      </c>
    </row>
    <row r="289" spans="1:16" x14ac:dyDescent="0.2">
      <c r="A289">
        <v>140036</v>
      </c>
      <c r="B289">
        <f t="shared" si="5"/>
        <v>14003601</v>
      </c>
      <c r="C289">
        <f>VLOOKUP(A289,[1]DLC_RoutineNewData!$A$3:$U$767,17,FALSE)</f>
        <v>30</v>
      </c>
      <c r="D289">
        <f>VLOOKUP(A289,[1]DLC_RoutineNewData!$A$3:$U$767,18,FALSE)</f>
        <v>10</v>
      </c>
      <c r="E289">
        <f>VLOOKUP(A289,[1]DLC_RoutineNewData!$A$3:$U$767,19,FALSE)</f>
        <v>0</v>
      </c>
      <c r="F289">
        <v>0</v>
      </c>
      <c r="G289">
        <v>0</v>
      </c>
      <c r="H289">
        <v>0</v>
      </c>
      <c r="I289">
        <v>1</v>
      </c>
      <c r="M289">
        <v>8700036</v>
      </c>
    </row>
    <row r="290" spans="1:16" x14ac:dyDescent="0.2">
      <c r="A290">
        <v>140037</v>
      </c>
      <c r="B290">
        <f t="shared" si="5"/>
        <v>14003701</v>
      </c>
      <c r="C290">
        <f>VLOOKUP(A290,[1]DLC_RoutineNewData!$A$3:$U$767,17,FALSE)</f>
        <v>11</v>
      </c>
      <c r="D290">
        <f>VLOOKUP(A290,[1]DLC_RoutineNewData!$A$3:$U$767,18,FALSE)</f>
        <v>8</v>
      </c>
      <c r="E290">
        <f>VLOOKUP(A290,[1]DLC_RoutineNewData!$A$3:$U$767,19,FALSE)</f>
        <v>0</v>
      </c>
      <c r="F290">
        <v>0</v>
      </c>
      <c r="G290">
        <v>0</v>
      </c>
      <c r="H290">
        <v>0</v>
      </c>
      <c r="I290">
        <v>1</v>
      </c>
      <c r="M290">
        <v>8700036</v>
      </c>
      <c r="N290">
        <v>100031</v>
      </c>
      <c r="O290" t="s">
        <v>136</v>
      </c>
      <c r="P290">
        <v>100031</v>
      </c>
    </row>
    <row r="291" spans="1:16" x14ac:dyDescent="0.2">
      <c r="A291">
        <v>140038</v>
      </c>
      <c r="B291">
        <f t="shared" si="5"/>
        <v>14003801</v>
      </c>
      <c r="C291">
        <f>VLOOKUP(A291,[1]DLC_RoutineNewData!$A$3:$U$767,17,FALSE)</f>
        <v>8</v>
      </c>
      <c r="D291">
        <f>VLOOKUP(A291,[1]DLC_RoutineNewData!$A$3:$U$767,18,FALSE)</f>
        <v>16</v>
      </c>
      <c r="E291">
        <f>VLOOKUP(A291,[1]DLC_RoutineNewData!$A$3:$U$767,19,FALSE)</f>
        <v>2</v>
      </c>
      <c r="F291">
        <v>0</v>
      </c>
      <c r="G291">
        <v>0</v>
      </c>
      <c r="H291">
        <v>0</v>
      </c>
      <c r="I291">
        <v>1</v>
      </c>
      <c r="M291">
        <v>8700036</v>
      </c>
    </row>
    <row r="292" spans="1:16" x14ac:dyDescent="0.2">
      <c r="A292">
        <v>871073</v>
      </c>
      <c r="B292">
        <f t="shared" si="5"/>
        <v>87107301</v>
      </c>
      <c r="C292">
        <f>VLOOKUP(A292,[1]DLC_RoutineNewData!$A$3:$U$767,17,FALSE)</f>
        <v>20</v>
      </c>
      <c r="D292">
        <f>VLOOKUP(A292,[1]DLC_RoutineNewData!$A$3:$U$767,18,FALSE)</f>
        <v>10</v>
      </c>
      <c r="E292">
        <f>VLOOKUP(A292,[1]DLC_RoutineNewData!$A$3:$U$767,19,FALSE)</f>
        <v>1</v>
      </c>
      <c r="F292">
        <v>0</v>
      </c>
      <c r="G292">
        <v>0</v>
      </c>
      <c r="H292">
        <v>0</v>
      </c>
      <c r="I292">
        <v>1</v>
      </c>
      <c r="M292" s="4">
        <v>8700038</v>
      </c>
      <c r="N292">
        <v>878215</v>
      </c>
      <c r="O292" t="s">
        <v>137</v>
      </c>
      <c r="P292">
        <v>878215</v>
      </c>
    </row>
    <row r="293" spans="1:16" x14ac:dyDescent="0.2">
      <c r="A293">
        <v>871074</v>
      </c>
      <c r="B293">
        <f t="shared" si="5"/>
        <v>87107401</v>
      </c>
      <c r="C293">
        <f>VLOOKUP(A293,[1]DLC_RoutineNewData!$A$3:$U$767,17,FALSE)</f>
        <v>17</v>
      </c>
      <c r="D293">
        <f>VLOOKUP(A293,[1]DLC_RoutineNewData!$A$3:$U$767,18,FALSE)</f>
        <v>10</v>
      </c>
      <c r="E293">
        <f>VLOOKUP(A293,[1]DLC_RoutineNewData!$A$3:$U$767,19,FALSE)</f>
        <v>1</v>
      </c>
      <c r="F293">
        <v>0</v>
      </c>
      <c r="G293">
        <v>0</v>
      </c>
      <c r="H293">
        <v>0</v>
      </c>
      <c r="I293">
        <v>1</v>
      </c>
      <c r="M293" s="4">
        <v>8700038</v>
      </c>
      <c r="N293">
        <v>878216</v>
      </c>
      <c r="O293" t="s">
        <v>137</v>
      </c>
      <c r="P293">
        <v>878216</v>
      </c>
    </row>
    <row r="294" spans="1:16" x14ac:dyDescent="0.2">
      <c r="A294">
        <v>871070</v>
      </c>
      <c r="B294">
        <f t="shared" si="5"/>
        <v>87107001</v>
      </c>
      <c r="C294">
        <f>VLOOKUP(A294,[1]DLC_RoutineNewData!$A$3:$U$767,17,FALSE)</f>
        <v>15</v>
      </c>
      <c r="D294">
        <f>VLOOKUP(A294,[1]DLC_RoutineNewData!$A$3:$U$767,18,FALSE)</f>
        <v>10</v>
      </c>
      <c r="E294">
        <f>VLOOKUP(A294,[1]DLC_RoutineNewData!$A$3:$U$767,19,FALSE)</f>
        <v>1</v>
      </c>
      <c r="F294">
        <v>0</v>
      </c>
      <c r="G294">
        <v>0</v>
      </c>
      <c r="H294">
        <v>0</v>
      </c>
      <c r="I294">
        <v>1</v>
      </c>
      <c r="M294" s="4">
        <v>8700038</v>
      </c>
      <c r="N294">
        <v>878214</v>
      </c>
      <c r="O294" t="s">
        <v>138</v>
      </c>
      <c r="P294">
        <v>878214</v>
      </c>
    </row>
    <row r="295" spans="1:16" x14ac:dyDescent="0.2">
      <c r="A295">
        <v>871071</v>
      </c>
      <c r="B295">
        <f t="shared" si="5"/>
        <v>87107101</v>
      </c>
      <c r="C295">
        <f>VLOOKUP(A295,[1]DLC_RoutineNewData!$A$3:$U$767,17,FALSE)</f>
        <v>16</v>
      </c>
      <c r="D295">
        <f>VLOOKUP(A295,[1]DLC_RoutineNewData!$A$3:$U$767,18,FALSE)</f>
        <v>15</v>
      </c>
      <c r="E295">
        <f>VLOOKUP(A295,[1]DLC_RoutineNewData!$A$3:$U$767,19,FALSE)</f>
        <v>2</v>
      </c>
      <c r="F295">
        <v>0</v>
      </c>
      <c r="G295">
        <v>0</v>
      </c>
      <c r="H295">
        <v>0</v>
      </c>
      <c r="I295">
        <v>1</v>
      </c>
      <c r="M295" s="4">
        <v>8700038</v>
      </c>
    </row>
    <row r="296" spans="1:16" x14ac:dyDescent="0.2">
      <c r="A296">
        <v>871072</v>
      </c>
      <c r="B296">
        <f t="shared" si="5"/>
        <v>87107201</v>
      </c>
      <c r="C296">
        <f>VLOOKUP(A296,[1]DLC_RoutineNewData!$A$3:$U$767,17,FALSE)</f>
        <v>20</v>
      </c>
      <c r="D296">
        <f>VLOOKUP(A296,[1]DLC_RoutineNewData!$A$3:$U$767,18,FALSE)</f>
        <v>10</v>
      </c>
      <c r="E296">
        <f>VLOOKUP(A296,[1]DLC_RoutineNewData!$A$3:$U$767,19,FALSE)</f>
        <v>3</v>
      </c>
      <c r="F296">
        <v>0</v>
      </c>
      <c r="G296">
        <v>0</v>
      </c>
      <c r="H296">
        <v>0</v>
      </c>
      <c r="I296">
        <v>1</v>
      </c>
      <c r="M296" s="4">
        <v>8700038</v>
      </c>
    </row>
    <row r="297" spans="1:16" x14ac:dyDescent="0.2">
      <c r="A297">
        <v>871067</v>
      </c>
      <c r="B297">
        <f t="shared" si="5"/>
        <v>87106701</v>
      </c>
      <c r="C297">
        <f>VLOOKUP(A297,[1]DLC_RoutineNewData!$A$3:$U$767,17,FALSE)</f>
        <v>15</v>
      </c>
      <c r="D297">
        <f>VLOOKUP(A297,[1]DLC_RoutineNewData!$A$3:$U$767,18,FALSE)</f>
        <v>10</v>
      </c>
      <c r="E297">
        <f>VLOOKUP(A297,[1]DLC_RoutineNewData!$A$3:$U$767,19,FALSE)</f>
        <v>0</v>
      </c>
      <c r="F297">
        <v>0</v>
      </c>
      <c r="G297">
        <v>0</v>
      </c>
      <c r="H297">
        <v>0</v>
      </c>
      <c r="I297">
        <v>1</v>
      </c>
      <c r="M297" s="4">
        <v>8700038</v>
      </c>
      <c r="N297">
        <v>878213</v>
      </c>
      <c r="O297" t="s">
        <v>139</v>
      </c>
      <c r="P297">
        <v>878213</v>
      </c>
    </row>
    <row r="298" spans="1:16" x14ac:dyDescent="0.2">
      <c r="A298">
        <v>871068</v>
      </c>
      <c r="B298">
        <f t="shared" si="5"/>
        <v>87106801</v>
      </c>
      <c r="C298">
        <f>VLOOKUP(A298,[1]DLC_RoutineNewData!$A$3:$U$767,17,FALSE)</f>
        <v>12</v>
      </c>
      <c r="D298">
        <f>VLOOKUP(A298,[1]DLC_RoutineNewData!$A$3:$U$767,18,FALSE)</f>
        <v>20</v>
      </c>
      <c r="E298">
        <f>VLOOKUP(A298,[1]DLC_RoutineNewData!$A$3:$U$767,19,FALSE)</f>
        <v>2</v>
      </c>
      <c r="F298">
        <v>0</v>
      </c>
      <c r="G298">
        <v>0</v>
      </c>
      <c r="H298">
        <v>0</v>
      </c>
      <c r="I298">
        <v>1</v>
      </c>
      <c r="M298" s="4">
        <v>8700038</v>
      </c>
    </row>
    <row r="299" spans="1:16" x14ac:dyDescent="0.2">
      <c r="A299">
        <v>871069</v>
      </c>
      <c r="B299">
        <f t="shared" si="5"/>
        <v>87106901</v>
      </c>
      <c r="C299">
        <f>VLOOKUP(A299,[1]DLC_RoutineNewData!$A$3:$U$767,17,FALSE)</f>
        <v>10</v>
      </c>
      <c r="D299">
        <f>VLOOKUP(A299,[1]DLC_RoutineNewData!$A$3:$U$767,18,FALSE)</f>
        <v>30</v>
      </c>
      <c r="E299">
        <f>VLOOKUP(A299,[1]DLC_RoutineNewData!$A$3:$U$767,19,FALSE)</f>
        <v>3</v>
      </c>
      <c r="F299">
        <v>0</v>
      </c>
      <c r="G299">
        <v>0</v>
      </c>
      <c r="H299">
        <v>0</v>
      </c>
      <c r="I299">
        <v>1</v>
      </c>
      <c r="M299" s="4">
        <v>8700038</v>
      </c>
    </row>
    <row r="300" spans="1:16" x14ac:dyDescent="0.2">
      <c r="A300">
        <v>871064</v>
      </c>
      <c r="B300">
        <f t="shared" si="5"/>
        <v>87106401</v>
      </c>
      <c r="C300">
        <f>VLOOKUP(A300,[1]DLC_RoutineNewData!$A$3:$U$767,17,FALSE)</f>
        <v>17</v>
      </c>
      <c r="D300">
        <f>VLOOKUP(A300,[1]DLC_RoutineNewData!$A$3:$U$767,18,FALSE)</f>
        <v>10</v>
      </c>
      <c r="E300">
        <f>VLOOKUP(A300,[1]DLC_RoutineNewData!$A$3:$U$767,19,FALSE)</f>
        <v>0</v>
      </c>
      <c r="F300">
        <v>0</v>
      </c>
      <c r="G300">
        <v>0</v>
      </c>
      <c r="H300">
        <v>0</v>
      </c>
      <c r="I300">
        <v>1</v>
      </c>
      <c r="M300" s="4">
        <v>8700038</v>
      </c>
      <c r="N300">
        <v>878212</v>
      </c>
      <c r="O300" t="s">
        <v>140</v>
      </c>
      <c r="P300">
        <v>878212</v>
      </c>
    </row>
    <row r="301" spans="1:16" x14ac:dyDescent="0.2">
      <c r="A301">
        <v>871065</v>
      </c>
      <c r="B301">
        <f t="shared" si="5"/>
        <v>87106501</v>
      </c>
      <c r="C301">
        <f>VLOOKUP(A301,[1]DLC_RoutineNewData!$A$3:$U$767,17,FALSE)</f>
        <v>15</v>
      </c>
      <c r="D301">
        <f>VLOOKUP(A301,[1]DLC_RoutineNewData!$A$3:$U$767,18,FALSE)</f>
        <v>15</v>
      </c>
      <c r="E301">
        <f>VLOOKUP(A301,[1]DLC_RoutineNewData!$A$3:$U$767,19,FALSE)</f>
        <v>2</v>
      </c>
      <c r="F301">
        <v>0</v>
      </c>
      <c r="G301">
        <v>0</v>
      </c>
      <c r="H301">
        <v>0</v>
      </c>
      <c r="I301">
        <v>1</v>
      </c>
      <c r="M301" s="4">
        <v>8700038</v>
      </c>
    </row>
    <row r="302" spans="1:16" x14ac:dyDescent="0.2">
      <c r="A302">
        <v>871066</v>
      </c>
      <c r="B302">
        <f t="shared" si="5"/>
        <v>87106601</v>
      </c>
      <c r="C302">
        <f>VLOOKUP(A302,[1]DLC_RoutineNewData!$A$3:$U$767,17,FALSE)</f>
        <v>18</v>
      </c>
      <c r="D302">
        <f>VLOOKUP(A302,[1]DLC_RoutineNewData!$A$3:$U$767,18,FALSE)</f>
        <v>15</v>
      </c>
      <c r="E302">
        <f>VLOOKUP(A302,[1]DLC_RoutineNewData!$A$3:$U$767,19,FALSE)</f>
        <v>3</v>
      </c>
      <c r="F302">
        <v>0</v>
      </c>
      <c r="G302">
        <v>0</v>
      </c>
      <c r="H302">
        <v>0</v>
      </c>
      <c r="I302">
        <v>1</v>
      </c>
      <c r="M302" s="4">
        <v>8700038</v>
      </c>
    </row>
    <row r="303" spans="1:16" x14ac:dyDescent="0.2">
      <c r="A303">
        <v>140057</v>
      </c>
      <c r="B303">
        <f t="shared" si="5"/>
        <v>14005701</v>
      </c>
      <c r="C303">
        <f>VLOOKUP(A303,[1]DLC_RoutineNewData!$A$3:$U$767,17,FALSE)</f>
        <v>12</v>
      </c>
      <c r="D303">
        <f>VLOOKUP(A303,[1]DLC_RoutineNewData!$A$3:$U$767,18,FALSE)</f>
        <v>8</v>
      </c>
      <c r="E303">
        <f>VLOOKUP(A303,[1]DLC_RoutineNewData!$A$3:$U$767,19,FALSE)</f>
        <v>0</v>
      </c>
      <c r="F303">
        <v>0</v>
      </c>
      <c r="G303">
        <v>0</v>
      </c>
      <c r="H303">
        <v>0</v>
      </c>
      <c r="I303">
        <v>1</v>
      </c>
      <c r="M303" s="4">
        <v>8700038</v>
      </c>
      <c r="N303">
        <v>100140</v>
      </c>
      <c r="O303" t="s">
        <v>141</v>
      </c>
      <c r="P303">
        <v>100140</v>
      </c>
    </row>
    <row r="304" spans="1:16" x14ac:dyDescent="0.2">
      <c r="A304">
        <v>140058</v>
      </c>
      <c r="B304">
        <f t="shared" si="5"/>
        <v>14005801</v>
      </c>
      <c r="C304">
        <f>VLOOKUP(A304,[1]DLC_RoutineNewData!$A$3:$U$767,17,FALSE)</f>
        <v>17</v>
      </c>
      <c r="D304">
        <f>VLOOKUP(A304,[1]DLC_RoutineNewData!$A$3:$U$767,18,FALSE)</f>
        <v>15</v>
      </c>
      <c r="E304">
        <f>VLOOKUP(A304,[1]DLC_RoutineNewData!$A$3:$U$767,19,FALSE)</f>
        <v>2</v>
      </c>
      <c r="F304">
        <v>0</v>
      </c>
      <c r="G304">
        <v>0</v>
      </c>
      <c r="H304">
        <v>0</v>
      </c>
      <c r="I304">
        <v>1</v>
      </c>
      <c r="M304" s="4">
        <v>8700038</v>
      </c>
    </row>
    <row r="305" spans="1:16" x14ac:dyDescent="0.2">
      <c r="A305">
        <v>120026</v>
      </c>
      <c r="B305">
        <f t="shared" si="5"/>
        <v>12002601</v>
      </c>
      <c r="C305">
        <f>VLOOKUP(A305,[1]DLC_RoutineNewData!$A$3:$U$767,17,FALSE)</f>
        <v>9</v>
      </c>
      <c r="D305">
        <f>VLOOKUP(A305,[1]DLC_RoutineNewData!$A$3:$U$767,18,FALSE)</f>
        <v>10</v>
      </c>
      <c r="E305">
        <f>VLOOKUP(A305,[1]DLC_RoutineNewData!$A$3:$U$767,19,FALSE)</f>
        <v>0</v>
      </c>
      <c r="F305">
        <v>0</v>
      </c>
      <c r="G305">
        <v>0</v>
      </c>
      <c r="H305">
        <v>0</v>
      </c>
      <c r="I305">
        <v>1</v>
      </c>
      <c r="M305" s="4">
        <v>8700038</v>
      </c>
      <c r="N305">
        <v>100139</v>
      </c>
      <c r="O305" t="s">
        <v>142</v>
      </c>
      <c r="P305">
        <v>100139</v>
      </c>
    </row>
    <row r="306" spans="1:16" x14ac:dyDescent="0.2">
      <c r="A306">
        <v>100029</v>
      </c>
      <c r="B306">
        <f t="shared" si="5"/>
        <v>10002901</v>
      </c>
      <c r="C306">
        <f>VLOOKUP(A306,[1]DLC_RoutineNewData!$A$3:$U$767,17,FALSE)</f>
        <v>16</v>
      </c>
      <c r="D306">
        <f>VLOOKUP(A306,[1]DLC_RoutineNewData!$A$3:$U$767,18,FALSE)</f>
        <v>15</v>
      </c>
      <c r="E306">
        <f>VLOOKUP(A306,[1]DLC_RoutineNewData!$A$3:$U$767,19,FALSE)</f>
        <v>3</v>
      </c>
      <c r="F306">
        <v>0</v>
      </c>
      <c r="G306">
        <v>0</v>
      </c>
      <c r="H306">
        <v>0</v>
      </c>
      <c r="I306">
        <v>1</v>
      </c>
      <c r="M306" s="4">
        <v>8700038</v>
      </c>
    </row>
    <row r="307" spans="1:16" x14ac:dyDescent="0.2">
      <c r="A307">
        <v>100038</v>
      </c>
      <c r="B307">
        <f t="shared" si="5"/>
        <v>10003801</v>
      </c>
      <c r="C307">
        <f>VLOOKUP(A307,[1]DLC_RoutineNewData!$A$3:$U$767,17,FALSE)</f>
        <v>20</v>
      </c>
      <c r="D307">
        <f>VLOOKUP(A307,[1]DLC_RoutineNewData!$A$3:$U$767,18,FALSE)</f>
        <v>15</v>
      </c>
      <c r="E307">
        <f>VLOOKUP(A307,[1]DLC_RoutineNewData!$A$3:$U$767,19,FALSE)</f>
        <v>4</v>
      </c>
      <c r="F307">
        <v>0</v>
      </c>
      <c r="G307">
        <v>0</v>
      </c>
      <c r="H307">
        <v>0</v>
      </c>
      <c r="I307">
        <v>1</v>
      </c>
      <c r="M307" s="4">
        <v>8700038</v>
      </c>
    </row>
    <row r="308" spans="1:16" x14ac:dyDescent="0.2">
      <c r="A308">
        <v>100044</v>
      </c>
      <c r="B308">
        <f t="shared" si="5"/>
        <v>10004401</v>
      </c>
      <c r="C308">
        <f>VLOOKUP(A308,[1]DLC_RoutineNewData!$A$3:$U$767,17,FALSE)</f>
        <v>17</v>
      </c>
      <c r="D308">
        <f>VLOOKUP(A308,[1]DLC_RoutineNewData!$A$3:$U$767,18,FALSE)</f>
        <v>10</v>
      </c>
      <c r="E308">
        <f>VLOOKUP(A308,[1]DLC_RoutineNewData!$A$3:$U$767,19,FALSE)</f>
        <v>0</v>
      </c>
      <c r="F308">
        <v>0</v>
      </c>
      <c r="G308">
        <v>0</v>
      </c>
      <c r="H308">
        <v>0</v>
      </c>
      <c r="I308">
        <v>1</v>
      </c>
      <c r="M308" s="4">
        <v>8700038</v>
      </c>
      <c r="N308">
        <v>878135</v>
      </c>
      <c r="O308" t="s">
        <v>143</v>
      </c>
      <c r="P308">
        <v>878135</v>
      </c>
    </row>
    <row r="309" spans="1:16" x14ac:dyDescent="0.2">
      <c r="A309">
        <v>100029</v>
      </c>
      <c r="B309">
        <f t="shared" si="5"/>
        <v>10002901</v>
      </c>
      <c r="C309">
        <f>VLOOKUP(A309,[1]DLC_RoutineNewData!$A$3:$U$767,17,FALSE)</f>
        <v>16</v>
      </c>
      <c r="D309">
        <f>VLOOKUP(A309,[1]DLC_RoutineNewData!$A$3:$U$767,18,FALSE)</f>
        <v>15</v>
      </c>
      <c r="E309">
        <f>VLOOKUP(A309,[1]DLC_RoutineNewData!$A$3:$U$767,19,FALSE)</f>
        <v>3</v>
      </c>
      <c r="F309">
        <v>0</v>
      </c>
      <c r="G309">
        <v>0</v>
      </c>
      <c r="H309">
        <v>0</v>
      </c>
      <c r="I309">
        <v>1</v>
      </c>
      <c r="M309" s="4">
        <v>8700038</v>
      </c>
    </row>
    <row r="310" spans="1:16" x14ac:dyDescent="0.2">
      <c r="A310">
        <v>100038</v>
      </c>
      <c r="B310">
        <f t="shared" si="5"/>
        <v>10003801</v>
      </c>
      <c r="C310">
        <f>VLOOKUP(A310,[1]DLC_RoutineNewData!$A$3:$U$767,17,FALSE)</f>
        <v>20</v>
      </c>
      <c r="D310">
        <f>VLOOKUP(A310,[1]DLC_RoutineNewData!$A$3:$U$767,18,FALSE)</f>
        <v>15</v>
      </c>
      <c r="E310">
        <f>VLOOKUP(A310,[1]DLC_RoutineNewData!$A$3:$U$767,19,FALSE)</f>
        <v>4</v>
      </c>
      <c r="F310">
        <v>0</v>
      </c>
      <c r="G310">
        <v>0</v>
      </c>
      <c r="H310">
        <v>0</v>
      </c>
      <c r="I310">
        <v>1</v>
      </c>
      <c r="M310" s="4">
        <v>8700038</v>
      </c>
    </row>
    <row r="311" spans="1:16" x14ac:dyDescent="0.2">
      <c r="A311">
        <v>871099</v>
      </c>
      <c r="B311">
        <f t="shared" si="5"/>
        <v>87109901</v>
      </c>
      <c r="C311">
        <f>VLOOKUP(A311,[1]DLC_RoutineNewData!$A$3:$U$767,17,FALSE)</f>
        <v>13</v>
      </c>
      <c r="D311">
        <f>VLOOKUP(A311,[1]DLC_RoutineNewData!$A$3:$U$767,18,FALSE)</f>
        <v>12</v>
      </c>
      <c r="E311">
        <f>VLOOKUP(A311,[1]DLC_RoutineNewData!$A$3:$U$767,19,FALSE)</f>
        <v>2</v>
      </c>
      <c r="F311">
        <v>0</v>
      </c>
      <c r="G311">
        <v>0</v>
      </c>
      <c r="H311">
        <v>0</v>
      </c>
      <c r="I311">
        <v>1</v>
      </c>
      <c r="M311" s="4">
        <v>8700039</v>
      </c>
      <c r="N311">
        <v>878177</v>
      </c>
      <c r="O311" t="s">
        <v>144</v>
      </c>
      <c r="P311">
        <v>878177</v>
      </c>
    </row>
    <row r="312" spans="1:16" x14ac:dyDescent="0.2">
      <c r="A312">
        <v>100086</v>
      </c>
      <c r="B312">
        <f t="shared" si="5"/>
        <v>10008601</v>
      </c>
      <c r="C312">
        <f>VLOOKUP(A312,[1]DLC_RoutineNewData!$A$3:$U$767,17,FALSE)</f>
        <v>25</v>
      </c>
      <c r="D312">
        <f>VLOOKUP(A312,[1]DLC_RoutineNewData!$A$3:$U$767,18,FALSE)</f>
        <v>10</v>
      </c>
      <c r="E312">
        <f>VLOOKUP(A312,[1]DLC_RoutineNewData!$A$3:$U$767,19,FALSE)</f>
        <v>2</v>
      </c>
      <c r="F312">
        <v>0</v>
      </c>
      <c r="G312">
        <v>0</v>
      </c>
      <c r="H312">
        <v>0</v>
      </c>
      <c r="I312">
        <v>1</v>
      </c>
      <c r="M312" s="4">
        <v>8700039</v>
      </c>
    </row>
    <row r="313" spans="1:16" x14ac:dyDescent="0.2">
      <c r="A313">
        <v>100085</v>
      </c>
      <c r="B313">
        <f t="shared" si="5"/>
        <v>10008501</v>
      </c>
      <c r="C313">
        <f>VLOOKUP(A313,[1]DLC_RoutineNewData!$A$3:$U$767,17,FALSE)</f>
        <v>25</v>
      </c>
      <c r="D313">
        <f>VLOOKUP(A313,[1]DLC_RoutineNewData!$A$3:$U$767,18,FALSE)</f>
        <v>7</v>
      </c>
      <c r="E313">
        <f>VLOOKUP(A313,[1]DLC_RoutineNewData!$A$3:$U$767,19,FALSE)</f>
        <v>0</v>
      </c>
      <c r="F313">
        <v>0</v>
      </c>
      <c r="G313">
        <v>0</v>
      </c>
      <c r="H313">
        <v>0</v>
      </c>
      <c r="I313">
        <v>1</v>
      </c>
      <c r="M313" s="4">
        <v>8700039</v>
      </c>
      <c r="N313">
        <v>878176</v>
      </c>
      <c r="O313" t="s">
        <v>144</v>
      </c>
      <c r="P313">
        <v>878176</v>
      </c>
    </row>
    <row r="314" spans="1:16" x14ac:dyDescent="0.2">
      <c r="A314">
        <v>100086</v>
      </c>
      <c r="B314">
        <f t="shared" si="5"/>
        <v>10008601</v>
      </c>
      <c r="C314">
        <f>VLOOKUP(A314,[1]DLC_RoutineNewData!$A$3:$U$767,17,FALSE)</f>
        <v>25</v>
      </c>
      <c r="D314">
        <f>VLOOKUP(A314,[1]DLC_RoutineNewData!$A$3:$U$767,18,FALSE)</f>
        <v>10</v>
      </c>
      <c r="E314">
        <f>VLOOKUP(A314,[1]DLC_RoutineNewData!$A$3:$U$767,19,FALSE)</f>
        <v>2</v>
      </c>
      <c r="F314">
        <v>0</v>
      </c>
      <c r="G314">
        <v>0</v>
      </c>
      <c r="H314">
        <v>0</v>
      </c>
      <c r="I314">
        <v>1</v>
      </c>
      <c r="M314" s="4">
        <v>8700039</v>
      </c>
    </row>
    <row r="315" spans="1:16" x14ac:dyDescent="0.2">
      <c r="A315">
        <v>100085</v>
      </c>
      <c r="B315">
        <f t="shared" si="5"/>
        <v>10008501</v>
      </c>
      <c r="C315">
        <f>VLOOKUP(A315,[1]DLC_RoutineNewData!$A$3:$U$767,17,FALSE)</f>
        <v>25</v>
      </c>
      <c r="D315">
        <f>VLOOKUP(A315,[1]DLC_RoutineNewData!$A$3:$U$767,18,FALSE)</f>
        <v>7</v>
      </c>
      <c r="E315">
        <f>VLOOKUP(A315,[1]DLC_RoutineNewData!$A$3:$U$767,19,FALSE)</f>
        <v>0</v>
      </c>
      <c r="F315">
        <v>0</v>
      </c>
      <c r="G315">
        <v>0</v>
      </c>
      <c r="H315">
        <v>0</v>
      </c>
      <c r="I315">
        <v>1</v>
      </c>
      <c r="M315" s="4">
        <v>8700039</v>
      </c>
      <c r="N315">
        <v>610177</v>
      </c>
      <c r="O315" t="s">
        <v>145</v>
      </c>
      <c r="P315">
        <v>610177</v>
      </c>
    </row>
    <row r="316" spans="1:16" x14ac:dyDescent="0.2">
      <c r="A316">
        <v>100086</v>
      </c>
      <c r="B316">
        <f t="shared" si="5"/>
        <v>10008601</v>
      </c>
      <c r="C316">
        <f>VLOOKUP(A316,[1]DLC_RoutineNewData!$A$3:$U$767,17,FALSE)</f>
        <v>25</v>
      </c>
      <c r="D316">
        <f>VLOOKUP(A316,[1]DLC_RoutineNewData!$A$3:$U$767,18,FALSE)</f>
        <v>10</v>
      </c>
      <c r="E316">
        <f>VLOOKUP(A316,[1]DLC_RoutineNewData!$A$3:$U$767,19,FALSE)</f>
        <v>2</v>
      </c>
      <c r="F316">
        <v>0</v>
      </c>
      <c r="G316">
        <v>0</v>
      </c>
      <c r="H316">
        <v>0</v>
      </c>
      <c r="I316">
        <v>1</v>
      </c>
      <c r="M316" s="4">
        <v>8700039</v>
      </c>
    </row>
    <row r="317" spans="1:16" x14ac:dyDescent="0.2">
      <c r="A317">
        <v>100085</v>
      </c>
      <c r="B317">
        <f t="shared" si="5"/>
        <v>10008501</v>
      </c>
      <c r="C317">
        <f>VLOOKUP(A317,[1]DLC_RoutineNewData!$A$3:$U$767,17,FALSE)</f>
        <v>25</v>
      </c>
      <c r="D317">
        <f>VLOOKUP(A317,[1]DLC_RoutineNewData!$A$3:$U$767,18,FALSE)</f>
        <v>7</v>
      </c>
      <c r="E317">
        <f>VLOOKUP(A317,[1]DLC_RoutineNewData!$A$3:$U$767,19,FALSE)</f>
        <v>0</v>
      </c>
      <c r="F317">
        <v>0</v>
      </c>
      <c r="G317">
        <v>0</v>
      </c>
      <c r="H317">
        <v>0</v>
      </c>
      <c r="I317">
        <v>1</v>
      </c>
      <c r="M317" s="4">
        <v>8700039</v>
      </c>
      <c r="N317">
        <v>600091</v>
      </c>
      <c r="O317" t="s">
        <v>146</v>
      </c>
      <c r="P317">
        <v>600091</v>
      </c>
    </row>
    <row r="318" spans="1:16" x14ac:dyDescent="0.2">
      <c r="A318">
        <v>100086</v>
      </c>
      <c r="B318">
        <f t="shared" si="5"/>
        <v>10008601</v>
      </c>
      <c r="C318">
        <f>VLOOKUP(A318,[1]DLC_RoutineNewData!$A$3:$U$767,17,FALSE)</f>
        <v>25</v>
      </c>
      <c r="D318">
        <f>VLOOKUP(A318,[1]DLC_RoutineNewData!$A$3:$U$767,18,FALSE)</f>
        <v>10</v>
      </c>
      <c r="E318">
        <f>VLOOKUP(A318,[1]DLC_RoutineNewData!$A$3:$U$767,19,FALSE)</f>
        <v>2</v>
      </c>
      <c r="F318">
        <v>0</v>
      </c>
      <c r="G318">
        <v>0</v>
      </c>
      <c r="H318">
        <v>0</v>
      </c>
      <c r="I318">
        <v>1</v>
      </c>
      <c r="M318" s="4">
        <v>8700039</v>
      </c>
    </row>
    <row r="319" spans="1:16" x14ac:dyDescent="0.2">
      <c r="A319">
        <v>130006</v>
      </c>
      <c r="B319">
        <f t="shared" si="5"/>
        <v>13000601</v>
      </c>
      <c r="C319">
        <f>VLOOKUP(A319,[1]DLC_RoutineNewData!$A$3:$U$767,17,FALSE)</f>
        <v>8</v>
      </c>
      <c r="D319">
        <f>VLOOKUP(A319,[1]DLC_RoutineNewData!$A$3:$U$767,18,FALSE)</f>
        <v>15</v>
      </c>
      <c r="E319">
        <f>VLOOKUP(A319,[1]DLC_RoutineNewData!$A$3:$U$767,19,FALSE)</f>
        <v>0</v>
      </c>
      <c r="F319">
        <v>0</v>
      </c>
      <c r="G319">
        <v>0</v>
      </c>
      <c r="H319">
        <v>0</v>
      </c>
      <c r="I319">
        <v>1</v>
      </c>
      <c r="M319" s="4">
        <v>8700039</v>
      </c>
      <c r="N319">
        <v>500085</v>
      </c>
      <c r="O319" t="s">
        <v>147</v>
      </c>
      <c r="P319">
        <v>500085</v>
      </c>
    </row>
    <row r="320" spans="1:16" x14ac:dyDescent="0.2">
      <c r="A320">
        <v>871099</v>
      </c>
      <c r="B320">
        <f t="shared" si="5"/>
        <v>87109901</v>
      </c>
      <c r="C320">
        <f>VLOOKUP(A320,[1]DLC_RoutineNewData!$A$3:$U$767,17,FALSE)</f>
        <v>13</v>
      </c>
      <c r="D320">
        <f>VLOOKUP(A320,[1]DLC_RoutineNewData!$A$3:$U$767,18,FALSE)</f>
        <v>12</v>
      </c>
      <c r="E320">
        <f>VLOOKUP(A320,[1]DLC_RoutineNewData!$A$3:$U$767,19,FALSE)</f>
        <v>2</v>
      </c>
      <c r="F320">
        <v>0</v>
      </c>
      <c r="G320">
        <v>0</v>
      </c>
      <c r="H320">
        <v>0</v>
      </c>
      <c r="I320">
        <v>1</v>
      </c>
      <c r="M320" s="4">
        <v>8700039</v>
      </c>
      <c r="N320">
        <v>878175</v>
      </c>
      <c r="O320" t="s">
        <v>148</v>
      </c>
      <c r="P320">
        <v>878175</v>
      </c>
    </row>
    <row r="321" spans="1:16" x14ac:dyDescent="0.2">
      <c r="A321">
        <v>100096</v>
      </c>
      <c r="B321">
        <f t="shared" si="5"/>
        <v>10009601</v>
      </c>
      <c r="C321">
        <f>VLOOKUP(A321,[1]DLC_RoutineNewData!$A$3:$U$767,17,FALSE)</f>
        <v>20</v>
      </c>
      <c r="D321">
        <f>VLOOKUP(A321,[1]DLC_RoutineNewData!$A$3:$U$767,18,FALSE)</f>
        <v>10</v>
      </c>
      <c r="E321">
        <f>VLOOKUP(A321,[1]DLC_RoutineNewData!$A$3:$U$767,19,FALSE)</f>
        <v>3</v>
      </c>
      <c r="F321">
        <v>0</v>
      </c>
      <c r="G321">
        <v>0</v>
      </c>
      <c r="H321">
        <v>0</v>
      </c>
      <c r="I321">
        <v>1</v>
      </c>
      <c r="M321" s="4">
        <v>8700039</v>
      </c>
    </row>
    <row r="322" spans="1:16" x14ac:dyDescent="0.2">
      <c r="A322">
        <v>100086</v>
      </c>
      <c r="B322">
        <f t="shared" si="5"/>
        <v>10008601</v>
      </c>
      <c r="C322">
        <f>VLOOKUP(A322,[1]DLC_RoutineNewData!$A$3:$U$767,17,FALSE)</f>
        <v>25</v>
      </c>
      <c r="D322">
        <f>VLOOKUP(A322,[1]DLC_RoutineNewData!$A$3:$U$767,18,FALSE)</f>
        <v>10</v>
      </c>
      <c r="E322">
        <f>VLOOKUP(A322,[1]DLC_RoutineNewData!$A$3:$U$767,19,FALSE)</f>
        <v>2</v>
      </c>
      <c r="F322">
        <v>0</v>
      </c>
      <c r="G322">
        <v>0</v>
      </c>
      <c r="H322">
        <v>0</v>
      </c>
      <c r="I322">
        <v>1</v>
      </c>
      <c r="M322" s="4">
        <v>8700039</v>
      </c>
    </row>
    <row r="323" spans="1:16" x14ac:dyDescent="0.2">
      <c r="A323">
        <v>140155</v>
      </c>
      <c r="B323">
        <f t="shared" ref="B323:B386" si="6">A323*100+1</f>
        <v>14015501</v>
      </c>
      <c r="C323">
        <f>VLOOKUP(A323,[1]DLC_RoutineNewData!$A$3:$U$767,17,FALSE)</f>
        <v>17</v>
      </c>
      <c r="D323">
        <f>VLOOKUP(A323,[1]DLC_RoutineNewData!$A$3:$U$767,18,FALSE)</f>
        <v>15</v>
      </c>
      <c r="E323">
        <f>VLOOKUP(A323,[1]DLC_RoutineNewData!$A$3:$U$767,19,FALSE)</f>
        <v>0</v>
      </c>
      <c r="F323">
        <v>0</v>
      </c>
      <c r="G323">
        <v>0</v>
      </c>
      <c r="H323">
        <v>0</v>
      </c>
      <c r="I323">
        <v>1</v>
      </c>
      <c r="M323" s="4">
        <v>8700039</v>
      </c>
      <c r="N323">
        <v>878174</v>
      </c>
      <c r="O323" t="s">
        <v>149</v>
      </c>
      <c r="P323">
        <v>878174</v>
      </c>
    </row>
    <row r="324" spans="1:16" x14ac:dyDescent="0.2">
      <c r="A324">
        <v>140156</v>
      </c>
      <c r="B324">
        <f t="shared" si="6"/>
        <v>14015601</v>
      </c>
      <c r="C324">
        <f>VLOOKUP(A324,[1]DLC_RoutineNewData!$A$3:$U$767,17,FALSE)</f>
        <v>15</v>
      </c>
      <c r="D324">
        <f>VLOOKUP(A324,[1]DLC_RoutineNewData!$A$3:$U$767,18,FALSE)</f>
        <v>20</v>
      </c>
      <c r="E324">
        <f>VLOOKUP(A324,[1]DLC_RoutineNewData!$A$3:$U$767,19,FALSE)</f>
        <v>3</v>
      </c>
      <c r="F324">
        <v>0</v>
      </c>
      <c r="G324">
        <v>0</v>
      </c>
      <c r="H324">
        <v>0</v>
      </c>
      <c r="I324">
        <v>1</v>
      </c>
      <c r="M324" s="4">
        <v>8700039</v>
      </c>
    </row>
    <row r="325" spans="1:16" x14ac:dyDescent="0.2">
      <c r="A325">
        <v>100096</v>
      </c>
      <c r="B325">
        <f t="shared" si="6"/>
        <v>10009601</v>
      </c>
      <c r="C325">
        <f>VLOOKUP(A325,[1]DLC_RoutineNewData!$A$3:$U$767,17,FALSE)</f>
        <v>20</v>
      </c>
      <c r="D325">
        <f>VLOOKUP(A325,[1]DLC_RoutineNewData!$A$3:$U$767,18,FALSE)</f>
        <v>10</v>
      </c>
      <c r="E325">
        <f>VLOOKUP(A325,[1]DLC_RoutineNewData!$A$3:$U$767,19,FALSE)</f>
        <v>3</v>
      </c>
      <c r="F325">
        <v>0</v>
      </c>
      <c r="G325">
        <v>0</v>
      </c>
      <c r="H325">
        <v>0</v>
      </c>
      <c r="I325">
        <v>1</v>
      </c>
      <c r="M325" s="4">
        <v>8700039</v>
      </c>
      <c r="N325">
        <v>878173</v>
      </c>
      <c r="O325" t="s">
        <v>150</v>
      </c>
      <c r="P325">
        <v>878173</v>
      </c>
    </row>
    <row r="326" spans="1:16" x14ac:dyDescent="0.2">
      <c r="A326">
        <v>100087</v>
      </c>
      <c r="B326">
        <f t="shared" si="6"/>
        <v>10008701</v>
      </c>
      <c r="C326">
        <f>VLOOKUP(A326,[1]DLC_RoutineNewData!$A$3:$U$767,17,FALSE)</f>
        <v>16</v>
      </c>
      <c r="D326">
        <f>VLOOKUP(A326,[1]DLC_RoutineNewData!$A$3:$U$767,18,FALSE)</f>
        <v>15</v>
      </c>
      <c r="E326">
        <f>VLOOKUP(A326,[1]DLC_RoutineNewData!$A$3:$U$767,19,FALSE)</f>
        <v>3</v>
      </c>
      <c r="F326">
        <v>0</v>
      </c>
      <c r="G326">
        <v>0</v>
      </c>
      <c r="H326">
        <v>0</v>
      </c>
      <c r="I326">
        <v>1</v>
      </c>
      <c r="M326" s="4">
        <v>8700039</v>
      </c>
    </row>
    <row r="327" spans="1:16" x14ac:dyDescent="0.2">
      <c r="A327">
        <v>140189</v>
      </c>
      <c r="B327">
        <f t="shared" si="6"/>
        <v>14018901</v>
      </c>
      <c r="C327">
        <f>VLOOKUP(A327,[1]DLC_RoutineNewData!$A$3:$U$767,17,FALSE)</f>
        <v>25</v>
      </c>
      <c r="D327">
        <f>VLOOKUP(A327,[1]DLC_RoutineNewData!$A$3:$U$767,18,FALSE)</f>
        <v>10</v>
      </c>
      <c r="E327">
        <f>VLOOKUP(A327,[1]DLC_RoutineNewData!$A$3:$U$767,19,FALSE)</f>
        <v>3</v>
      </c>
      <c r="F327">
        <v>0</v>
      </c>
      <c r="G327">
        <v>0</v>
      </c>
      <c r="H327">
        <v>0</v>
      </c>
      <c r="I327">
        <v>1</v>
      </c>
      <c r="M327" s="4">
        <v>8700039</v>
      </c>
    </row>
    <row r="328" spans="1:16" x14ac:dyDescent="0.2">
      <c r="A328">
        <v>100079</v>
      </c>
      <c r="B328">
        <f t="shared" si="6"/>
        <v>10007901</v>
      </c>
      <c r="C328">
        <f>VLOOKUP(A328,[1]DLC_RoutineNewData!$A$3:$U$767,17,FALSE)</f>
        <v>13</v>
      </c>
      <c r="D328">
        <f>VLOOKUP(A328,[1]DLC_RoutineNewData!$A$3:$U$767,18,FALSE)</f>
        <v>7</v>
      </c>
      <c r="E328">
        <f>VLOOKUP(A328,[1]DLC_RoutineNewData!$A$3:$U$767,19,FALSE)</f>
        <v>0</v>
      </c>
      <c r="F328">
        <v>0</v>
      </c>
      <c r="G328">
        <v>0</v>
      </c>
      <c r="H328">
        <v>0</v>
      </c>
      <c r="I328">
        <v>1</v>
      </c>
      <c r="M328" s="4">
        <v>8700041</v>
      </c>
      <c r="N328">
        <v>878247</v>
      </c>
      <c r="O328" t="s">
        <v>151</v>
      </c>
      <c r="P328">
        <v>878247</v>
      </c>
    </row>
    <row r="329" spans="1:16" x14ac:dyDescent="0.2">
      <c r="A329">
        <v>100080</v>
      </c>
      <c r="B329">
        <f t="shared" si="6"/>
        <v>10008001</v>
      </c>
      <c r="C329">
        <f>VLOOKUP(A329,[1]DLC_RoutineNewData!$A$3:$U$767,17,FALSE)</f>
        <v>7</v>
      </c>
      <c r="D329">
        <f>VLOOKUP(A329,[1]DLC_RoutineNewData!$A$3:$U$767,18,FALSE)</f>
        <v>16</v>
      </c>
      <c r="E329">
        <f>VLOOKUP(A329,[1]DLC_RoutineNewData!$A$3:$U$767,19,FALSE)</f>
        <v>2</v>
      </c>
      <c r="F329">
        <v>0</v>
      </c>
      <c r="G329">
        <v>0</v>
      </c>
      <c r="H329">
        <v>0</v>
      </c>
      <c r="I329">
        <v>1</v>
      </c>
      <c r="M329" s="4">
        <v>8700041</v>
      </c>
    </row>
    <row r="330" spans="1:16" x14ac:dyDescent="0.2">
      <c r="A330">
        <v>100079</v>
      </c>
      <c r="B330">
        <f t="shared" si="6"/>
        <v>10007901</v>
      </c>
      <c r="C330">
        <f>VLOOKUP(A330,[1]DLC_RoutineNewData!$A$3:$U$767,17,FALSE)</f>
        <v>13</v>
      </c>
      <c r="D330">
        <f>VLOOKUP(A330,[1]DLC_RoutineNewData!$A$3:$U$767,18,FALSE)</f>
        <v>7</v>
      </c>
      <c r="E330">
        <f>VLOOKUP(A330,[1]DLC_RoutineNewData!$A$3:$U$767,19,FALSE)</f>
        <v>0</v>
      </c>
      <c r="F330">
        <v>0</v>
      </c>
      <c r="G330">
        <v>0</v>
      </c>
      <c r="H330">
        <v>0</v>
      </c>
      <c r="I330">
        <v>1</v>
      </c>
      <c r="M330" s="4">
        <v>8700041</v>
      </c>
      <c r="N330">
        <v>600056</v>
      </c>
      <c r="O330" t="s">
        <v>152</v>
      </c>
      <c r="P330">
        <v>600056</v>
      </c>
    </row>
    <row r="331" spans="1:16" x14ac:dyDescent="0.2">
      <c r="A331">
        <v>100080</v>
      </c>
      <c r="B331">
        <f t="shared" si="6"/>
        <v>10008001</v>
      </c>
      <c r="C331">
        <f>VLOOKUP(A331,[1]DLC_RoutineNewData!$A$3:$U$767,17,FALSE)</f>
        <v>7</v>
      </c>
      <c r="D331">
        <f>VLOOKUP(A331,[1]DLC_RoutineNewData!$A$3:$U$767,18,FALSE)</f>
        <v>16</v>
      </c>
      <c r="E331">
        <f>VLOOKUP(A331,[1]DLC_RoutineNewData!$A$3:$U$767,19,FALSE)</f>
        <v>2</v>
      </c>
      <c r="F331">
        <v>0</v>
      </c>
      <c r="G331">
        <v>0</v>
      </c>
      <c r="H331">
        <v>0</v>
      </c>
      <c r="I331">
        <v>1</v>
      </c>
      <c r="M331" s="4">
        <v>8700041</v>
      </c>
    </row>
    <row r="332" spans="1:16" x14ac:dyDescent="0.2">
      <c r="A332">
        <v>100079</v>
      </c>
      <c r="B332">
        <f t="shared" si="6"/>
        <v>10007901</v>
      </c>
      <c r="C332">
        <f>VLOOKUP(A332,[1]DLC_RoutineNewData!$A$3:$U$767,17,FALSE)</f>
        <v>13</v>
      </c>
      <c r="D332">
        <f>VLOOKUP(A332,[1]DLC_RoutineNewData!$A$3:$U$767,18,FALSE)</f>
        <v>7</v>
      </c>
      <c r="E332">
        <f>VLOOKUP(A332,[1]DLC_RoutineNewData!$A$3:$U$767,19,FALSE)</f>
        <v>0</v>
      </c>
      <c r="F332">
        <v>0</v>
      </c>
      <c r="G332">
        <v>0</v>
      </c>
      <c r="H332">
        <v>0</v>
      </c>
      <c r="I332">
        <v>1</v>
      </c>
      <c r="M332" s="4">
        <v>8700041</v>
      </c>
      <c r="N332">
        <v>600057</v>
      </c>
      <c r="O332" t="s">
        <v>153</v>
      </c>
      <c r="P332">
        <v>600057</v>
      </c>
    </row>
    <row r="333" spans="1:16" x14ac:dyDescent="0.2">
      <c r="A333">
        <v>100080</v>
      </c>
      <c r="B333">
        <f t="shared" si="6"/>
        <v>10008001</v>
      </c>
      <c r="C333">
        <f>VLOOKUP(A333,[1]DLC_RoutineNewData!$A$3:$U$767,17,FALSE)</f>
        <v>7</v>
      </c>
      <c r="D333">
        <f>VLOOKUP(A333,[1]DLC_RoutineNewData!$A$3:$U$767,18,FALSE)</f>
        <v>16</v>
      </c>
      <c r="E333">
        <f>VLOOKUP(A333,[1]DLC_RoutineNewData!$A$3:$U$767,19,FALSE)</f>
        <v>2</v>
      </c>
      <c r="F333">
        <v>0</v>
      </c>
      <c r="G333">
        <v>0</v>
      </c>
      <c r="H333">
        <v>0</v>
      </c>
      <c r="I333">
        <v>1</v>
      </c>
      <c r="M333" s="4">
        <v>8700041</v>
      </c>
    </row>
    <row r="334" spans="1:16" x14ac:dyDescent="0.2">
      <c r="A334">
        <v>100079</v>
      </c>
      <c r="B334">
        <f t="shared" si="6"/>
        <v>10007901</v>
      </c>
      <c r="C334">
        <f>VLOOKUP(A334,[1]DLC_RoutineNewData!$A$3:$U$767,17,FALSE)</f>
        <v>13</v>
      </c>
      <c r="D334">
        <f>VLOOKUP(A334,[1]DLC_RoutineNewData!$A$3:$U$767,18,FALSE)</f>
        <v>7</v>
      </c>
      <c r="E334">
        <f>VLOOKUP(A334,[1]DLC_RoutineNewData!$A$3:$U$767,19,FALSE)</f>
        <v>0</v>
      </c>
      <c r="F334">
        <v>0</v>
      </c>
      <c r="G334">
        <v>0</v>
      </c>
      <c r="H334">
        <v>0</v>
      </c>
      <c r="I334">
        <v>1</v>
      </c>
      <c r="M334" s="4">
        <v>8700041</v>
      </c>
      <c r="N334">
        <v>600058</v>
      </c>
      <c r="O334" t="s">
        <v>154</v>
      </c>
      <c r="P334">
        <v>600058</v>
      </c>
    </row>
    <row r="335" spans="1:16" x14ac:dyDescent="0.2">
      <c r="A335">
        <v>100080</v>
      </c>
      <c r="B335">
        <f t="shared" si="6"/>
        <v>10008001</v>
      </c>
      <c r="C335">
        <f>VLOOKUP(A335,[1]DLC_RoutineNewData!$A$3:$U$767,17,FALSE)</f>
        <v>7</v>
      </c>
      <c r="D335">
        <f>VLOOKUP(A335,[1]DLC_RoutineNewData!$A$3:$U$767,18,FALSE)</f>
        <v>16</v>
      </c>
      <c r="E335">
        <f>VLOOKUP(A335,[1]DLC_RoutineNewData!$A$3:$U$767,19,FALSE)</f>
        <v>2</v>
      </c>
      <c r="F335">
        <v>0</v>
      </c>
      <c r="G335">
        <v>0</v>
      </c>
      <c r="H335">
        <v>0</v>
      </c>
      <c r="I335">
        <v>1</v>
      </c>
      <c r="M335" s="4">
        <v>8700041</v>
      </c>
    </row>
    <row r="336" spans="1:16" x14ac:dyDescent="0.2">
      <c r="A336">
        <v>100079</v>
      </c>
      <c r="B336">
        <f t="shared" si="6"/>
        <v>10007901</v>
      </c>
      <c r="C336">
        <f>VLOOKUP(A336,[1]DLC_RoutineNewData!$A$3:$U$767,17,FALSE)</f>
        <v>13</v>
      </c>
      <c r="D336">
        <f>VLOOKUP(A336,[1]DLC_RoutineNewData!$A$3:$U$767,18,FALSE)</f>
        <v>7</v>
      </c>
      <c r="E336">
        <f>VLOOKUP(A336,[1]DLC_RoutineNewData!$A$3:$U$767,19,FALSE)</f>
        <v>0</v>
      </c>
      <c r="F336">
        <v>0</v>
      </c>
      <c r="G336">
        <v>0</v>
      </c>
      <c r="H336">
        <v>0</v>
      </c>
      <c r="I336">
        <v>1</v>
      </c>
      <c r="M336" s="4">
        <v>8700041</v>
      </c>
      <c r="N336">
        <v>878246</v>
      </c>
      <c r="O336" t="s">
        <v>155</v>
      </c>
      <c r="P336">
        <v>878246</v>
      </c>
    </row>
    <row r="337" spans="1:16" x14ac:dyDescent="0.2">
      <c r="A337">
        <v>100080</v>
      </c>
      <c r="B337">
        <f t="shared" si="6"/>
        <v>10008001</v>
      </c>
      <c r="C337">
        <f>VLOOKUP(A337,[1]DLC_RoutineNewData!$A$3:$U$767,17,FALSE)</f>
        <v>7</v>
      </c>
      <c r="D337">
        <f>VLOOKUP(A337,[1]DLC_RoutineNewData!$A$3:$U$767,18,FALSE)</f>
        <v>16</v>
      </c>
      <c r="E337">
        <f>VLOOKUP(A337,[1]DLC_RoutineNewData!$A$3:$U$767,19,FALSE)</f>
        <v>2</v>
      </c>
      <c r="F337">
        <v>0</v>
      </c>
      <c r="G337">
        <v>0</v>
      </c>
      <c r="H337">
        <v>0</v>
      </c>
      <c r="I337">
        <v>1</v>
      </c>
      <c r="M337" s="4">
        <v>8700041</v>
      </c>
    </row>
    <row r="338" spans="1:16" x14ac:dyDescent="0.2">
      <c r="A338">
        <v>100081</v>
      </c>
      <c r="B338">
        <f t="shared" si="6"/>
        <v>10008101</v>
      </c>
      <c r="C338">
        <f>VLOOKUP(A338,[1]DLC_RoutineNewData!$A$3:$U$767,17,FALSE)</f>
        <v>5</v>
      </c>
      <c r="D338">
        <f>VLOOKUP(A338,[1]DLC_RoutineNewData!$A$3:$U$767,18,FALSE)</f>
        <v>25</v>
      </c>
      <c r="E338">
        <f>VLOOKUP(A338,[1]DLC_RoutineNewData!$A$3:$U$767,19,FALSE)</f>
        <v>3</v>
      </c>
      <c r="F338">
        <v>0</v>
      </c>
      <c r="G338">
        <v>0</v>
      </c>
      <c r="H338">
        <v>0</v>
      </c>
      <c r="I338">
        <v>1</v>
      </c>
      <c r="M338" s="4">
        <v>8700041</v>
      </c>
    </row>
    <row r="339" spans="1:16" x14ac:dyDescent="0.2">
      <c r="A339">
        <v>100091</v>
      </c>
      <c r="B339">
        <f t="shared" si="6"/>
        <v>10009101</v>
      </c>
      <c r="C339">
        <f>VLOOKUP(A339,[1]DLC_RoutineNewData!$A$3:$U$767,17,FALSE)</f>
        <v>10</v>
      </c>
      <c r="D339">
        <f>VLOOKUP(A339,[1]DLC_RoutineNewData!$A$3:$U$767,18,FALSE)</f>
        <v>20</v>
      </c>
      <c r="E339">
        <f>VLOOKUP(A339,[1]DLC_RoutineNewData!$A$3:$U$767,19,FALSE)</f>
        <v>2</v>
      </c>
      <c r="F339">
        <v>0</v>
      </c>
      <c r="G339">
        <v>0</v>
      </c>
      <c r="H339">
        <v>0</v>
      </c>
      <c r="I339">
        <v>1</v>
      </c>
      <c r="M339" s="4">
        <v>8700041</v>
      </c>
    </row>
    <row r="340" spans="1:16" x14ac:dyDescent="0.2">
      <c r="A340">
        <v>100079</v>
      </c>
      <c r="B340">
        <f t="shared" si="6"/>
        <v>10007901</v>
      </c>
      <c r="C340">
        <f>VLOOKUP(A340,[1]DLC_RoutineNewData!$A$3:$U$767,17,FALSE)</f>
        <v>13</v>
      </c>
      <c r="D340">
        <f>VLOOKUP(A340,[1]DLC_RoutineNewData!$A$3:$U$767,18,FALSE)</f>
        <v>7</v>
      </c>
      <c r="E340">
        <f>VLOOKUP(A340,[1]DLC_RoutineNewData!$A$3:$U$767,19,FALSE)</f>
        <v>0</v>
      </c>
      <c r="F340">
        <v>0</v>
      </c>
      <c r="G340">
        <v>0</v>
      </c>
      <c r="H340">
        <v>0</v>
      </c>
      <c r="I340">
        <v>1</v>
      </c>
      <c r="M340" s="4">
        <v>8700041</v>
      </c>
      <c r="N340">
        <v>878245</v>
      </c>
      <c r="O340" t="s">
        <v>156</v>
      </c>
      <c r="P340">
        <v>878245</v>
      </c>
    </row>
    <row r="341" spans="1:16" x14ac:dyDescent="0.2">
      <c r="A341">
        <v>100080</v>
      </c>
      <c r="B341">
        <f t="shared" si="6"/>
        <v>10008001</v>
      </c>
      <c r="C341">
        <f>VLOOKUP(A341,[1]DLC_RoutineNewData!$A$3:$U$767,17,FALSE)</f>
        <v>7</v>
      </c>
      <c r="D341">
        <f>VLOOKUP(A341,[1]DLC_RoutineNewData!$A$3:$U$767,18,FALSE)</f>
        <v>16</v>
      </c>
      <c r="E341">
        <f>VLOOKUP(A341,[1]DLC_RoutineNewData!$A$3:$U$767,19,FALSE)</f>
        <v>2</v>
      </c>
      <c r="F341">
        <v>0</v>
      </c>
      <c r="G341">
        <v>0</v>
      </c>
      <c r="H341">
        <v>0</v>
      </c>
      <c r="I341">
        <v>1</v>
      </c>
      <c r="M341" s="4">
        <v>8700041</v>
      </c>
    </row>
    <row r="342" spans="1:16" x14ac:dyDescent="0.2">
      <c r="A342">
        <v>100081</v>
      </c>
      <c r="B342">
        <f t="shared" si="6"/>
        <v>10008101</v>
      </c>
      <c r="C342">
        <f>VLOOKUP(A342,[1]DLC_RoutineNewData!$A$3:$U$767,17,FALSE)</f>
        <v>5</v>
      </c>
      <c r="D342">
        <f>VLOOKUP(A342,[1]DLC_RoutineNewData!$A$3:$U$767,18,FALSE)</f>
        <v>25</v>
      </c>
      <c r="E342">
        <f>VLOOKUP(A342,[1]DLC_RoutineNewData!$A$3:$U$767,19,FALSE)</f>
        <v>3</v>
      </c>
      <c r="F342">
        <v>0</v>
      </c>
      <c r="G342">
        <v>0</v>
      </c>
      <c r="H342">
        <v>0</v>
      </c>
      <c r="I342">
        <v>1</v>
      </c>
      <c r="M342" s="4">
        <v>8700041</v>
      </c>
    </row>
    <row r="343" spans="1:16" x14ac:dyDescent="0.2">
      <c r="A343">
        <v>100079</v>
      </c>
      <c r="B343">
        <f t="shared" si="6"/>
        <v>10007901</v>
      </c>
      <c r="C343">
        <f>VLOOKUP(A343,[1]DLC_RoutineNewData!$A$3:$U$767,17,FALSE)</f>
        <v>13</v>
      </c>
      <c r="D343">
        <f>VLOOKUP(A343,[1]DLC_RoutineNewData!$A$3:$U$767,18,FALSE)</f>
        <v>7</v>
      </c>
      <c r="E343">
        <f>VLOOKUP(A343,[1]DLC_RoutineNewData!$A$3:$U$767,19,FALSE)</f>
        <v>0</v>
      </c>
      <c r="F343">
        <v>0</v>
      </c>
      <c r="G343">
        <v>0</v>
      </c>
      <c r="H343">
        <v>0</v>
      </c>
      <c r="I343">
        <v>1</v>
      </c>
      <c r="M343" s="4">
        <v>8700041</v>
      </c>
      <c r="N343">
        <v>878243</v>
      </c>
      <c r="O343" t="s">
        <v>157</v>
      </c>
      <c r="P343">
        <v>878243</v>
      </c>
    </row>
    <row r="344" spans="1:16" x14ac:dyDescent="0.2">
      <c r="A344">
        <v>100080</v>
      </c>
      <c r="B344">
        <f t="shared" si="6"/>
        <v>10008001</v>
      </c>
      <c r="C344">
        <f>VLOOKUP(A344,[1]DLC_RoutineNewData!$A$3:$U$767,17,FALSE)</f>
        <v>7</v>
      </c>
      <c r="D344">
        <f>VLOOKUP(A344,[1]DLC_RoutineNewData!$A$3:$U$767,18,FALSE)</f>
        <v>16</v>
      </c>
      <c r="E344">
        <f>VLOOKUP(A344,[1]DLC_RoutineNewData!$A$3:$U$767,19,FALSE)</f>
        <v>2</v>
      </c>
      <c r="F344">
        <v>0</v>
      </c>
      <c r="G344">
        <v>0</v>
      </c>
      <c r="H344">
        <v>0</v>
      </c>
      <c r="I344">
        <v>1</v>
      </c>
      <c r="M344" s="4">
        <v>8700041</v>
      </c>
    </row>
    <row r="345" spans="1:16" x14ac:dyDescent="0.2">
      <c r="A345">
        <v>100081</v>
      </c>
      <c r="B345">
        <f t="shared" si="6"/>
        <v>10008101</v>
      </c>
      <c r="C345">
        <f>VLOOKUP(A345,[1]DLC_RoutineNewData!$A$3:$U$767,17,FALSE)</f>
        <v>5</v>
      </c>
      <c r="D345">
        <f>VLOOKUP(A345,[1]DLC_RoutineNewData!$A$3:$U$767,18,FALSE)</f>
        <v>25</v>
      </c>
      <c r="E345">
        <f>VLOOKUP(A345,[1]DLC_RoutineNewData!$A$3:$U$767,19,FALSE)</f>
        <v>3</v>
      </c>
      <c r="F345">
        <v>0</v>
      </c>
      <c r="G345">
        <v>0</v>
      </c>
      <c r="H345">
        <v>0</v>
      </c>
      <c r="I345">
        <v>1</v>
      </c>
      <c r="M345" s="4">
        <v>8700041</v>
      </c>
    </row>
    <row r="346" spans="1:16" x14ac:dyDescent="0.2">
      <c r="A346">
        <v>100090</v>
      </c>
      <c r="B346">
        <f t="shared" si="6"/>
        <v>10009001</v>
      </c>
      <c r="C346">
        <f>VLOOKUP(A346,[1]DLC_RoutineNewData!$A$3:$U$767,17,FALSE)</f>
        <v>4</v>
      </c>
      <c r="D346">
        <f>VLOOKUP(A346,[1]DLC_RoutineNewData!$A$3:$U$767,18,FALSE)</f>
        <v>28</v>
      </c>
      <c r="E346">
        <f>VLOOKUP(A346,[1]DLC_RoutineNewData!$A$3:$U$767,19,FALSE)</f>
        <v>4</v>
      </c>
      <c r="F346">
        <v>0</v>
      </c>
      <c r="G346">
        <v>0</v>
      </c>
      <c r="H346">
        <v>0</v>
      </c>
      <c r="I346">
        <v>1</v>
      </c>
      <c r="M346" s="4">
        <v>8700041</v>
      </c>
    </row>
    <row r="347" spans="1:16" x14ac:dyDescent="0.2">
      <c r="A347">
        <v>110037</v>
      </c>
      <c r="B347">
        <f t="shared" si="6"/>
        <v>11003701</v>
      </c>
      <c r="C347">
        <f>VLOOKUP(A347,[1]DLC_RoutineNewData!$A$3:$U$767,17,FALSE)</f>
        <v>19</v>
      </c>
      <c r="D347">
        <f>VLOOKUP(A347,[1]DLC_RoutineNewData!$A$3:$U$767,18,FALSE)</f>
        <v>10</v>
      </c>
      <c r="E347">
        <f>VLOOKUP(A347,[1]DLC_RoutineNewData!$A$3:$U$767,19,FALSE)</f>
        <v>0</v>
      </c>
      <c r="F347">
        <v>0</v>
      </c>
      <c r="G347">
        <v>0</v>
      </c>
      <c r="H347">
        <v>0</v>
      </c>
      <c r="I347">
        <v>1</v>
      </c>
      <c r="M347" s="4">
        <v>8700043</v>
      </c>
      <c r="N347">
        <v>100049</v>
      </c>
      <c r="O347" t="s">
        <v>158</v>
      </c>
      <c r="P347">
        <v>100049</v>
      </c>
    </row>
    <row r="348" spans="1:16" x14ac:dyDescent="0.2">
      <c r="A348">
        <v>100044</v>
      </c>
      <c r="B348">
        <f t="shared" si="6"/>
        <v>10004401</v>
      </c>
      <c r="C348">
        <f>VLOOKUP(A348,[1]DLC_RoutineNewData!$A$3:$U$767,17,FALSE)</f>
        <v>17</v>
      </c>
      <c r="D348">
        <f>VLOOKUP(A348,[1]DLC_RoutineNewData!$A$3:$U$767,18,FALSE)</f>
        <v>10</v>
      </c>
      <c r="E348">
        <f>VLOOKUP(A348,[1]DLC_RoutineNewData!$A$3:$U$767,19,FALSE)</f>
        <v>0</v>
      </c>
      <c r="F348">
        <v>0</v>
      </c>
      <c r="G348">
        <v>0</v>
      </c>
      <c r="H348">
        <v>0</v>
      </c>
      <c r="I348">
        <v>1</v>
      </c>
      <c r="M348" s="4">
        <v>8700043</v>
      </c>
    </row>
    <row r="349" spans="1:16" x14ac:dyDescent="0.2">
      <c r="A349">
        <v>110036</v>
      </c>
      <c r="B349">
        <f t="shared" si="6"/>
        <v>11003601</v>
      </c>
      <c r="C349">
        <f>VLOOKUP(A349,[1]DLC_RoutineNewData!$A$3:$U$767,17,FALSE)</f>
        <v>16</v>
      </c>
      <c r="D349">
        <f>VLOOKUP(A349,[1]DLC_RoutineNewData!$A$3:$U$767,18,FALSE)</f>
        <v>15</v>
      </c>
      <c r="E349">
        <f>VLOOKUP(A349,[1]DLC_RoutineNewData!$A$3:$U$767,19,FALSE)</f>
        <v>0</v>
      </c>
      <c r="F349">
        <v>0</v>
      </c>
      <c r="G349">
        <v>0</v>
      </c>
      <c r="H349">
        <v>0</v>
      </c>
      <c r="I349">
        <v>1</v>
      </c>
      <c r="M349" s="4">
        <v>8700043</v>
      </c>
      <c r="N349">
        <v>100050</v>
      </c>
      <c r="O349" t="s">
        <v>158</v>
      </c>
      <c r="P349">
        <v>100050</v>
      </c>
    </row>
    <row r="350" spans="1:16" x14ac:dyDescent="0.2">
      <c r="A350">
        <v>130014</v>
      </c>
      <c r="B350">
        <f t="shared" si="6"/>
        <v>13001401</v>
      </c>
      <c r="C350">
        <f>VLOOKUP(A350,[1]DLC_RoutineNewData!$A$3:$U$767,17,FALSE)</f>
        <v>30</v>
      </c>
      <c r="D350">
        <f>VLOOKUP(A350,[1]DLC_RoutineNewData!$A$3:$U$767,18,FALSE)</f>
        <v>10</v>
      </c>
      <c r="E350">
        <f>VLOOKUP(A350,[1]DLC_RoutineNewData!$A$3:$U$767,19,FALSE)</f>
        <v>2</v>
      </c>
      <c r="F350">
        <v>0</v>
      </c>
      <c r="G350">
        <v>0</v>
      </c>
      <c r="H350">
        <v>0</v>
      </c>
      <c r="I350">
        <v>1</v>
      </c>
      <c r="M350" s="4">
        <v>8700043</v>
      </c>
    </row>
    <row r="351" spans="1:16" x14ac:dyDescent="0.2">
      <c r="A351">
        <v>120053</v>
      </c>
      <c r="B351">
        <f t="shared" si="6"/>
        <v>12005301</v>
      </c>
      <c r="C351">
        <f>VLOOKUP(A351,[1]DLC_RoutineNewData!$A$3:$U$767,17,FALSE)</f>
        <v>18</v>
      </c>
      <c r="D351">
        <f>VLOOKUP(A351,[1]DLC_RoutineNewData!$A$3:$U$767,18,FALSE)</f>
        <v>10</v>
      </c>
      <c r="E351">
        <f>VLOOKUP(A351,[1]DLC_RoutineNewData!$A$3:$U$767,19,FALSE)</f>
        <v>0</v>
      </c>
      <c r="F351">
        <v>0</v>
      </c>
      <c r="G351">
        <v>0</v>
      </c>
      <c r="H351">
        <v>0</v>
      </c>
      <c r="I351">
        <v>1</v>
      </c>
      <c r="M351" s="4">
        <v>8700043</v>
      </c>
      <c r="N351">
        <v>100051</v>
      </c>
      <c r="O351" t="s">
        <v>159</v>
      </c>
      <c r="P351">
        <v>100051</v>
      </c>
    </row>
    <row r="352" spans="1:16" x14ac:dyDescent="0.2">
      <c r="A352">
        <v>100066</v>
      </c>
      <c r="B352">
        <f t="shared" si="6"/>
        <v>10006601</v>
      </c>
      <c r="C352">
        <f>VLOOKUP(A352,[1]DLC_RoutineNewData!$A$3:$U$767,17,FALSE)</f>
        <v>20</v>
      </c>
      <c r="D352">
        <f>VLOOKUP(A352,[1]DLC_RoutineNewData!$A$3:$U$767,18,FALSE)</f>
        <v>13</v>
      </c>
      <c r="E352">
        <f>VLOOKUP(A352,[1]DLC_RoutineNewData!$A$3:$U$767,19,FALSE)</f>
        <v>2</v>
      </c>
      <c r="F352">
        <v>0</v>
      </c>
      <c r="G352">
        <v>0</v>
      </c>
      <c r="H352">
        <v>0</v>
      </c>
      <c r="I352">
        <v>1</v>
      </c>
      <c r="M352" s="4">
        <v>8700043</v>
      </c>
    </row>
    <row r="353" spans="1:16" x14ac:dyDescent="0.2">
      <c r="A353">
        <v>120054</v>
      </c>
      <c r="B353">
        <f t="shared" si="6"/>
        <v>12005401</v>
      </c>
      <c r="C353">
        <f>VLOOKUP(A353,[1]DLC_RoutineNewData!$A$3:$U$767,17,FALSE)</f>
        <v>20</v>
      </c>
      <c r="D353">
        <f>VLOOKUP(A353,[1]DLC_RoutineNewData!$A$3:$U$767,18,FALSE)</f>
        <v>10</v>
      </c>
      <c r="E353">
        <f>VLOOKUP(A353,[1]DLC_RoutineNewData!$A$3:$U$767,19,FALSE)</f>
        <v>0</v>
      </c>
      <c r="F353">
        <v>0</v>
      </c>
      <c r="G353">
        <v>0</v>
      </c>
      <c r="H353">
        <v>0</v>
      </c>
      <c r="I353">
        <v>1</v>
      </c>
      <c r="M353" s="4">
        <v>8700043</v>
      </c>
      <c r="N353">
        <v>100052</v>
      </c>
      <c r="O353" t="s">
        <v>159</v>
      </c>
      <c r="P353">
        <v>100052</v>
      </c>
    </row>
    <row r="354" spans="1:16" x14ac:dyDescent="0.2">
      <c r="A354">
        <v>110036</v>
      </c>
      <c r="B354">
        <f t="shared" si="6"/>
        <v>11003601</v>
      </c>
      <c r="C354">
        <f>VLOOKUP(A354,[1]DLC_RoutineNewData!$A$3:$U$767,17,FALSE)</f>
        <v>16</v>
      </c>
      <c r="D354">
        <f>VLOOKUP(A354,[1]DLC_RoutineNewData!$A$3:$U$767,18,FALSE)</f>
        <v>15</v>
      </c>
      <c r="E354">
        <f>VLOOKUP(A354,[1]DLC_RoutineNewData!$A$3:$U$767,19,FALSE)</f>
        <v>0</v>
      </c>
      <c r="F354">
        <v>0</v>
      </c>
      <c r="G354">
        <v>0</v>
      </c>
      <c r="H354">
        <v>0</v>
      </c>
      <c r="I354">
        <v>1</v>
      </c>
      <c r="M354" s="4">
        <v>8700043</v>
      </c>
    </row>
    <row r="355" spans="1:16" x14ac:dyDescent="0.2">
      <c r="A355">
        <v>120055</v>
      </c>
      <c r="B355">
        <f t="shared" si="6"/>
        <v>12005501</v>
      </c>
      <c r="C355">
        <f>VLOOKUP(A355,[1]DLC_RoutineNewData!$A$3:$U$767,17,FALSE)</f>
        <v>15</v>
      </c>
      <c r="D355">
        <f>VLOOKUP(A355,[1]DLC_RoutineNewData!$A$3:$U$767,18,FALSE)</f>
        <v>10</v>
      </c>
      <c r="E355">
        <f>VLOOKUP(A355,[1]DLC_RoutineNewData!$A$3:$U$767,19,FALSE)</f>
        <v>0</v>
      </c>
      <c r="F355">
        <v>0</v>
      </c>
      <c r="G355">
        <v>0</v>
      </c>
      <c r="H355">
        <v>0</v>
      </c>
      <c r="I355">
        <v>1</v>
      </c>
      <c r="M355" s="4">
        <v>8700043</v>
      </c>
      <c r="N355">
        <v>100053</v>
      </c>
      <c r="O355" t="s">
        <v>159</v>
      </c>
      <c r="P355">
        <v>100053</v>
      </c>
    </row>
    <row r="356" spans="1:16" x14ac:dyDescent="0.2">
      <c r="A356">
        <v>100030</v>
      </c>
      <c r="B356">
        <f t="shared" si="6"/>
        <v>10003001</v>
      </c>
      <c r="C356">
        <f>VLOOKUP(A356,[1]DLC_RoutineNewData!$A$3:$U$767,17,FALSE)</f>
        <v>17</v>
      </c>
      <c r="D356">
        <f>VLOOKUP(A356,[1]DLC_RoutineNewData!$A$3:$U$767,18,FALSE)</f>
        <v>20</v>
      </c>
      <c r="E356">
        <f>VLOOKUP(A356,[1]DLC_RoutineNewData!$A$3:$U$767,19,FALSE)</f>
        <v>3</v>
      </c>
      <c r="F356">
        <v>0</v>
      </c>
      <c r="G356">
        <v>0</v>
      </c>
      <c r="H356">
        <v>0</v>
      </c>
      <c r="I356">
        <v>1</v>
      </c>
      <c r="M356" s="4">
        <v>8700043</v>
      </c>
    </row>
    <row r="357" spans="1:16" x14ac:dyDescent="0.2">
      <c r="A357">
        <v>120054</v>
      </c>
      <c r="B357">
        <f t="shared" si="6"/>
        <v>12005401</v>
      </c>
      <c r="C357">
        <f>VLOOKUP(A357,[1]DLC_RoutineNewData!$A$3:$U$767,17,FALSE)</f>
        <v>20</v>
      </c>
      <c r="D357">
        <f>VLOOKUP(A357,[1]DLC_RoutineNewData!$A$3:$U$767,18,FALSE)</f>
        <v>10</v>
      </c>
      <c r="E357">
        <f>VLOOKUP(A357,[1]DLC_RoutineNewData!$A$3:$U$767,19,FALSE)</f>
        <v>0</v>
      </c>
      <c r="F357">
        <v>0</v>
      </c>
      <c r="G357">
        <v>0</v>
      </c>
      <c r="H357">
        <v>0</v>
      </c>
      <c r="I357">
        <v>1</v>
      </c>
      <c r="M357" s="4">
        <v>8700043</v>
      </c>
      <c r="N357">
        <v>878197</v>
      </c>
      <c r="O357" t="s">
        <v>160</v>
      </c>
      <c r="P357">
        <v>878197</v>
      </c>
    </row>
    <row r="358" spans="1:16" x14ac:dyDescent="0.2">
      <c r="A358">
        <v>110036</v>
      </c>
      <c r="B358">
        <f t="shared" si="6"/>
        <v>11003601</v>
      </c>
      <c r="C358">
        <f>VLOOKUP(A358,[1]DLC_RoutineNewData!$A$3:$U$767,17,FALSE)</f>
        <v>16</v>
      </c>
      <c r="D358">
        <f>VLOOKUP(A358,[1]DLC_RoutineNewData!$A$3:$U$767,18,FALSE)</f>
        <v>15</v>
      </c>
      <c r="E358">
        <f>VLOOKUP(A358,[1]DLC_RoutineNewData!$A$3:$U$767,19,FALSE)</f>
        <v>0</v>
      </c>
      <c r="F358">
        <v>0</v>
      </c>
      <c r="G358">
        <v>0</v>
      </c>
      <c r="H358">
        <v>0</v>
      </c>
      <c r="I358">
        <v>1</v>
      </c>
      <c r="M358" s="4">
        <v>8700043</v>
      </c>
    </row>
    <row r="359" spans="1:16" x14ac:dyDescent="0.2">
      <c r="A359">
        <v>870408</v>
      </c>
      <c r="B359">
        <f t="shared" si="6"/>
        <v>87040801</v>
      </c>
      <c r="C359">
        <f>VLOOKUP(A359,[1]DLC_RoutineNewData!$A$3:$U$767,17,FALSE)</f>
        <v>13</v>
      </c>
      <c r="D359">
        <f>VLOOKUP(A359,[1]DLC_RoutineNewData!$A$3:$U$767,18,FALSE)</f>
        <v>18</v>
      </c>
      <c r="E359">
        <f>VLOOKUP(A359,[1]DLC_RoutineNewData!$A$3:$U$767,19,FALSE)</f>
        <v>3</v>
      </c>
      <c r="F359">
        <v>0</v>
      </c>
      <c r="G359">
        <v>0</v>
      </c>
      <c r="H359">
        <v>0</v>
      </c>
      <c r="I359">
        <v>1</v>
      </c>
      <c r="M359" s="4">
        <v>8700043</v>
      </c>
    </row>
    <row r="360" spans="1:16" x14ac:dyDescent="0.2">
      <c r="A360">
        <v>120054</v>
      </c>
      <c r="B360">
        <f t="shared" si="6"/>
        <v>12005401</v>
      </c>
      <c r="C360">
        <f>VLOOKUP(A360,[1]DLC_RoutineNewData!$A$3:$U$767,17,FALSE)</f>
        <v>20</v>
      </c>
      <c r="D360">
        <f>VLOOKUP(A360,[1]DLC_RoutineNewData!$A$3:$U$767,18,FALSE)</f>
        <v>10</v>
      </c>
      <c r="E360">
        <f>VLOOKUP(A360,[1]DLC_RoutineNewData!$A$3:$U$767,19,FALSE)</f>
        <v>0</v>
      </c>
      <c r="F360">
        <v>0</v>
      </c>
      <c r="G360">
        <v>0</v>
      </c>
      <c r="H360">
        <v>0</v>
      </c>
      <c r="I360">
        <v>1</v>
      </c>
      <c r="M360" s="4">
        <v>8700043</v>
      </c>
      <c r="N360">
        <v>878207</v>
      </c>
      <c r="O360" t="s">
        <v>161</v>
      </c>
      <c r="P360">
        <v>878207</v>
      </c>
    </row>
    <row r="361" spans="1:16" x14ac:dyDescent="0.2">
      <c r="A361">
        <v>110036</v>
      </c>
      <c r="B361">
        <f t="shared" si="6"/>
        <v>11003601</v>
      </c>
      <c r="C361">
        <f>VLOOKUP(A361,[1]DLC_RoutineNewData!$A$3:$U$767,17,FALSE)</f>
        <v>16</v>
      </c>
      <c r="D361">
        <f>VLOOKUP(A361,[1]DLC_RoutineNewData!$A$3:$U$767,18,FALSE)</f>
        <v>15</v>
      </c>
      <c r="E361">
        <f>VLOOKUP(A361,[1]DLC_RoutineNewData!$A$3:$U$767,19,FALSE)</f>
        <v>0</v>
      </c>
      <c r="F361">
        <v>0</v>
      </c>
      <c r="G361">
        <v>0</v>
      </c>
      <c r="H361">
        <v>0</v>
      </c>
      <c r="I361">
        <v>1</v>
      </c>
      <c r="M361" s="4">
        <v>8700043</v>
      </c>
    </row>
    <row r="362" spans="1:16" x14ac:dyDescent="0.2">
      <c r="A362">
        <v>870408</v>
      </c>
      <c r="B362">
        <f t="shared" si="6"/>
        <v>87040801</v>
      </c>
      <c r="C362">
        <f>VLOOKUP(A362,[1]DLC_RoutineNewData!$A$3:$U$767,17,FALSE)</f>
        <v>13</v>
      </c>
      <c r="D362">
        <f>VLOOKUP(A362,[1]DLC_RoutineNewData!$A$3:$U$767,18,FALSE)</f>
        <v>18</v>
      </c>
      <c r="E362">
        <f>VLOOKUP(A362,[1]DLC_RoutineNewData!$A$3:$U$767,19,FALSE)</f>
        <v>3</v>
      </c>
      <c r="F362">
        <v>0</v>
      </c>
      <c r="G362">
        <v>0</v>
      </c>
      <c r="H362">
        <v>0</v>
      </c>
      <c r="I362">
        <v>1</v>
      </c>
      <c r="M362" s="4">
        <v>8700043</v>
      </c>
    </row>
    <row r="363" spans="1:16" x14ac:dyDescent="0.2">
      <c r="A363">
        <v>100030</v>
      </c>
      <c r="B363">
        <f t="shared" si="6"/>
        <v>10003001</v>
      </c>
      <c r="C363">
        <f>VLOOKUP(A363,[1]DLC_RoutineNewData!$A$3:$U$767,17,FALSE)</f>
        <v>17</v>
      </c>
      <c r="D363">
        <f>VLOOKUP(A363,[1]DLC_RoutineNewData!$A$3:$U$767,18,FALSE)</f>
        <v>20</v>
      </c>
      <c r="E363">
        <f>VLOOKUP(A363,[1]DLC_RoutineNewData!$A$3:$U$767,19,FALSE)</f>
        <v>3</v>
      </c>
      <c r="F363">
        <v>0</v>
      </c>
      <c r="G363">
        <v>0</v>
      </c>
      <c r="H363">
        <v>0</v>
      </c>
      <c r="I363">
        <v>1</v>
      </c>
      <c r="M363" s="4">
        <v>8700043</v>
      </c>
      <c r="N363">
        <v>878240</v>
      </c>
      <c r="O363" t="s">
        <v>162</v>
      </c>
      <c r="P363">
        <v>878240</v>
      </c>
    </row>
    <row r="364" spans="1:16" x14ac:dyDescent="0.2">
      <c r="A364">
        <v>100044</v>
      </c>
      <c r="B364">
        <f t="shared" si="6"/>
        <v>10004401</v>
      </c>
      <c r="C364">
        <f>VLOOKUP(A364,[1]DLC_RoutineNewData!$A$3:$U$767,17,FALSE)</f>
        <v>17</v>
      </c>
      <c r="D364">
        <f>VLOOKUP(A364,[1]DLC_RoutineNewData!$A$3:$U$767,18,FALSE)</f>
        <v>10</v>
      </c>
      <c r="E364">
        <f>VLOOKUP(A364,[1]DLC_RoutineNewData!$A$3:$U$767,19,FALSE)</f>
        <v>0</v>
      </c>
      <c r="F364">
        <v>0</v>
      </c>
      <c r="G364">
        <v>0</v>
      </c>
      <c r="H364">
        <v>0</v>
      </c>
      <c r="I364">
        <v>1</v>
      </c>
      <c r="M364" s="4">
        <v>8700043</v>
      </c>
    </row>
    <row r="365" spans="1:16" x14ac:dyDescent="0.2">
      <c r="A365">
        <v>100164</v>
      </c>
      <c r="B365">
        <f t="shared" si="6"/>
        <v>10016401</v>
      </c>
      <c r="C365">
        <f>VLOOKUP(A365,[1]DLC_RoutineNewData!$A$3:$U$767,17,FALSE)</f>
        <v>17</v>
      </c>
      <c r="D365">
        <f>VLOOKUP(A365,[1]DLC_RoutineNewData!$A$3:$U$767,18,FALSE)</f>
        <v>10</v>
      </c>
      <c r="E365">
        <f>VLOOKUP(A365,[1]DLC_RoutineNewData!$A$3:$U$767,19,FALSE)</f>
        <v>2</v>
      </c>
      <c r="F365">
        <v>0</v>
      </c>
      <c r="G365">
        <v>0</v>
      </c>
      <c r="H365">
        <v>0</v>
      </c>
      <c r="I365">
        <v>1</v>
      </c>
      <c r="M365" s="4">
        <v>8700043</v>
      </c>
    </row>
    <row r="366" spans="1:16" x14ac:dyDescent="0.2">
      <c r="A366">
        <v>100033</v>
      </c>
      <c r="B366">
        <f t="shared" si="6"/>
        <v>10003301</v>
      </c>
      <c r="C366">
        <f>VLOOKUP(A366,[1]DLC_RoutineNewData!$A$3:$U$767,17,FALSE)</f>
        <v>8</v>
      </c>
      <c r="D366">
        <f>VLOOKUP(A366,[1]DLC_RoutineNewData!$A$3:$U$767,18,FALSE)</f>
        <v>15</v>
      </c>
      <c r="E366">
        <f>VLOOKUP(A366,[1]DLC_RoutineNewData!$A$3:$U$767,19,FALSE)</f>
        <v>0</v>
      </c>
      <c r="F366">
        <v>0</v>
      </c>
      <c r="G366">
        <v>0</v>
      </c>
      <c r="H366">
        <v>0</v>
      </c>
      <c r="I366">
        <v>1</v>
      </c>
      <c r="M366" s="4">
        <v>8700043</v>
      </c>
    </row>
    <row r="367" spans="1:16" x14ac:dyDescent="0.2">
      <c r="A367">
        <v>140151</v>
      </c>
      <c r="B367">
        <f t="shared" si="6"/>
        <v>14015101</v>
      </c>
      <c r="C367">
        <f>VLOOKUP(A367,[1]DLC_RoutineNewData!$A$3:$U$767,17,FALSE)</f>
        <v>10</v>
      </c>
      <c r="D367">
        <f>VLOOKUP(A367,[1]DLC_RoutineNewData!$A$3:$U$767,18,FALSE)</f>
        <v>12</v>
      </c>
      <c r="E367">
        <f>VLOOKUP(A367,[1]DLC_RoutineNewData!$A$3:$U$767,19,FALSE)</f>
        <v>0</v>
      </c>
      <c r="F367">
        <v>0</v>
      </c>
      <c r="G367">
        <v>0</v>
      </c>
      <c r="H367">
        <v>0</v>
      </c>
      <c r="I367">
        <v>1</v>
      </c>
      <c r="M367" s="4">
        <v>8700043</v>
      </c>
      <c r="N367">
        <v>878239</v>
      </c>
      <c r="O367" t="s">
        <v>163</v>
      </c>
      <c r="P367">
        <v>878239</v>
      </c>
    </row>
    <row r="368" spans="1:16" x14ac:dyDescent="0.2">
      <c r="A368">
        <v>140152</v>
      </c>
      <c r="B368">
        <f t="shared" si="6"/>
        <v>14015201</v>
      </c>
      <c r="C368">
        <f>VLOOKUP(A368,[1]DLC_RoutineNewData!$A$3:$U$767,17,FALSE)</f>
        <v>6</v>
      </c>
      <c r="D368">
        <f>VLOOKUP(A368,[1]DLC_RoutineNewData!$A$3:$U$767,18,FALSE)</f>
        <v>25</v>
      </c>
      <c r="E368">
        <f>VLOOKUP(A368,[1]DLC_RoutineNewData!$A$3:$U$767,19,FALSE)</f>
        <v>3</v>
      </c>
      <c r="F368">
        <v>0</v>
      </c>
      <c r="G368">
        <v>0</v>
      </c>
      <c r="H368">
        <v>0</v>
      </c>
      <c r="I368">
        <v>1</v>
      </c>
      <c r="M368" s="4">
        <v>8700043</v>
      </c>
    </row>
    <row r="369" spans="1:16" x14ac:dyDescent="0.2">
      <c r="A369">
        <v>140153</v>
      </c>
      <c r="B369">
        <f t="shared" si="6"/>
        <v>14015301</v>
      </c>
      <c r="C369">
        <f>VLOOKUP(A369,[1]DLC_RoutineNewData!$A$3:$U$767,17,FALSE)</f>
        <v>9</v>
      </c>
      <c r="D369">
        <f>VLOOKUP(A369,[1]DLC_RoutineNewData!$A$3:$U$767,18,FALSE)</f>
        <v>15</v>
      </c>
      <c r="E369">
        <f>VLOOKUP(A369,[1]DLC_RoutineNewData!$A$3:$U$767,19,FALSE)</f>
        <v>2</v>
      </c>
      <c r="F369">
        <v>0</v>
      </c>
      <c r="G369">
        <v>0</v>
      </c>
      <c r="H369">
        <v>0</v>
      </c>
      <c r="I369">
        <v>1</v>
      </c>
      <c r="M369" s="4">
        <v>8700043</v>
      </c>
    </row>
    <row r="370" spans="1:16" x14ac:dyDescent="0.2">
      <c r="A370">
        <v>100193</v>
      </c>
      <c r="B370">
        <f t="shared" si="6"/>
        <v>10019301</v>
      </c>
      <c r="C370">
        <f>VLOOKUP(A370,[1]DLC_RoutineNewData!$A$3:$U$767,17,FALSE)</f>
        <v>8</v>
      </c>
      <c r="D370">
        <f>VLOOKUP(A370,[1]DLC_RoutineNewData!$A$3:$U$767,18,FALSE)</f>
        <v>12</v>
      </c>
      <c r="E370">
        <f>VLOOKUP(A370,[1]DLC_RoutineNewData!$A$3:$U$767,19,FALSE)</f>
        <v>2</v>
      </c>
      <c r="F370">
        <v>0</v>
      </c>
      <c r="G370">
        <v>0</v>
      </c>
      <c r="H370">
        <v>0</v>
      </c>
      <c r="I370">
        <v>1</v>
      </c>
      <c r="M370" s="4">
        <v>8700043</v>
      </c>
      <c r="N370">
        <v>878238</v>
      </c>
      <c r="O370" t="s">
        <v>164</v>
      </c>
      <c r="P370">
        <v>878238</v>
      </c>
    </row>
    <row r="371" spans="1:16" x14ac:dyDescent="0.2">
      <c r="A371">
        <v>100194</v>
      </c>
      <c r="B371">
        <f t="shared" si="6"/>
        <v>10019401</v>
      </c>
      <c r="C371">
        <f>VLOOKUP(A371,[1]DLC_RoutineNewData!$A$3:$U$767,17,FALSE)</f>
        <v>8</v>
      </c>
      <c r="D371">
        <f>VLOOKUP(A371,[1]DLC_RoutineNewData!$A$3:$U$767,18,FALSE)</f>
        <v>20</v>
      </c>
      <c r="E371">
        <f>VLOOKUP(A371,[1]DLC_RoutineNewData!$A$3:$U$767,19,FALSE)</f>
        <v>0</v>
      </c>
      <c r="F371">
        <v>0</v>
      </c>
      <c r="G371">
        <v>0</v>
      </c>
      <c r="H371">
        <v>0</v>
      </c>
      <c r="I371">
        <v>1</v>
      </c>
      <c r="M371" s="4">
        <v>8700043</v>
      </c>
    </row>
    <row r="372" spans="1:16" x14ac:dyDescent="0.2">
      <c r="A372">
        <v>100195</v>
      </c>
      <c r="B372">
        <f t="shared" si="6"/>
        <v>10019501</v>
      </c>
      <c r="C372">
        <f>VLOOKUP(A372,[1]DLC_RoutineNewData!$A$3:$U$767,17,FALSE)</f>
        <v>6</v>
      </c>
      <c r="D372">
        <f>VLOOKUP(A372,[1]DLC_RoutineNewData!$A$3:$U$767,18,FALSE)</f>
        <v>22</v>
      </c>
      <c r="E372">
        <f>VLOOKUP(A372,[1]DLC_RoutineNewData!$A$3:$U$767,19,FALSE)</f>
        <v>3</v>
      </c>
      <c r="F372">
        <v>0</v>
      </c>
      <c r="G372">
        <v>0</v>
      </c>
      <c r="H372">
        <v>0</v>
      </c>
      <c r="I372">
        <v>1</v>
      </c>
      <c r="M372" s="4">
        <v>8700043</v>
      </c>
    </row>
    <row r="373" spans="1:16" x14ac:dyDescent="0.2">
      <c r="A373">
        <v>100193</v>
      </c>
      <c r="B373">
        <f t="shared" si="6"/>
        <v>10019301</v>
      </c>
      <c r="C373">
        <f>VLOOKUP(A373,[1]DLC_RoutineNewData!$A$3:$U$767,17,FALSE)</f>
        <v>8</v>
      </c>
      <c r="D373">
        <f>VLOOKUP(A373,[1]DLC_RoutineNewData!$A$3:$U$767,18,FALSE)</f>
        <v>12</v>
      </c>
      <c r="E373">
        <f>VLOOKUP(A373,[1]DLC_RoutineNewData!$A$3:$U$767,19,FALSE)</f>
        <v>2</v>
      </c>
      <c r="F373">
        <v>0</v>
      </c>
      <c r="G373">
        <v>0</v>
      </c>
      <c r="H373">
        <v>0</v>
      </c>
      <c r="I373">
        <v>1</v>
      </c>
      <c r="M373" s="4">
        <v>8700043</v>
      </c>
      <c r="N373">
        <v>878237</v>
      </c>
      <c r="O373" t="s">
        <v>165</v>
      </c>
      <c r="P373">
        <v>878237</v>
      </c>
    </row>
    <row r="374" spans="1:16" x14ac:dyDescent="0.2">
      <c r="A374">
        <v>100194</v>
      </c>
      <c r="B374">
        <f t="shared" si="6"/>
        <v>10019401</v>
      </c>
      <c r="C374">
        <f>VLOOKUP(A374,[1]DLC_RoutineNewData!$A$3:$U$767,17,FALSE)</f>
        <v>8</v>
      </c>
      <c r="D374">
        <f>VLOOKUP(A374,[1]DLC_RoutineNewData!$A$3:$U$767,18,FALSE)</f>
        <v>20</v>
      </c>
      <c r="E374">
        <f>VLOOKUP(A374,[1]DLC_RoutineNewData!$A$3:$U$767,19,FALSE)</f>
        <v>0</v>
      </c>
      <c r="F374">
        <v>0</v>
      </c>
      <c r="G374">
        <v>0</v>
      </c>
      <c r="H374">
        <v>0</v>
      </c>
      <c r="I374">
        <v>1</v>
      </c>
      <c r="M374" s="4">
        <v>8700043</v>
      </c>
    </row>
    <row r="375" spans="1:16" x14ac:dyDescent="0.2">
      <c r="A375">
        <v>100195</v>
      </c>
      <c r="B375">
        <f t="shared" si="6"/>
        <v>10019501</v>
      </c>
      <c r="C375">
        <f>VLOOKUP(A375,[1]DLC_RoutineNewData!$A$3:$U$767,17,FALSE)</f>
        <v>6</v>
      </c>
      <c r="D375">
        <f>VLOOKUP(A375,[1]DLC_RoutineNewData!$A$3:$U$767,18,FALSE)</f>
        <v>22</v>
      </c>
      <c r="E375">
        <f>VLOOKUP(A375,[1]DLC_RoutineNewData!$A$3:$U$767,19,FALSE)</f>
        <v>3</v>
      </c>
      <c r="F375">
        <v>0</v>
      </c>
      <c r="G375">
        <v>0</v>
      </c>
      <c r="H375">
        <v>0</v>
      </c>
      <c r="I375">
        <v>1</v>
      </c>
      <c r="M375" s="4">
        <v>8700043</v>
      </c>
    </row>
    <row r="376" spans="1:16" x14ac:dyDescent="0.2">
      <c r="A376">
        <v>100029</v>
      </c>
      <c r="B376">
        <f t="shared" si="6"/>
        <v>10002901</v>
      </c>
      <c r="C376">
        <f>VLOOKUP(A376,[1]DLC_RoutineNewData!$A$3:$U$767,17,FALSE)</f>
        <v>16</v>
      </c>
      <c r="D376">
        <f>VLOOKUP(A376,[1]DLC_RoutineNewData!$A$3:$U$767,18,FALSE)</f>
        <v>15</v>
      </c>
      <c r="E376">
        <f>VLOOKUP(A376,[1]DLC_RoutineNewData!$A$3:$U$767,19,FALSE)</f>
        <v>3</v>
      </c>
      <c r="F376">
        <v>0</v>
      </c>
      <c r="G376">
        <v>0</v>
      </c>
      <c r="H376">
        <v>0</v>
      </c>
      <c r="I376">
        <v>1</v>
      </c>
      <c r="M376" s="4">
        <v>8700043</v>
      </c>
      <c r="N376">
        <v>878236</v>
      </c>
      <c r="O376" t="s">
        <v>166</v>
      </c>
      <c r="P376">
        <v>878236</v>
      </c>
    </row>
    <row r="377" spans="1:16" x14ac:dyDescent="0.2">
      <c r="A377">
        <v>100028</v>
      </c>
      <c r="B377">
        <f t="shared" si="6"/>
        <v>10002801</v>
      </c>
      <c r="C377">
        <f>VLOOKUP(A377,[1]DLC_RoutineNewData!$A$3:$U$767,17,FALSE)</f>
        <v>6</v>
      </c>
      <c r="D377">
        <f>VLOOKUP(A377,[1]DLC_RoutineNewData!$A$3:$U$767,18,FALSE)</f>
        <v>19</v>
      </c>
      <c r="E377">
        <f>VLOOKUP(A377,[1]DLC_RoutineNewData!$A$3:$U$767,19,FALSE)</f>
        <v>3</v>
      </c>
      <c r="F377">
        <v>0</v>
      </c>
      <c r="G377">
        <v>0</v>
      </c>
      <c r="H377">
        <v>0</v>
      </c>
      <c r="I377">
        <v>1</v>
      </c>
      <c r="M377" s="4">
        <v>8700043</v>
      </c>
    </row>
    <row r="378" spans="1:16" x14ac:dyDescent="0.2">
      <c r="A378">
        <v>100030</v>
      </c>
      <c r="B378">
        <f t="shared" si="6"/>
        <v>10003001</v>
      </c>
      <c r="C378">
        <f>VLOOKUP(A378,[1]DLC_RoutineNewData!$A$3:$U$767,17,FALSE)</f>
        <v>17</v>
      </c>
      <c r="D378">
        <f>VLOOKUP(A378,[1]DLC_RoutineNewData!$A$3:$U$767,18,FALSE)</f>
        <v>20</v>
      </c>
      <c r="E378">
        <f>VLOOKUP(A378,[1]DLC_RoutineNewData!$A$3:$U$767,19,FALSE)</f>
        <v>3</v>
      </c>
      <c r="F378">
        <v>0</v>
      </c>
      <c r="G378">
        <v>0</v>
      </c>
      <c r="H378">
        <v>0</v>
      </c>
      <c r="I378">
        <v>1</v>
      </c>
      <c r="M378" s="4">
        <v>8700043</v>
      </c>
    </row>
    <row r="379" spans="1:16" x14ac:dyDescent="0.2">
      <c r="A379">
        <v>140020</v>
      </c>
      <c r="B379">
        <f t="shared" si="6"/>
        <v>14002001</v>
      </c>
      <c r="C379">
        <f>VLOOKUP(A379,[1]DLC_RoutineNewData!$A$3:$U$767,17,FALSE)</f>
        <v>11</v>
      </c>
      <c r="D379">
        <f>VLOOKUP(A379,[1]DLC_RoutineNewData!$A$3:$U$767,18,FALSE)</f>
        <v>8</v>
      </c>
      <c r="E379">
        <f>VLOOKUP(A379,[1]DLC_RoutineNewData!$A$3:$U$767,19,FALSE)</f>
        <v>0</v>
      </c>
      <c r="F379">
        <v>0</v>
      </c>
      <c r="G379">
        <v>0</v>
      </c>
      <c r="H379">
        <v>0</v>
      </c>
      <c r="I379">
        <v>1</v>
      </c>
      <c r="M379">
        <v>8700046</v>
      </c>
      <c r="N379">
        <v>100024</v>
      </c>
      <c r="O379" t="s">
        <v>167</v>
      </c>
      <c r="P379">
        <v>100024</v>
      </c>
    </row>
    <row r="380" spans="1:16" x14ac:dyDescent="0.2">
      <c r="A380">
        <v>140021</v>
      </c>
      <c r="B380">
        <f t="shared" si="6"/>
        <v>14002101</v>
      </c>
      <c r="C380">
        <f>VLOOKUP(A380,[1]DLC_RoutineNewData!$A$3:$U$767,17,FALSE)</f>
        <v>8</v>
      </c>
      <c r="D380">
        <f>VLOOKUP(A380,[1]DLC_RoutineNewData!$A$3:$U$767,18,FALSE)</f>
        <v>14</v>
      </c>
      <c r="E380">
        <f>VLOOKUP(A380,[1]DLC_RoutineNewData!$A$3:$U$767,19,FALSE)</f>
        <v>2</v>
      </c>
      <c r="F380">
        <v>0</v>
      </c>
      <c r="G380">
        <v>0</v>
      </c>
      <c r="H380">
        <v>0</v>
      </c>
      <c r="I380">
        <v>1</v>
      </c>
      <c r="M380">
        <v>8700046</v>
      </c>
    </row>
    <row r="381" spans="1:16" x14ac:dyDescent="0.2">
      <c r="A381">
        <v>140018</v>
      </c>
      <c r="B381">
        <f t="shared" si="6"/>
        <v>14001801</v>
      </c>
      <c r="C381">
        <f>VLOOKUP(A381,[1]DLC_RoutineNewData!$A$3:$U$767,17,FALSE)</f>
        <v>8</v>
      </c>
      <c r="D381">
        <f>VLOOKUP(A381,[1]DLC_RoutineNewData!$A$3:$U$767,18,FALSE)</f>
        <v>10</v>
      </c>
      <c r="E381">
        <f>VLOOKUP(A381,[1]DLC_RoutineNewData!$A$3:$U$767,19,FALSE)</f>
        <v>0</v>
      </c>
      <c r="F381">
        <v>0</v>
      </c>
      <c r="G381">
        <v>0</v>
      </c>
      <c r="H381">
        <v>0</v>
      </c>
      <c r="I381">
        <v>1</v>
      </c>
      <c r="M381">
        <v>8700046</v>
      </c>
      <c r="N381">
        <v>100023</v>
      </c>
      <c r="O381" t="s">
        <v>168</v>
      </c>
      <c r="P381">
        <v>100023</v>
      </c>
    </row>
    <row r="382" spans="1:16" x14ac:dyDescent="0.2">
      <c r="A382">
        <v>140019</v>
      </c>
      <c r="B382">
        <f t="shared" si="6"/>
        <v>14001901</v>
      </c>
      <c r="C382">
        <f>VLOOKUP(A382,[1]DLC_RoutineNewData!$A$3:$U$767,17,FALSE)</f>
        <v>6</v>
      </c>
      <c r="D382">
        <f>VLOOKUP(A382,[1]DLC_RoutineNewData!$A$3:$U$767,18,FALSE)</f>
        <v>20</v>
      </c>
      <c r="E382">
        <f>VLOOKUP(A382,[1]DLC_RoutineNewData!$A$3:$U$767,19,FALSE)</f>
        <v>2</v>
      </c>
      <c r="F382">
        <v>0</v>
      </c>
      <c r="G382">
        <v>0</v>
      </c>
      <c r="H382">
        <v>0</v>
      </c>
      <c r="I382">
        <v>1</v>
      </c>
      <c r="M382">
        <v>8700046</v>
      </c>
    </row>
    <row r="383" spans="1:16" x14ac:dyDescent="0.2">
      <c r="A383">
        <v>140016</v>
      </c>
      <c r="B383">
        <f t="shared" si="6"/>
        <v>14001601</v>
      </c>
      <c r="C383">
        <f>VLOOKUP(A383,[1]DLC_RoutineNewData!$A$3:$U$767,17,FALSE)</f>
        <v>12</v>
      </c>
      <c r="D383">
        <f>VLOOKUP(A383,[1]DLC_RoutineNewData!$A$3:$U$767,18,FALSE)</f>
        <v>6</v>
      </c>
      <c r="E383">
        <f>VLOOKUP(A383,[1]DLC_RoutineNewData!$A$3:$U$767,19,FALSE)</f>
        <v>0</v>
      </c>
      <c r="F383">
        <v>0</v>
      </c>
      <c r="G383">
        <v>0</v>
      </c>
      <c r="H383">
        <v>0</v>
      </c>
      <c r="I383">
        <v>1</v>
      </c>
      <c r="M383">
        <v>8700046</v>
      </c>
      <c r="N383">
        <v>100022</v>
      </c>
      <c r="O383" t="s">
        <v>169</v>
      </c>
      <c r="P383">
        <v>100022</v>
      </c>
    </row>
    <row r="384" spans="1:16" x14ac:dyDescent="0.2">
      <c r="A384">
        <v>140017</v>
      </c>
      <c r="B384">
        <f t="shared" si="6"/>
        <v>14001701</v>
      </c>
      <c r="C384">
        <f>VLOOKUP(A384,[1]DLC_RoutineNewData!$A$3:$U$767,17,FALSE)</f>
        <v>10</v>
      </c>
      <c r="D384">
        <f>VLOOKUP(A384,[1]DLC_RoutineNewData!$A$3:$U$767,18,FALSE)</f>
        <v>12</v>
      </c>
      <c r="E384">
        <f>VLOOKUP(A384,[1]DLC_RoutineNewData!$A$3:$U$767,19,FALSE)</f>
        <v>2</v>
      </c>
      <c r="F384">
        <v>0</v>
      </c>
      <c r="G384">
        <v>0</v>
      </c>
      <c r="H384">
        <v>0</v>
      </c>
      <c r="I384">
        <v>1</v>
      </c>
      <c r="M384">
        <v>8700046</v>
      </c>
    </row>
    <row r="385" spans="1:16" x14ac:dyDescent="0.2">
      <c r="A385">
        <v>140157</v>
      </c>
      <c r="B385">
        <f t="shared" si="6"/>
        <v>14015701</v>
      </c>
      <c r="C385">
        <f>VLOOKUP(A385,[1]DLC_RoutineNewData!$A$3:$U$767,17,FALSE)</f>
        <v>16</v>
      </c>
      <c r="D385">
        <f>VLOOKUP(A385,[1]DLC_RoutineNewData!$A$3:$U$767,18,FALSE)</f>
        <v>8</v>
      </c>
      <c r="E385">
        <f>VLOOKUP(A385,[1]DLC_RoutineNewData!$A$3:$U$767,19,FALSE)</f>
        <v>0</v>
      </c>
      <c r="F385">
        <v>0</v>
      </c>
      <c r="G385">
        <v>0</v>
      </c>
      <c r="H385">
        <v>0</v>
      </c>
      <c r="I385">
        <v>1</v>
      </c>
      <c r="M385">
        <v>8700046</v>
      </c>
      <c r="N385">
        <v>610174</v>
      </c>
      <c r="O385" t="s">
        <v>170</v>
      </c>
      <c r="P385">
        <v>610174</v>
      </c>
    </row>
    <row r="386" spans="1:16" x14ac:dyDescent="0.2">
      <c r="A386">
        <v>140158</v>
      </c>
      <c r="B386">
        <f t="shared" si="6"/>
        <v>14015801</v>
      </c>
      <c r="C386">
        <f>VLOOKUP(A386,[1]DLC_RoutineNewData!$A$3:$U$767,17,FALSE)</f>
        <v>5</v>
      </c>
      <c r="D386">
        <f>VLOOKUP(A386,[1]DLC_RoutineNewData!$A$3:$U$767,18,FALSE)</f>
        <v>26</v>
      </c>
      <c r="E386">
        <f>VLOOKUP(A386,[1]DLC_RoutineNewData!$A$3:$U$767,19,FALSE)</f>
        <v>4</v>
      </c>
      <c r="F386">
        <v>0</v>
      </c>
      <c r="G386">
        <v>0</v>
      </c>
      <c r="H386">
        <v>0</v>
      </c>
      <c r="I386">
        <v>1</v>
      </c>
      <c r="M386">
        <v>8700046</v>
      </c>
    </row>
    <row r="387" spans="1:16" x14ac:dyDescent="0.2">
      <c r="A387">
        <v>100017</v>
      </c>
      <c r="B387">
        <f t="shared" ref="B387:B450" si="7">A387*100+1</f>
        <v>10001701</v>
      </c>
      <c r="C387">
        <f>VLOOKUP(A387,[1]DLC_RoutineNewData!$A$3:$U$767,17,FALSE)</f>
        <v>8</v>
      </c>
      <c r="D387">
        <f>VLOOKUP(A387,[1]DLC_RoutineNewData!$A$3:$U$767,18,FALSE)</f>
        <v>14</v>
      </c>
      <c r="E387">
        <f>VLOOKUP(A387,[1]DLC_RoutineNewData!$A$3:$U$767,19,FALSE)</f>
        <v>0</v>
      </c>
      <c r="F387">
        <v>0</v>
      </c>
      <c r="G387">
        <v>0</v>
      </c>
      <c r="H387">
        <v>0</v>
      </c>
      <c r="I387">
        <v>1</v>
      </c>
      <c r="M387">
        <v>8700046</v>
      </c>
      <c r="N387">
        <v>878187</v>
      </c>
      <c r="O387" t="s">
        <v>171</v>
      </c>
      <c r="P387">
        <v>878187</v>
      </c>
    </row>
    <row r="388" spans="1:16" x14ac:dyDescent="0.2">
      <c r="A388">
        <v>100018</v>
      </c>
      <c r="B388">
        <f t="shared" si="7"/>
        <v>10001801</v>
      </c>
      <c r="C388">
        <f>VLOOKUP(A388,[1]DLC_RoutineNewData!$A$3:$U$767,17,FALSE)</f>
        <v>7</v>
      </c>
      <c r="D388">
        <f>VLOOKUP(A388,[1]DLC_RoutineNewData!$A$3:$U$767,18,FALSE)</f>
        <v>18</v>
      </c>
      <c r="E388">
        <f>VLOOKUP(A388,[1]DLC_RoutineNewData!$A$3:$U$767,19,FALSE)</f>
        <v>2</v>
      </c>
      <c r="F388">
        <v>0</v>
      </c>
      <c r="G388">
        <v>0</v>
      </c>
      <c r="H388">
        <v>0</v>
      </c>
      <c r="I388">
        <v>1</v>
      </c>
      <c r="M388">
        <v>8700046</v>
      </c>
    </row>
    <row r="389" spans="1:16" x14ac:dyDescent="0.2">
      <c r="A389">
        <v>100019</v>
      </c>
      <c r="B389">
        <f t="shared" si="7"/>
        <v>10001901</v>
      </c>
      <c r="C389">
        <f>VLOOKUP(A389,[1]DLC_RoutineNewData!$A$3:$U$767,17,FALSE)</f>
        <v>5</v>
      </c>
      <c r="D389">
        <f>VLOOKUP(A389,[1]DLC_RoutineNewData!$A$3:$U$767,18,FALSE)</f>
        <v>22</v>
      </c>
      <c r="E389">
        <f>VLOOKUP(A389,[1]DLC_RoutineNewData!$A$3:$U$767,19,FALSE)</f>
        <v>3</v>
      </c>
      <c r="F389">
        <v>0</v>
      </c>
      <c r="G389">
        <v>0</v>
      </c>
      <c r="H389">
        <v>0</v>
      </c>
      <c r="I389">
        <v>1</v>
      </c>
      <c r="M389">
        <v>8700046</v>
      </c>
    </row>
    <row r="390" spans="1:16" x14ac:dyDescent="0.2">
      <c r="A390">
        <v>100042</v>
      </c>
      <c r="B390">
        <f t="shared" si="7"/>
        <v>10004201</v>
      </c>
      <c r="C390">
        <f>VLOOKUP(A390,[1]DLC_RoutineNewData!$A$3:$U$767,17,FALSE)</f>
        <v>5</v>
      </c>
      <c r="D390">
        <f>VLOOKUP(A390,[1]DLC_RoutineNewData!$A$3:$U$767,18,FALSE)</f>
        <v>25</v>
      </c>
      <c r="E390">
        <f>VLOOKUP(A390,[1]DLC_RoutineNewData!$A$3:$U$767,19,FALSE)</f>
        <v>3</v>
      </c>
      <c r="F390">
        <v>0</v>
      </c>
      <c r="G390">
        <v>0</v>
      </c>
      <c r="H390">
        <v>0</v>
      </c>
      <c r="I390">
        <v>1</v>
      </c>
      <c r="M390">
        <v>8700046</v>
      </c>
    </row>
    <row r="391" spans="1:16" x14ac:dyDescent="0.2">
      <c r="A391">
        <v>871018</v>
      </c>
      <c r="B391">
        <f t="shared" si="7"/>
        <v>87101801</v>
      </c>
      <c r="C391">
        <f>VLOOKUP(A391,[1]DLC_RoutineNewData!$A$3:$U$767,17,FALSE)</f>
        <v>15</v>
      </c>
      <c r="D391">
        <f>VLOOKUP(A391,[1]DLC_RoutineNewData!$A$3:$U$767,18,FALSE)</f>
        <v>14</v>
      </c>
      <c r="E391">
        <f>VLOOKUP(A391,[1]DLC_RoutineNewData!$A$3:$U$767,19,FALSE)</f>
        <v>0</v>
      </c>
      <c r="F391">
        <v>0</v>
      </c>
      <c r="G391">
        <v>0</v>
      </c>
      <c r="H391">
        <v>0</v>
      </c>
      <c r="I391">
        <v>1</v>
      </c>
      <c r="M391">
        <v>8700046</v>
      </c>
      <c r="N391">
        <v>878235</v>
      </c>
      <c r="O391" t="s">
        <v>172</v>
      </c>
      <c r="P391">
        <v>878235</v>
      </c>
    </row>
    <row r="392" spans="1:16" x14ac:dyDescent="0.2">
      <c r="A392">
        <v>871019</v>
      </c>
      <c r="B392">
        <f t="shared" si="7"/>
        <v>87101901</v>
      </c>
      <c r="C392">
        <f>VLOOKUP(A392,[1]DLC_RoutineNewData!$A$3:$U$767,17,FALSE)</f>
        <v>14</v>
      </c>
      <c r="D392">
        <f>VLOOKUP(A392,[1]DLC_RoutineNewData!$A$3:$U$767,18,FALSE)</f>
        <v>12</v>
      </c>
      <c r="E392">
        <f>VLOOKUP(A392,[1]DLC_RoutineNewData!$A$3:$U$767,19,FALSE)</f>
        <v>2</v>
      </c>
      <c r="F392">
        <v>0</v>
      </c>
      <c r="G392">
        <v>0</v>
      </c>
      <c r="H392">
        <v>0</v>
      </c>
      <c r="I392">
        <v>1</v>
      </c>
      <c r="M392">
        <v>8700046</v>
      </c>
    </row>
    <row r="393" spans="1:16" x14ac:dyDescent="0.2">
      <c r="A393">
        <v>110011</v>
      </c>
      <c r="B393">
        <f t="shared" si="7"/>
        <v>11001101</v>
      </c>
      <c r="C393">
        <f>VLOOKUP(A393,[1]DLC_RoutineNewData!$A$3:$U$767,17,FALSE)</f>
        <v>20</v>
      </c>
      <c r="D393">
        <f>VLOOKUP(A393,[1]DLC_RoutineNewData!$A$3:$U$767,18,FALSE)</f>
        <v>10</v>
      </c>
      <c r="E393">
        <f>VLOOKUP(A393,[1]DLC_RoutineNewData!$A$3:$U$767,19,FALSE)</f>
        <v>2</v>
      </c>
      <c r="F393">
        <v>0</v>
      </c>
      <c r="G393">
        <v>0</v>
      </c>
      <c r="H393">
        <v>0</v>
      </c>
      <c r="I393">
        <v>1</v>
      </c>
      <c r="M393">
        <v>8700046</v>
      </c>
      <c r="N393">
        <v>210181</v>
      </c>
      <c r="O393" t="s">
        <v>173</v>
      </c>
      <c r="P393">
        <v>210181</v>
      </c>
    </row>
    <row r="394" spans="1:16" x14ac:dyDescent="0.2">
      <c r="A394">
        <v>100118</v>
      </c>
      <c r="B394">
        <f t="shared" si="7"/>
        <v>10011801</v>
      </c>
      <c r="C394">
        <f>VLOOKUP(A394,[1]DLC_RoutineNewData!$A$3:$U$767,17,FALSE)</f>
        <v>10</v>
      </c>
      <c r="D394">
        <f>VLOOKUP(A394,[1]DLC_RoutineNewData!$A$3:$U$767,18,FALSE)</f>
        <v>20</v>
      </c>
      <c r="E394">
        <f>VLOOKUP(A394,[1]DLC_RoutineNewData!$A$3:$U$767,19,FALSE)</f>
        <v>3</v>
      </c>
      <c r="F394">
        <v>0</v>
      </c>
      <c r="G394">
        <v>0</v>
      </c>
      <c r="H394">
        <v>0</v>
      </c>
      <c r="I394">
        <v>1</v>
      </c>
      <c r="M394">
        <v>8700046</v>
      </c>
    </row>
    <row r="395" spans="1:16" x14ac:dyDescent="0.2">
      <c r="A395">
        <v>100167</v>
      </c>
      <c r="B395">
        <f t="shared" si="7"/>
        <v>10016701</v>
      </c>
      <c r="C395">
        <f>VLOOKUP(A395,[1]DLC_RoutineNewData!$A$3:$U$767,17,FALSE)</f>
        <v>22</v>
      </c>
      <c r="D395">
        <f>VLOOKUP(A395,[1]DLC_RoutineNewData!$A$3:$U$767,18,FALSE)</f>
        <v>10</v>
      </c>
      <c r="E395">
        <f>VLOOKUP(A395,[1]DLC_RoutineNewData!$A$3:$U$767,19,FALSE)</f>
        <v>3</v>
      </c>
      <c r="F395">
        <v>0</v>
      </c>
      <c r="G395">
        <v>0</v>
      </c>
      <c r="H395">
        <v>0</v>
      </c>
      <c r="I395">
        <v>1</v>
      </c>
      <c r="M395">
        <v>8700046</v>
      </c>
    </row>
    <row r="396" spans="1:16" x14ac:dyDescent="0.2">
      <c r="A396">
        <v>100143</v>
      </c>
      <c r="B396">
        <f t="shared" si="7"/>
        <v>10014301</v>
      </c>
      <c r="C396">
        <f>VLOOKUP(A396,[1]DLC_RoutineNewData!$A$3:$U$767,17,FALSE)</f>
        <v>13</v>
      </c>
      <c r="D396">
        <f>VLOOKUP(A396,[1]DLC_RoutineNewData!$A$3:$U$767,18,FALSE)</f>
        <v>15</v>
      </c>
      <c r="E396">
        <f>VLOOKUP(A396,[1]DLC_RoutineNewData!$A$3:$U$767,19,FALSE)</f>
        <v>3</v>
      </c>
      <c r="F396">
        <v>0</v>
      </c>
      <c r="G396">
        <v>0</v>
      </c>
      <c r="H396">
        <v>0</v>
      </c>
      <c r="I396">
        <v>1</v>
      </c>
      <c r="M396">
        <v>8700046</v>
      </c>
    </row>
    <row r="397" spans="1:16" x14ac:dyDescent="0.2">
      <c r="A397">
        <v>110011</v>
      </c>
      <c r="B397">
        <f t="shared" si="7"/>
        <v>11001101</v>
      </c>
      <c r="C397">
        <f>VLOOKUP(A397,[1]DLC_RoutineNewData!$A$3:$U$767,17,FALSE)</f>
        <v>20</v>
      </c>
      <c r="D397">
        <f>VLOOKUP(A397,[1]DLC_RoutineNewData!$A$3:$U$767,18,FALSE)</f>
        <v>10</v>
      </c>
      <c r="E397">
        <f>VLOOKUP(A397,[1]DLC_RoutineNewData!$A$3:$U$767,19,FALSE)</f>
        <v>2</v>
      </c>
      <c r="F397">
        <v>0</v>
      </c>
      <c r="G397">
        <v>0</v>
      </c>
      <c r="H397">
        <v>0</v>
      </c>
      <c r="I397">
        <v>1</v>
      </c>
      <c r="M397">
        <v>8700046</v>
      </c>
      <c r="N397">
        <v>210182</v>
      </c>
      <c r="O397" t="s">
        <v>173</v>
      </c>
      <c r="P397">
        <v>210182</v>
      </c>
    </row>
    <row r="398" spans="1:16" x14ac:dyDescent="0.2">
      <c r="A398">
        <v>100118</v>
      </c>
      <c r="B398">
        <f t="shared" si="7"/>
        <v>10011801</v>
      </c>
      <c r="C398">
        <f>VLOOKUP(A398,[1]DLC_RoutineNewData!$A$3:$U$767,17,FALSE)</f>
        <v>10</v>
      </c>
      <c r="D398">
        <f>VLOOKUP(A398,[1]DLC_RoutineNewData!$A$3:$U$767,18,FALSE)</f>
        <v>20</v>
      </c>
      <c r="E398">
        <f>VLOOKUP(A398,[1]DLC_RoutineNewData!$A$3:$U$767,19,FALSE)</f>
        <v>3</v>
      </c>
      <c r="F398">
        <v>0</v>
      </c>
      <c r="G398">
        <v>0</v>
      </c>
      <c r="H398">
        <v>0</v>
      </c>
      <c r="I398">
        <v>1</v>
      </c>
      <c r="M398">
        <v>8700046</v>
      </c>
    </row>
    <row r="399" spans="1:16" x14ac:dyDescent="0.2">
      <c r="A399">
        <v>100143</v>
      </c>
      <c r="B399">
        <f t="shared" si="7"/>
        <v>10014301</v>
      </c>
      <c r="C399">
        <f>VLOOKUP(A399,[1]DLC_RoutineNewData!$A$3:$U$767,17,FALSE)</f>
        <v>13</v>
      </c>
      <c r="D399">
        <f>VLOOKUP(A399,[1]DLC_RoutineNewData!$A$3:$U$767,18,FALSE)</f>
        <v>15</v>
      </c>
      <c r="E399">
        <f>VLOOKUP(A399,[1]DLC_RoutineNewData!$A$3:$U$767,19,FALSE)</f>
        <v>3</v>
      </c>
      <c r="F399">
        <v>0</v>
      </c>
      <c r="G399">
        <v>0</v>
      </c>
      <c r="H399">
        <v>0</v>
      </c>
      <c r="I399">
        <v>1</v>
      </c>
      <c r="M399">
        <v>8700046</v>
      </c>
    </row>
    <row r="400" spans="1:16" x14ac:dyDescent="0.2">
      <c r="A400">
        <v>110011</v>
      </c>
      <c r="B400">
        <f t="shared" si="7"/>
        <v>11001101</v>
      </c>
      <c r="C400">
        <f>VLOOKUP(A400,[1]DLC_RoutineNewData!$A$3:$U$767,17,FALSE)</f>
        <v>20</v>
      </c>
      <c r="D400">
        <f>VLOOKUP(A400,[1]DLC_RoutineNewData!$A$3:$U$767,18,FALSE)</f>
        <v>10</v>
      </c>
      <c r="E400">
        <f>VLOOKUP(A400,[1]DLC_RoutineNewData!$A$3:$U$767,19,FALSE)</f>
        <v>2</v>
      </c>
      <c r="F400">
        <v>0</v>
      </c>
      <c r="G400">
        <v>0</v>
      </c>
      <c r="H400">
        <v>0</v>
      </c>
      <c r="I400">
        <v>1</v>
      </c>
      <c r="M400">
        <v>8700046</v>
      </c>
      <c r="N400">
        <v>210183</v>
      </c>
      <c r="O400" t="s">
        <v>173</v>
      </c>
      <c r="P400">
        <v>210183</v>
      </c>
    </row>
    <row r="401" spans="1:16" x14ac:dyDescent="0.2">
      <c r="A401">
        <v>100118</v>
      </c>
      <c r="B401">
        <f t="shared" si="7"/>
        <v>10011801</v>
      </c>
      <c r="C401">
        <f>VLOOKUP(A401,[1]DLC_RoutineNewData!$A$3:$U$767,17,FALSE)</f>
        <v>10</v>
      </c>
      <c r="D401">
        <f>VLOOKUP(A401,[1]DLC_RoutineNewData!$A$3:$U$767,18,FALSE)</f>
        <v>20</v>
      </c>
      <c r="E401">
        <f>VLOOKUP(A401,[1]DLC_RoutineNewData!$A$3:$U$767,19,FALSE)</f>
        <v>3</v>
      </c>
      <c r="F401">
        <v>0</v>
      </c>
      <c r="G401">
        <v>0</v>
      </c>
      <c r="H401">
        <v>0</v>
      </c>
      <c r="I401">
        <v>1</v>
      </c>
      <c r="M401">
        <v>8700046</v>
      </c>
    </row>
    <row r="402" spans="1:16" x14ac:dyDescent="0.2">
      <c r="A402">
        <v>100143</v>
      </c>
      <c r="B402">
        <f t="shared" si="7"/>
        <v>10014301</v>
      </c>
      <c r="C402">
        <f>VLOOKUP(A402,[1]DLC_RoutineNewData!$A$3:$U$767,17,FALSE)</f>
        <v>13</v>
      </c>
      <c r="D402">
        <f>VLOOKUP(A402,[1]DLC_RoutineNewData!$A$3:$U$767,18,FALSE)</f>
        <v>15</v>
      </c>
      <c r="E402">
        <f>VLOOKUP(A402,[1]DLC_RoutineNewData!$A$3:$U$767,19,FALSE)</f>
        <v>3</v>
      </c>
      <c r="F402">
        <v>0</v>
      </c>
      <c r="G402">
        <v>0</v>
      </c>
      <c r="H402">
        <v>0</v>
      </c>
      <c r="I402">
        <v>1</v>
      </c>
      <c r="M402">
        <v>8700046</v>
      </c>
    </row>
    <row r="403" spans="1:16" x14ac:dyDescent="0.2">
      <c r="A403">
        <v>120008</v>
      </c>
      <c r="B403">
        <f t="shared" si="7"/>
        <v>12000801</v>
      </c>
      <c r="C403">
        <f>VLOOKUP(A403,[1]DLC_RoutineNewData!$A$3:$U$767,17,FALSE)</f>
        <v>7</v>
      </c>
      <c r="D403">
        <f>VLOOKUP(A403,[1]DLC_RoutineNewData!$A$3:$U$767,18,FALSE)</f>
        <v>16</v>
      </c>
      <c r="E403">
        <f>VLOOKUP(A403,[1]DLC_RoutineNewData!$A$3:$U$767,19,FALSE)</f>
        <v>3</v>
      </c>
      <c r="F403">
        <v>0</v>
      </c>
      <c r="G403">
        <v>0</v>
      </c>
      <c r="H403">
        <v>0</v>
      </c>
      <c r="I403">
        <v>1</v>
      </c>
      <c r="M403">
        <v>8700046</v>
      </c>
      <c r="N403">
        <v>878233</v>
      </c>
      <c r="O403" t="s">
        <v>174</v>
      </c>
      <c r="P403">
        <v>878233</v>
      </c>
    </row>
    <row r="404" spans="1:16" x14ac:dyDescent="0.2">
      <c r="A404">
        <v>120007</v>
      </c>
      <c r="B404">
        <f t="shared" si="7"/>
        <v>12000701</v>
      </c>
      <c r="C404">
        <f>VLOOKUP(A404,[1]DLC_RoutineNewData!$A$3:$U$767,17,FALSE)</f>
        <v>9</v>
      </c>
      <c r="D404">
        <f>VLOOKUP(A404,[1]DLC_RoutineNewData!$A$3:$U$767,18,FALSE)</f>
        <v>10</v>
      </c>
      <c r="E404">
        <f>VLOOKUP(A404,[1]DLC_RoutineNewData!$A$3:$U$767,19,FALSE)</f>
        <v>0</v>
      </c>
      <c r="F404">
        <v>0</v>
      </c>
      <c r="G404">
        <v>0</v>
      </c>
      <c r="H404">
        <v>0</v>
      </c>
      <c r="I404">
        <v>1</v>
      </c>
      <c r="M404">
        <v>8700046</v>
      </c>
    </row>
    <row r="405" spans="1:16" x14ac:dyDescent="0.2">
      <c r="A405">
        <v>110012</v>
      </c>
      <c r="B405">
        <f t="shared" si="7"/>
        <v>11001201</v>
      </c>
      <c r="C405">
        <f>VLOOKUP(A405,[1]DLC_RoutineNewData!$A$3:$U$767,17,FALSE)</f>
        <v>15</v>
      </c>
      <c r="D405">
        <f>VLOOKUP(A405,[1]DLC_RoutineNewData!$A$3:$U$767,18,FALSE)</f>
        <v>10</v>
      </c>
      <c r="E405">
        <f>VLOOKUP(A405,[1]DLC_RoutineNewData!$A$3:$U$767,19,FALSE)</f>
        <v>0</v>
      </c>
      <c r="F405">
        <v>0</v>
      </c>
      <c r="G405">
        <v>0</v>
      </c>
      <c r="H405">
        <v>0</v>
      </c>
      <c r="I405">
        <v>1</v>
      </c>
      <c r="M405">
        <v>8700046</v>
      </c>
      <c r="N405">
        <v>878131</v>
      </c>
      <c r="O405" t="s">
        <v>175</v>
      </c>
      <c r="P405">
        <v>878131</v>
      </c>
    </row>
    <row r="406" spans="1:16" x14ac:dyDescent="0.2">
      <c r="A406">
        <v>110012</v>
      </c>
      <c r="B406">
        <f t="shared" si="7"/>
        <v>11001201</v>
      </c>
      <c r="C406">
        <f>VLOOKUP(A406,[1]DLC_RoutineNewData!$A$3:$U$767,17,FALSE)</f>
        <v>15</v>
      </c>
      <c r="D406">
        <f>VLOOKUP(A406,[1]DLC_RoutineNewData!$A$3:$U$767,18,FALSE)</f>
        <v>10</v>
      </c>
      <c r="E406">
        <f>VLOOKUP(A406,[1]DLC_RoutineNewData!$A$3:$U$767,19,FALSE)</f>
        <v>0</v>
      </c>
      <c r="F406">
        <v>0</v>
      </c>
      <c r="G406">
        <v>0</v>
      </c>
      <c r="H406">
        <v>0</v>
      </c>
      <c r="I406">
        <v>1</v>
      </c>
      <c r="M406">
        <v>8700046</v>
      </c>
      <c r="N406">
        <v>878130</v>
      </c>
      <c r="O406" t="s">
        <v>176</v>
      </c>
      <c r="P406">
        <v>878130</v>
      </c>
    </row>
    <row r="407" spans="1:16" x14ac:dyDescent="0.2">
      <c r="A407">
        <v>110011</v>
      </c>
      <c r="B407">
        <f t="shared" si="7"/>
        <v>11001101</v>
      </c>
      <c r="C407">
        <f>VLOOKUP(A407,[1]DLC_RoutineNewData!$A$3:$U$767,17,FALSE)</f>
        <v>20</v>
      </c>
      <c r="D407">
        <f>VLOOKUP(A407,[1]DLC_RoutineNewData!$A$3:$U$767,18,FALSE)</f>
        <v>10</v>
      </c>
      <c r="E407">
        <f>VLOOKUP(A407,[1]DLC_RoutineNewData!$A$3:$U$767,19,FALSE)</f>
        <v>2</v>
      </c>
      <c r="F407">
        <v>0</v>
      </c>
      <c r="G407">
        <v>0</v>
      </c>
      <c r="H407">
        <v>0</v>
      </c>
      <c r="I407">
        <v>1</v>
      </c>
      <c r="M407">
        <v>8700046</v>
      </c>
    </row>
    <row r="408" spans="1:16" x14ac:dyDescent="0.2">
      <c r="A408">
        <v>110012</v>
      </c>
      <c r="B408">
        <f t="shared" si="7"/>
        <v>11001201</v>
      </c>
      <c r="C408">
        <f>VLOOKUP(A408,[1]DLC_RoutineNewData!$A$3:$U$767,17,FALSE)</f>
        <v>15</v>
      </c>
      <c r="D408">
        <f>VLOOKUP(A408,[1]DLC_RoutineNewData!$A$3:$U$767,18,FALSE)</f>
        <v>10</v>
      </c>
      <c r="E408">
        <f>VLOOKUP(A408,[1]DLC_RoutineNewData!$A$3:$U$767,19,FALSE)</f>
        <v>0</v>
      </c>
      <c r="F408">
        <v>0</v>
      </c>
      <c r="G408">
        <v>0</v>
      </c>
      <c r="H408">
        <v>0</v>
      </c>
      <c r="I408">
        <v>1</v>
      </c>
      <c r="M408">
        <v>8700046</v>
      </c>
      <c r="N408">
        <v>878129</v>
      </c>
      <c r="O408" t="s">
        <v>177</v>
      </c>
      <c r="P408">
        <v>878129</v>
      </c>
    </row>
    <row r="409" spans="1:16" x14ac:dyDescent="0.2">
      <c r="A409">
        <v>110011</v>
      </c>
      <c r="B409">
        <f t="shared" si="7"/>
        <v>11001101</v>
      </c>
      <c r="C409">
        <f>VLOOKUP(A409,[1]DLC_RoutineNewData!$A$3:$U$767,17,FALSE)</f>
        <v>20</v>
      </c>
      <c r="D409">
        <f>VLOOKUP(A409,[1]DLC_RoutineNewData!$A$3:$U$767,18,FALSE)</f>
        <v>10</v>
      </c>
      <c r="E409">
        <f>VLOOKUP(A409,[1]DLC_RoutineNewData!$A$3:$U$767,19,FALSE)</f>
        <v>2</v>
      </c>
      <c r="F409">
        <v>0</v>
      </c>
      <c r="G409">
        <v>0</v>
      </c>
      <c r="H409">
        <v>0</v>
      </c>
      <c r="I409">
        <v>1</v>
      </c>
      <c r="M409">
        <v>8700046</v>
      </c>
    </row>
    <row r="410" spans="1:16" x14ac:dyDescent="0.2">
      <c r="A410">
        <v>100167</v>
      </c>
      <c r="B410">
        <f t="shared" si="7"/>
        <v>10016701</v>
      </c>
      <c r="C410">
        <f>VLOOKUP(A410,[1]DLC_RoutineNewData!$A$3:$U$767,17,FALSE)</f>
        <v>22</v>
      </c>
      <c r="D410">
        <f>VLOOKUP(A410,[1]DLC_RoutineNewData!$A$3:$U$767,18,FALSE)</f>
        <v>10</v>
      </c>
      <c r="E410">
        <f>VLOOKUP(A410,[1]DLC_RoutineNewData!$A$3:$U$767,19,FALSE)</f>
        <v>3</v>
      </c>
      <c r="F410">
        <v>0</v>
      </c>
      <c r="G410">
        <v>0</v>
      </c>
      <c r="H410">
        <v>0</v>
      </c>
      <c r="I410">
        <v>1</v>
      </c>
      <c r="M410">
        <v>8700046</v>
      </c>
    </row>
    <row r="411" spans="1:16" x14ac:dyDescent="0.2">
      <c r="A411">
        <v>110008</v>
      </c>
      <c r="B411">
        <f t="shared" si="7"/>
        <v>11000801</v>
      </c>
      <c r="C411">
        <f>VLOOKUP(A411,[1]DLC_RoutineNewData!$A$3:$U$767,17,FALSE)</f>
        <v>10</v>
      </c>
      <c r="D411">
        <f>VLOOKUP(A411,[1]DLC_RoutineNewData!$A$3:$U$767,18,FALSE)</f>
        <v>15</v>
      </c>
      <c r="E411">
        <f>VLOOKUP(A411,[1]DLC_RoutineNewData!$A$3:$U$767,19,FALSE)</f>
        <v>0</v>
      </c>
      <c r="F411">
        <v>0</v>
      </c>
      <c r="G411">
        <v>0</v>
      </c>
      <c r="H411">
        <v>0</v>
      </c>
      <c r="I411">
        <v>1</v>
      </c>
      <c r="M411">
        <v>8700046</v>
      </c>
      <c r="N411">
        <v>878046</v>
      </c>
      <c r="O411" t="s">
        <v>178</v>
      </c>
      <c r="P411">
        <v>878046</v>
      </c>
    </row>
    <row r="412" spans="1:16" x14ac:dyDescent="0.2">
      <c r="A412">
        <v>110009</v>
      </c>
      <c r="B412">
        <f t="shared" si="7"/>
        <v>11000901</v>
      </c>
      <c r="C412">
        <f>VLOOKUP(A412,[1]DLC_RoutineNewData!$A$3:$U$767,17,FALSE)</f>
        <v>20</v>
      </c>
      <c r="D412">
        <f>VLOOKUP(A412,[1]DLC_RoutineNewData!$A$3:$U$767,18,FALSE)</f>
        <v>10</v>
      </c>
      <c r="E412">
        <f>VLOOKUP(A412,[1]DLC_RoutineNewData!$A$3:$U$767,19,FALSE)</f>
        <v>3</v>
      </c>
      <c r="F412">
        <v>0</v>
      </c>
      <c r="G412">
        <v>0</v>
      </c>
      <c r="H412">
        <v>0</v>
      </c>
      <c r="I412">
        <v>1</v>
      </c>
      <c r="M412">
        <v>8700046</v>
      </c>
    </row>
    <row r="413" spans="1:16" x14ac:dyDescent="0.2">
      <c r="A413">
        <v>110010</v>
      </c>
      <c r="B413">
        <f t="shared" si="7"/>
        <v>11001001</v>
      </c>
      <c r="C413">
        <f>VLOOKUP(A413,[1]DLC_RoutineNewData!$A$3:$U$767,17,FALSE)</f>
        <v>10</v>
      </c>
      <c r="D413">
        <f>VLOOKUP(A413,[1]DLC_RoutineNewData!$A$3:$U$767,18,FALSE)</f>
        <v>25</v>
      </c>
      <c r="E413">
        <f>VLOOKUP(A413,[1]DLC_RoutineNewData!$A$3:$U$767,19,FALSE)</f>
        <v>3</v>
      </c>
      <c r="F413">
        <v>0</v>
      </c>
      <c r="G413">
        <v>0</v>
      </c>
      <c r="H413">
        <v>0</v>
      </c>
      <c r="I413">
        <v>1</v>
      </c>
      <c r="M413">
        <v>8700046</v>
      </c>
    </row>
    <row r="414" spans="1:16" x14ac:dyDescent="0.2">
      <c r="A414">
        <v>130002</v>
      </c>
      <c r="B414">
        <f t="shared" si="7"/>
        <v>13000201</v>
      </c>
      <c r="C414">
        <f>VLOOKUP(A414,[1]DLC_RoutineNewData!$A$3:$U$767,17,FALSE)</f>
        <v>10</v>
      </c>
      <c r="D414">
        <f>VLOOKUP(A414,[1]DLC_RoutineNewData!$A$3:$U$767,18,FALSE)</f>
        <v>13</v>
      </c>
      <c r="E414">
        <f>VLOOKUP(A414,[1]DLC_RoutineNewData!$A$3:$U$767,19,FALSE)</f>
        <v>0</v>
      </c>
      <c r="F414">
        <v>0</v>
      </c>
      <c r="G414">
        <v>0</v>
      </c>
      <c r="H414">
        <v>0</v>
      </c>
      <c r="I414">
        <v>1</v>
      </c>
      <c r="M414">
        <v>8700046</v>
      </c>
      <c r="N414">
        <v>878232</v>
      </c>
      <c r="O414" t="s">
        <v>179</v>
      </c>
      <c r="P414">
        <v>878232</v>
      </c>
    </row>
    <row r="415" spans="1:16" x14ac:dyDescent="0.2">
      <c r="A415">
        <v>100075</v>
      </c>
      <c r="B415">
        <f t="shared" si="7"/>
        <v>10007501</v>
      </c>
      <c r="C415">
        <f>VLOOKUP(A415,[1]DLC_RoutineNewData!$A$3:$U$767,17,FALSE)</f>
        <v>5</v>
      </c>
      <c r="D415">
        <f>VLOOKUP(A415,[1]DLC_RoutineNewData!$A$3:$U$767,18,FALSE)</f>
        <v>26</v>
      </c>
      <c r="E415">
        <f>VLOOKUP(A415,[1]DLC_RoutineNewData!$A$3:$U$767,19,FALSE)</f>
        <v>4</v>
      </c>
      <c r="F415">
        <v>0</v>
      </c>
      <c r="G415">
        <v>0</v>
      </c>
      <c r="H415">
        <v>0</v>
      </c>
      <c r="I415">
        <v>1</v>
      </c>
      <c r="M415">
        <v>8700046</v>
      </c>
    </row>
    <row r="416" spans="1:16" x14ac:dyDescent="0.2">
      <c r="A416">
        <v>100172</v>
      </c>
      <c r="B416">
        <f t="shared" si="7"/>
        <v>10017201</v>
      </c>
      <c r="C416">
        <f>VLOOKUP(A416,[1]DLC_RoutineNewData!$A$3:$U$767,17,FALSE)</f>
        <v>15</v>
      </c>
      <c r="D416">
        <f>VLOOKUP(A416,[1]DLC_RoutineNewData!$A$3:$U$767,18,FALSE)</f>
        <v>15</v>
      </c>
      <c r="E416">
        <f>VLOOKUP(A416,[1]DLC_RoutineNewData!$A$3:$U$767,19,FALSE)</f>
        <v>3</v>
      </c>
      <c r="F416">
        <v>0</v>
      </c>
      <c r="G416">
        <v>0</v>
      </c>
      <c r="H416">
        <v>0</v>
      </c>
      <c r="I416">
        <v>1</v>
      </c>
      <c r="M416">
        <v>8700046</v>
      </c>
    </row>
    <row r="417" spans="1:16" x14ac:dyDescent="0.2">
      <c r="A417">
        <v>100142</v>
      </c>
      <c r="B417">
        <f t="shared" si="7"/>
        <v>10014201</v>
      </c>
      <c r="C417">
        <f>VLOOKUP(A417,[1]DLC_RoutineNewData!$A$3:$U$767,17,FALSE)</f>
        <v>6</v>
      </c>
      <c r="D417">
        <f>VLOOKUP(A417,[1]DLC_RoutineNewData!$A$3:$U$767,18,FALSE)</f>
        <v>24</v>
      </c>
      <c r="E417">
        <f>VLOOKUP(A417,[1]DLC_RoutineNewData!$A$3:$U$767,19,FALSE)</f>
        <v>4</v>
      </c>
      <c r="F417">
        <v>0</v>
      </c>
      <c r="G417">
        <v>0</v>
      </c>
      <c r="H417">
        <v>0</v>
      </c>
      <c r="I417">
        <v>1</v>
      </c>
      <c r="M417">
        <v>8700046</v>
      </c>
    </row>
    <row r="418" spans="1:16" x14ac:dyDescent="0.2">
      <c r="A418">
        <v>140190</v>
      </c>
      <c r="B418">
        <f t="shared" si="7"/>
        <v>14019001</v>
      </c>
      <c r="C418">
        <f>VLOOKUP(A418,[1]DLC_RoutineNewData!$A$3:$U$767,17,FALSE)</f>
        <v>16</v>
      </c>
      <c r="D418">
        <f>VLOOKUP(A418,[1]DLC_RoutineNewData!$A$3:$U$767,18,FALSE)</f>
        <v>10</v>
      </c>
      <c r="E418">
        <f>VLOOKUP(A418,[1]DLC_RoutineNewData!$A$3:$U$767,19,FALSE)</f>
        <v>0</v>
      </c>
      <c r="F418">
        <v>0</v>
      </c>
      <c r="G418">
        <v>0</v>
      </c>
      <c r="H418">
        <v>0</v>
      </c>
      <c r="I418">
        <v>1</v>
      </c>
      <c r="M418">
        <v>8700046</v>
      </c>
      <c r="N418">
        <v>878128</v>
      </c>
      <c r="O418" t="s">
        <v>180</v>
      </c>
      <c r="P418">
        <v>878128</v>
      </c>
    </row>
    <row r="419" spans="1:16" x14ac:dyDescent="0.2">
      <c r="A419">
        <v>140191</v>
      </c>
      <c r="B419">
        <f t="shared" si="7"/>
        <v>14019101</v>
      </c>
      <c r="C419">
        <f>VLOOKUP(A419,[1]DLC_RoutineNewData!$A$3:$U$767,17,FALSE)</f>
        <v>17</v>
      </c>
      <c r="D419">
        <f>VLOOKUP(A419,[1]DLC_RoutineNewData!$A$3:$U$767,18,FALSE)</f>
        <v>15</v>
      </c>
      <c r="E419">
        <f>VLOOKUP(A419,[1]DLC_RoutineNewData!$A$3:$U$767,19,FALSE)</f>
        <v>2</v>
      </c>
      <c r="F419">
        <v>0</v>
      </c>
      <c r="G419">
        <v>0</v>
      </c>
      <c r="H419">
        <v>0</v>
      </c>
      <c r="I419">
        <v>1</v>
      </c>
      <c r="M419">
        <v>8700046</v>
      </c>
    </row>
    <row r="420" spans="1:16" x14ac:dyDescent="0.2">
      <c r="A420">
        <v>110015</v>
      </c>
      <c r="B420">
        <f t="shared" si="7"/>
        <v>11001501</v>
      </c>
      <c r="C420">
        <f>VLOOKUP(A420,[1]DLC_RoutineNewData!$A$3:$U$767,17,FALSE)</f>
        <v>16</v>
      </c>
      <c r="D420">
        <f>VLOOKUP(A420,[1]DLC_RoutineNewData!$A$3:$U$767,18,FALSE)</f>
        <v>15</v>
      </c>
      <c r="E420">
        <f>VLOOKUP(A420,[1]DLC_RoutineNewData!$A$3:$U$767,19,FALSE)</f>
        <v>0</v>
      </c>
      <c r="F420">
        <v>0</v>
      </c>
      <c r="G420">
        <v>0</v>
      </c>
      <c r="H420">
        <v>0</v>
      </c>
      <c r="I420">
        <v>1</v>
      </c>
      <c r="M420">
        <v>8700046</v>
      </c>
    </row>
    <row r="421" spans="1:16" x14ac:dyDescent="0.2">
      <c r="A421">
        <v>100143</v>
      </c>
      <c r="B421">
        <f t="shared" si="7"/>
        <v>10014301</v>
      </c>
      <c r="C421">
        <f>VLOOKUP(A421,[1]DLC_RoutineNewData!$A$3:$U$767,17,FALSE)</f>
        <v>13</v>
      </c>
      <c r="D421">
        <f>VLOOKUP(A421,[1]DLC_RoutineNewData!$A$3:$U$767,18,FALSE)</f>
        <v>15</v>
      </c>
      <c r="E421">
        <f>VLOOKUP(A421,[1]DLC_RoutineNewData!$A$3:$U$767,19,FALSE)</f>
        <v>3</v>
      </c>
      <c r="F421">
        <v>0</v>
      </c>
      <c r="G421">
        <v>0</v>
      </c>
      <c r="H421">
        <v>0</v>
      </c>
      <c r="I421">
        <v>1</v>
      </c>
      <c r="M421">
        <v>8700046</v>
      </c>
    </row>
    <row r="422" spans="1:16" x14ac:dyDescent="0.2">
      <c r="A422">
        <v>110017</v>
      </c>
      <c r="B422">
        <f t="shared" si="7"/>
        <v>11001701</v>
      </c>
      <c r="C422">
        <f>VLOOKUP(A422,[1]DLC_RoutineNewData!$A$3:$U$767,17,FALSE)</f>
        <v>13</v>
      </c>
      <c r="D422">
        <f>VLOOKUP(A422,[1]DLC_RoutineNewData!$A$3:$U$767,18,FALSE)</f>
        <v>12</v>
      </c>
      <c r="E422">
        <f>VLOOKUP(A422,[1]DLC_RoutineNewData!$A$3:$U$767,19,FALSE)</f>
        <v>0</v>
      </c>
      <c r="F422">
        <v>0</v>
      </c>
      <c r="G422">
        <v>0</v>
      </c>
      <c r="H422">
        <v>0</v>
      </c>
      <c r="I422">
        <v>1</v>
      </c>
      <c r="M422">
        <v>8700046</v>
      </c>
      <c r="N422">
        <v>878045</v>
      </c>
      <c r="O422" t="s">
        <v>181</v>
      </c>
      <c r="P422">
        <v>878045</v>
      </c>
    </row>
    <row r="423" spans="1:16" x14ac:dyDescent="0.2">
      <c r="A423">
        <v>110018</v>
      </c>
      <c r="B423">
        <f t="shared" si="7"/>
        <v>11001801</v>
      </c>
      <c r="C423">
        <f>VLOOKUP(A423,[1]DLC_RoutineNewData!$A$3:$U$767,17,FALSE)</f>
        <v>14</v>
      </c>
      <c r="D423">
        <f>VLOOKUP(A423,[1]DLC_RoutineNewData!$A$3:$U$767,18,FALSE)</f>
        <v>20</v>
      </c>
      <c r="E423">
        <f>VLOOKUP(A423,[1]DLC_RoutineNewData!$A$3:$U$767,19,FALSE)</f>
        <v>2</v>
      </c>
      <c r="F423">
        <v>0</v>
      </c>
      <c r="G423">
        <v>0</v>
      </c>
      <c r="H423">
        <v>0</v>
      </c>
      <c r="I423">
        <v>1</v>
      </c>
      <c r="M423">
        <v>8700046</v>
      </c>
    </row>
    <row r="424" spans="1:16" x14ac:dyDescent="0.2">
      <c r="A424">
        <v>110019</v>
      </c>
      <c r="B424">
        <f t="shared" si="7"/>
        <v>11001901</v>
      </c>
      <c r="C424">
        <f>VLOOKUP(A424,[1]DLC_RoutineNewData!$A$3:$U$767,17,FALSE)</f>
        <v>10</v>
      </c>
      <c r="D424">
        <f>VLOOKUP(A424,[1]DLC_RoutineNewData!$A$3:$U$767,18,FALSE)</f>
        <v>30</v>
      </c>
      <c r="E424">
        <f>VLOOKUP(A424,[1]DLC_RoutineNewData!$A$3:$U$767,19,FALSE)</f>
        <v>3</v>
      </c>
      <c r="F424">
        <v>0</v>
      </c>
      <c r="G424">
        <v>0</v>
      </c>
      <c r="H424">
        <v>0</v>
      </c>
      <c r="I424">
        <v>1</v>
      </c>
      <c r="M424">
        <v>8700046</v>
      </c>
    </row>
    <row r="425" spans="1:16" x14ac:dyDescent="0.2">
      <c r="A425">
        <v>120010</v>
      </c>
      <c r="B425">
        <f t="shared" si="7"/>
        <v>12001001</v>
      </c>
      <c r="C425">
        <f>VLOOKUP(A425,[1]DLC_RoutineNewData!$A$3:$U$767,17,FALSE)</f>
        <v>12</v>
      </c>
      <c r="D425">
        <f>VLOOKUP(A425,[1]DLC_RoutineNewData!$A$3:$U$767,18,FALSE)</f>
        <v>10</v>
      </c>
      <c r="E425">
        <f>VLOOKUP(A425,[1]DLC_RoutineNewData!$A$3:$U$767,19,FALSE)</f>
        <v>0</v>
      </c>
      <c r="F425">
        <v>0</v>
      </c>
      <c r="G425">
        <v>0</v>
      </c>
      <c r="H425">
        <v>0</v>
      </c>
      <c r="I425">
        <v>1</v>
      </c>
      <c r="M425">
        <v>8700046</v>
      </c>
      <c r="N425">
        <v>100106</v>
      </c>
      <c r="O425" t="s">
        <v>182</v>
      </c>
      <c r="P425">
        <v>100106</v>
      </c>
    </row>
    <row r="426" spans="1:16" x14ac:dyDescent="0.2">
      <c r="A426">
        <v>140125</v>
      </c>
      <c r="B426">
        <f t="shared" si="7"/>
        <v>14012501</v>
      </c>
      <c r="C426">
        <f>VLOOKUP(A426,[1]DLC_RoutineNewData!$A$3:$U$767,17,FALSE)</f>
        <v>13</v>
      </c>
      <c r="D426">
        <f>VLOOKUP(A426,[1]DLC_RoutineNewData!$A$3:$U$767,18,FALSE)</f>
        <v>20</v>
      </c>
      <c r="E426">
        <f>VLOOKUP(A426,[1]DLC_RoutineNewData!$A$3:$U$767,19,FALSE)</f>
        <v>2</v>
      </c>
      <c r="F426">
        <v>0</v>
      </c>
      <c r="G426">
        <v>0</v>
      </c>
      <c r="H426">
        <v>0</v>
      </c>
      <c r="I426">
        <v>1</v>
      </c>
      <c r="M426">
        <v>8700046</v>
      </c>
    </row>
    <row r="427" spans="1:16" x14ac:dyDescent="0.2">
      <c r="A427">
        <v>120007</v>
      </c>
      <c r="B427">
        <f t="shared" si="7"/>
        <v>12000701</v>
      </c>
      <c r="C427">
        <f>VLOOKUP(A427,[1]DLC_RoutineNewData!$A$3:$U$767,17,FALSE)</f>
        <v>9</v>
      </c>
      <c r="D427">
        <f>VLOOKUP(A427,[1]DLC_RoutineNewData!$A$3:$U$767,18,FALSE)</f>
        <v>10</v>
      </c>
      <c r="E427">
        <f>VLOOKUP(A427,[1]DLC_RoutineNewData!$A$3:$U$767,19,FALSE)</f>
        <v>0</v>
      </c>
      <c r="F427">
        <v>0</v>
      </c>
      <c r="G427">
        <v>0</v>
      </c>
      <c r="H427">
        <v>0</v>
      </c>
      <c r="I427">
        <v>1</v>
      </c>
      <c r="M427">
        <v>8700046</v>
      </c>
      <c r="N427">
        <v>100105</v>
      </c>
      <c r="O427" t="s">
        <v>183</v>
      </c>
      <c r="P427">
        <v>100105</v>
      </c>
    </row>
    <row r="428" spans="1:16" x14ac:dyDescent="0.2">
      <c r="A428">
        <v>120008</v>
      </c>
      <c r="B428">
        <f t="shared" si="7"/>
        <v>12000801</v>
      </c>
      <c r="C428">
        <f>VLOOKUP(A428,[1]DLC_RoutineNewData!$A$3:$U$767,17,FALSE)</f>
        <v>7</v>
      </c>
      <c r="D428">
        <f>VLOOKUP(A428,[1]DLC_RoutineNewData!$A$3:$U$767,18,FALSE)</f>
        <v>16</v>
      </c>
      <c r="E428">
        <f>VLOOKUP(A428,[1]DLC_RoutineNewData!$A$3:$U$767,19,FALSE)</f>
        <v>3</v>
      </c>
      <c r="F428">
        <v>0</v>
      </c>
      <c r="G428">
        <v>0</v>
      </c>
      <c r="H428">
        <v>0</v>
      </c>
      <c r="I428">
        <v>1</v>
      </c>
      <c r="M428">
        <v>8700046</v>
      </c>
    </row>
    <row r="429" spans="1:16" x14ac:dyDescent="0.2">
      <c r="A429">
        <v>100165</v>
      </c>
      <c r="B429">
        <f t="shared" si="7"/>
        <v>10016501</v>
      </c>
      <c r="C429">
        <f>VLOOKUP(A429,[1]DLC_RoutineNewData!$A$3:$U$767,17,FALSE)</f>
        <v>6</v>
      </c>
      <c r="D429">
        <f>VLOOKUP(A429,[1]DLC_RoutineNewData!$A$3:$U$767,18,FALSE)</f>
        <v>25</v>
      </c>
      <c r="E429">
        <f>VLOOKUP(A429,[1]DLC_RoutineNewData!$A$3:$U$767,19,FALSE)</f>
        <v>2</v>
      </c>
      <c r="F429">
        <v>0</v>
      </c>
      <c r="G429">
        <v>0</v>
      </c>
      <c r="H429">
        <v>0</v>
      </c>
      <c r="I429">
        <v>1</v>
      </c>
      <c r="M429">
        <v>8700046</v>
      </c>
    </row>
    <row r="430" spans="1:16" x14ac:dyDescent="0.2">
      <c r="A430">
        <v>120011</v>
      </c>
      <c r="B430">
        <f t="shared" si="7"/>
        <v>12001101</v>
      </c>
      <c r="C430">
        <f>VLOOKUP(A430,[1]DLC_RoutineNewData!$A$3:$U$767,17,FALSE)</f>
        <v>15</v>
      </c>
      <c r="D430">
        <f>VLOOKUP(A430,[1]DLC_RoutineNewData!$A$3:$U$767,18,FALSE)</f>
        <v>15</v>
      </c>
      <c r="E430">
        <f>VLOOKUP(A430,[1]DLC_RoutineNewData!$A$3:$U$767,19,FALSE)</f>
        <v>3</v>
      </c>
      <c r="F430">
        <v>0</v>
      </c>
      <c r="G430">
        <v>0</v>
      </c>
      <c r="H430">
        <v>0</v>
      </c>
      <c r="I430">
        <v>1</v>
      </c>
      <c r="M430">
        <v>8700046</v>
      </c>
      <c r="N430">
        <v>100104</v>
      </c>
      <c r="O430" t="s">
        <v>184</v>
      </c>
      <c r="P430">
        <v>100104</v>
      </c>
    </row>
    <row r="431" spans="1:16" x14ac:dyDescent="0.2">
      <c r="A431">
        <v>120012</v>
      </c>
      <c r="B431">
        <f t="shared" si="7"/>
        <v>12001201</v>
      </c>
      <c r="C431">
        <f>VLOOKUP(A431,[1]DLC_RoutineNewData!$A$3:$U$767,17,FALSE)</f>
        <v>4</v>
      </c>
      <c r="D431">
        <f>VLOOKUP(A431,[1]DLC_RoutineNewData!$A$3:$U$767,18,FALSE)</f>
        <v>25</v>
      </c>
      <c r="E431">
        <f>VLOOKUP(A431,[1]DLC_RoutineNewData!$A$3:$U$767,19,FALSE)</f>
        <v>3</v>
      </c>
      <c r="F431">
        <v>0</v>
      </c>
      <c r="G431">
        <v>0</v>
      </c>
      <c r="H431">
        <v>0</v>
      </c>
      <c r="I431">
        <v>1</v>
      </c>
      <c r="M431">
        <v>8700046</v>
      </c>
    </row>
    <row r="432" spans="1:16" x14ac:dyDescent="0.2">
      <c r="A432">
        <v>100174</v>
      </c>
      <c r="B432">
        <f t="shared" si="7"/>
        <v>10017401</v>
      </c>
      <c r="C432">
        <f>VLOOKUP(A432,[1]DLC_RoutineNewData!$A$3:$U$767,17,FALSE)</f>
        <v>14</v>
      </c>
      <c r="D432">
        <f>VLOOKUP(A432,[1]DLC_RoutineNewData!$A$3:$U$767,18,FALSE)</f>
        <v>14</v>
      </c>
      <c r="E432">
        <f>VLOOKUP(A432,[1]DLC_RoutineNewData!$A$3:$U$767,19,FALSE)</f>
        <v>3</v>
      </c>
      <c r="F432">
        <v>0</v>
      </c>
      <c r="G432">
        <v>0</v>
      </c>
      <c r="H432">
        <v>0</v>
      </c>
      <c r="I432">
        <v>1</v>
      </c>
      <c r="M432">
        <v>8700046</v>
      </c>
    </row>
    <row r="433" spans="1:16" x14ac:dyDescent="0.2">
      <c r="A433">
        <v>100072</v>
      </c>
      <c r="B433">
        <f t="shared" si="7"/>
        <v>10007201</v>
      </c>
      <c r="C433">
        <f>VLOOKUP(A433,[1]DLC_RoutineNewData!$A$3:$U$767,17,FALSE)</f>
        <v>15</v>
      </c>
      <c r="D433">
        <f>VLOOKUP(A433,[1]DLC_RoutineNewData!$A$3:$U$767,18,FALSE)</f>
        <v>10</v>
      </c>
      <c r="E433">
        <f>VLOOKUP(A433,[1]DLC_RoutineNewData!$A$3:$U$767,19,FALSE)</f>
        <v>0</v>
      </c>
      <c r="F433">
        <v>0</v>
      </c>
      <c r="G433">
        <v>0</v>
      </c>
      <c r="H433">
        <v>0</v>
      </c>
      <c r="I433">
        <v>1</v>
      </c>
      <c r="M433">
        <v>8700046</v>
      </c>
      <c r="N433">
        <v>100063</v>
      </c>
      <c r="O433" t="s">
        <v>185</v>
      </c>
      <c r="P433">
        <v>100063</v>
      </c>
    </row>
    <row r="434" spans="1:16" x14ac:dyDescent="0.2">
      <c r="A434">
        <v>100112</v>
      </c>
      <c r="B434">
        <f t="shared" si="7"/>
        <v>10011201</v>
      </c>
      <c r="C434">
        <f>VLOOKUP(A434,[1]DLC_RoutineNewData!$A$3:$U$767,17,FALSE)</f>
        <v>10</v>
      </c>
      <c r="D434">
        <f>VLOOKUP(A434,[1]DLC_RoutineNewData!$A$3:$U$767,18,FALSE)</f>
        <v>13</v>
      </c>
      <c r="E434">
        <f>VLOOKUP(A434,[1]DLC_RoutineNewData!$A$3:$U$767,19,FALSE)</f>
        <v>2</v>
      </c>
      <c r="F434">
        <v>0</v>
      </c>
      <c r="G434">
        <v>0</v>
      </c>
      <c r="H434">
        <v>0</v>
      </c>
      <c r="I434">
        <v>1</v>
      </c>
      <c r="M434">
        <v>8700046</v>
      </c>
    </row>
    <row r="435" spans="1:16" x14ac:dyDescent="0.2">
      <c r="A435">
        <v>100115</v>
      </c>
      <c r="B435">
        <f t="shared" si="7"/>
        <v>10011501</v>
      </c>
      <c r="C435">
        <f>VLOOKUP(A435,[1]DLC_RoutineNewData!$A$3:$U$767,17,FALSE)</f>
        <v>8</v>
      </c>
      <c r="D435">
        <f>VLOOKUP(A435,[1]DLC_RoutineNewData!$A$3:$U$767,18,FALSE)</f>
        <v>16</v>
      </c>
      <c r="E435">
        <f>VLOOKUP(A435,[1]DLC_RoutineNewData!$A$3:$U$767,19,FALSE)</f>
        <v>2</v>
      </c>
      <c r="F435">
        <v>0</v>
      </c>
      <c r="G435">
        <v>0</v>
      </c>
      <c r="H435">
        <v>0</v>
      </c>
      <c r="I435">
        <v>1</v>
      </c>
      <c r="M435">
        <v>8700046</v>
      </c>
    </row>
    <row r="436" spans="1:16" x14ac:dyDescent="0.2">
      <c r="A436">
        <v>140081</v>
      </c>
      <c r="B436">
        <f t="shared" si="7"/>
        <v>14008101</v>
      </c>
      <c r="C436">
        <f>VLOOKUP(A436,[1]DLC_RoutineNewData!$A$3:$U$767,17,FALSE)</f>
        <v>20</v>
      </c>
      <c r="D436">
        <f>VLOOKUP(A436,[1]DLC_RoutineNewData!$A$3:$U$767,18,FALSE)</f>
        <v>10</v>
      </c>
      <c r="E436">
        <f>VLOOKUP(A436,[1]DLC_RoutineNewData!$A$3:$U$767,19,FALSE)</f>
        <v>2</v>
      </c>
      <c r="F436">
        <v>0</v>
      </c>
      <c r="G436">
        <v>0</v>
      </c>
      <c r="H436">
        <v>0</v>
      </c>
      <c r="I436">
        <v>1</v>
      </c>
      <c r="M436">
        <v>8700046</v>
      </c>
      <c r="N436">
        <v>878048</v>
      </c>
      <c r="O436" t="s">
        <v>186</v>
      </c>
      <c r="P436">
        <v>878048</v>
      </c>
    </row>
    <row r="437" spans="1:16" x14ac:dyDescent="0.2">
      <c r="A437">
        <v>140114</v>
      </c>
      <c r="B437">
        <f t="shared" si="7"/>
        <v>14011401</v>
      </c>
      <c r="C437">
        <f>VLOOKUP(A437,[1]DLC_RoutineNewData!$A$3:$U$767,17,FALSE)</f>
        <v>18</v>
      </c>
      <c r="D437">
        <f>VLOOKUP(A437,[1]DLC_RoutineNewData!$A$3:$U$767,18,FALSE)</f>
        <v>15</v>
      </c>
      <c r="E437">
        <f>VLOOKUP(A437,[1]DLC_RoutineNewData!$A$3:$U$767,19,FALSE)</f>
        <v>0</v>
      </c>
      <c r="F437">
        <v>0</v>
      </c>
      <c r="G437">
        <v>0</v>
      </c>
      <c r="H437">
        <v>0</v>
      </c>
      <c r="I437">
        <v>1</v>
      </c>
      <c r="M437">
        <v>8700046</v>
      </c>
    </row>
    <row r="438" spans="1:16" x14ac:dyDescent="0.2">
      <c r="A438">
        <v>140115</v>
      </c>
      <c r="B438">
        <f t="shared" si="7"/>
        <v>14011501</v>
      </c>
      <c r="C438">
        <f>VLOOKUP(A438,[1]DLC_RoutineNewData!$A$3:$U$767,17,FALSE)</f>
        <v>12</v>
      </c>
      <c r="D438">
        <f>VLOOKUP(A438,[1]DLC_RoutineNewData!$A$3:$U$767,18,FALSE)</f>
        <v>20</v>
      </c>
      <c r="E438">
        <f>VLOOKUP(A438,[1]DLC_RoutineNewData!$A$3:$U$767,19,FALSE)</f>
        <v>1</v>
      </c>
      <c r="F438">
        <v>0</v>
      </c>
      <c r="G438">
        <v>0</v>
      </c>
      <c r="H438">
        <v>0</v>
      </c>
      <c r="I438">
        <v>1</v>
      </c>
      <c r="M438">
        <v>8700046</v>
      </c>
    </row>
    <row r="439" spans="1:16" x14ac:dyDescent="0.2">
      <c r="A439">
        <v>140116</v>
      </c>
      <c r="B439">
        <f t="shared" si="7"/>
        <v>14011601</v>
      </c>
      <c r="C439">
        <f>VLOOKUP(A439,[1]DLC_RoutineNewData!$A$3:$U$767,17,FALSE)</f>
        <v>12</v>
      </c>
      <c r="D439">
        <f>VLOOKUP(A439,[1]DLC_RoutineNewData!$A$3:$U$767,18,FALSE)</f>
        <v>30</v>
      </c>
      <c r="E439">
        <f>VLOOKUP(A439,[1]DLC_RoutineNewData!$A$3:$U$767,19,FALSE)</f>
        <v>1</v>
      </c>
      <c r="F439">
        <v>0</v>
      </c>
      <c r="G439">
        <v>0</v>
      </c>
      <c r="H439">
        <v>0</v>
      </c>
      <c r="I439">
        <v>1</v>
      </c>
      <c r="M439">
        <v>8700046</v>
      </c>
    </row>
    <row r="440" spans="1:16" x14ac:dyDescent="0.2">
      <c r="A440">
        <v>140072</v>
      </c>
      <c r="B440">
        <f t="shared" si="7"/>
        <v>14007201</v>
      </c>
      <c r="C440">
        <f>VLOOKUP(A440,[1]DLC_RoutineNewData!$A$3:$U$767,17,FALSE)</f>
        <v>15</v>
      </c>
      <c r="D440">
        <f>VLOOKUP(A440,[1]DLC_RoutineNewData!$A$3:$U$767,18,FALSE)</f>
        <v>10</v>
      </c>
      <c r="E440">
        <f>VLOOKUP(A440,[1]DLC_RoutineNewData!$A$3:$U$767,19,FALSE)</f>
        <v>0</v>
      </c>
      <c r="F440">
        <v>0</v>
      </c>
      <c r="G440">
        <v>0</v>
      </c>
      <c r="H440">
        <v>0</v>
      </c>
      <c r="I440">
        <v>1</v>
      </c>
      <c r="M440">
        <v>8700046</v>
      </c>
      <c r="N440">
        <v>878189</v>
      </c>
      <c r="O440" t="s">
        <v>187</v>
      </c>
      <c r="P440">
        <v>878189</v>
      </c>
    </row>
    <row r="441" spans="1:16" x14ac:dyDescent="0.2">
      <c r="A441">
        <v>140073</v>
      </c>
      <c r="B441">
        <f t="shared" si="7"/>
        <v>14007301</v>
      </c>
      <c r="C441">
        <f>VLOOKUP(A441,[1]DLC_RoutineNewData!$A$3:$U$767,17,FALSE)</f>
        <v>7</v>
      </c>
      <c r="D441">
        <f>VLOOKUP(A441,[1]DLC_RoutineNewData!$A$3:$U$767,18,FALSE)</f>
        <v>30</v>
      </c>
      <c r="E441">
        <f>VLOOKUP(A441,[1]DLC_RoutineNewData!$A$3:$U$767,19,FALSE)</f>
        <v>2</v>
      </c>
      <c r="F441">
        <v>0</v>
      </c>
      <c r="G441">
        <v>0</v>
      </c>
      <c r="H441">
        <v>0</v>
      </c>
      <c r="I441">
        <v>1</v>
      </c>
      <c r="M441">
        <v>8700046</v>
      </c>
    </row>
    <row r="442" spans="1:16" x14ac:dyDescent="0.2">
      <c r="A442">
        <v>140074</v>
      </c>
      <c r="B442">
        <f t="shared" si="7"/>
        <v>14007401</v>
      </c>
      <c r="C442">
        <f>VLOOKUP(A442,[1]DLC_RoutineNewData!$A$3:$U$767,17,FALSE)</f>
        <v>5</v>
      </c>
      <c r="D442">
        <f>VLOOKUP(A442,[1]DLC_RoutineNewData!$A$3:$U$767,18,FALSE)</f>
        <v>40</v>
      </c>
      <c r="E442">
        <f>VLOOKUP(A442,[1]DLC_RoutineNewData!$A$3:$U$767,19,FALSE)</f>
        <v>3</v>
      </c>
      <c r="F442">
        <v>0</v>
      </c>
      <c r="G442">
        <v>0</v>
      </c>
      <c r="H442">
        <v>0</v>
      </c>
      <c r="I442">
        <v>1</v>
      </c>
      <c r="M442">
        <v>8700046</v>
      </c>
    </row>
    <row r="443" spans="1:16" x14ac:dyDescent="0.2">
      <c r="A443">
        <v>100116</v>
      </c>
      <c r="B443">
        <f t="shared" si="7"/>
        <v>10011601</v>
      </c>
      <c r="C443">
        <f>VLOOKUP(A443,[1]DLC_RoutineNewData!$A$3:$U$767,17,FALSE)</f>
        <v>15</v>
      </c>
      <c r="D443">
        <f>VLOOKUP(A443,[1]DLC_RoutineNewData!$A$3:$U$767,18,FALSE)</f>
        <v>12</v>
      </c>
      <c r="E443">
        <f>VLOOKUP(A443,[1]DLC_RoutineNewData!$A$3:$U$767,19,FALSE)</f>
        <v>0</v>
      </c>
      <c r="F443">
        <v>0</v>
      </c>
      <c r="G443">
        <v>0</v>
      </c>
      <c r="H443">
        <v>0</v>
      </c>
      <c r="I443">
        <v>1</v>
      </c>
      <c r="M443" s="4">
        <v>8700050</v>
      </c>
      <c r="N443">
        <v>878365</v>
      </c>
      <c r="O443" t="s">
        <v>188</v>
      </c>
      <c r="P443">
        <v>878365</v>
      </c>
    </row>
    <row r="444" spans="1:16" x14ac:dyDescent="0.2">
      <c r="A444">
        <v>100117</v>
      </c>
      <c r="B444">
        <f t="shared" si="7"/>
        <v>10011701</v>
      </c>
      <c r="C444">
        <f>VLOOKUP(A444,[1]DLC_RoutineNewData!$A$3:$U$767,17,FALSE)</f>
        <v>15</v>
      </c>
      <c r="D444">
        <f>VLOOKUP(A444,[1]DLC_RoutineNewData!$A$3:$U$767,18,FALSE)</f>
        <v>15</v>
      </c>
      <c r="E444">
        <f>VLOOKUP(A444,[1]DLC_RoutineNewData!$A$3:$U$767,19,FALSE)</f>
        <v>2</v>
      </c>
      <c r="F444">
        <v>0</v>
      </c>
      <c r="G444">
        <v>0</v>
      </c>
      <c r="H444">
        <v>0</v>
      </c>
      <c r="I444">
        <v>1</v>
      </c>
      <c r="M444" s="4">
        <v>8700050</v>
      </c>
    </row>
    <row r="445" spans="1:16" x14ac:dyDescent="0.2">
      <c r="A445">
        <v>100118</v>
      </c>
      <c r="B445">
        <f t="shared" si="7"/>
        <v>10011801</v>
      </c>
      <c r="C445">
        <f>VLOOKUP(A445,[1]DLC_RoutineNewData!$A$3:$U$767,17,FALSE)</f>
        <v>10</v>
      </c>
      <c r="D445">
        <f>VLOOKUP(A445,[1]DLC_RoutineNewData!$A$3:$U$767,18,FALSE)</f>
        <v>20</v>
      </c>
      <c r="E445">
        <f>VLOOKUP(A445,[1]DLC_RoutineNewData!$A$3:$U$767,19,FALSE)</f>
        <v>3</v>
      </c>
      <c r="F445">
        <v>0</v>
      </c>
      <c r="G445">
        <v>0</v>
      </c>
      <c r="H445">
        <v>0</v>
      </c>
      <c r="I445">
        <v>1</v>
      </c>
      <c r="M445" s="4">
        <v>8700050</v>
      </c>
    </row>
    <row r="446" spans="1:16" x14ac:dyDescent="0.2">
      <c r="A446">
        <v>100072</v>
      </c>
      <c r="B446">
        <f t="shared" si="7"/>
        <v>10007201</v>
      </c>
      <c r="C446">
        <f>VLOOKUP(A446,[1]DLC_RoutineNewData!$A$3:$U$767,17,FALSE)</f>
        <v>15</v>
      </c>
      <c r="D446">
        <f>VLOOKUP(A446,[1]DLC_RoutineNewData!$A$3:$U$767,18,FALSE)</f>
        <v>10</v>
      </c>
      <c r="E446">
        <f>VLOOKUP(A446,[1]DLC_RoutineNewData!$A$3:$U$767,19,FALSE)</f>
        <v>0</v>
      </c>
      <c r="F446">
        <v>0</v>
      </c>
      <c r="G446">
        <v>0</v>
      </c>
      <c r="H446">
        <v>0</v>
      </c>
      <c r="I446">
        <v>1</v>
      </c>
      <c r="M446" s="4">
        <v>8700050</v>
      </c>
      <c r="N446">
        <v>878364</v>
      </c>
      <c r="O446" t="s">
        <v>189</v>
      </c>
      <c r="P446">
        <v>878364</v>
      </c>
    </row>
    <row r="447" spans="1:16" x14ac:dyDescent="0.2">
      <c r="A447">
        <v>120011</v>
      </c>
      <c r="B447">
        <f t="shared" si="7"/>
        <v>12001101</v>
      </c>
      <c r="C447">
        <f>VLOOKUP(A447,[1]DLC_RoutineNewData!$A$3:$U$767,17,FALSE)</f>
        <v>15</v>
      </c>
      <c r="D447">
        <f>VLOOKUP(A447,[1]DLC_RoutineNewData!$A$3:$U$767,18,FALSE)</f>
        <v>15</v>
      </c>
      <c r="E447">
        <f>VLOOKUP(A447,[1]DLC_RoutineNewData!$A$3:$U$767,19,FALSE)</f>
        <v>3</v>
      </c>
      <c r="F447">
        <v>0</v>
      </c>
      <c r="G447">
        <v>0</v>
      </c>
      <c r="H447">
        <v>0</v>
      </c>
      <c r="I447">
        <v>1</v>
      </c>
      <c r="M447" s="4">
        <v>8700050</v>
      </c>
    </row>
    <row r="448" spans="1:16" x14ac:dyDescent="0.2">
      <c r="A448">
        <v>130001</v>
      </c>
      <c r="B448">
        <f t="shared" si="7"/>
        <v>13000101</v>
      </c>
      <c r="C448">
        <f>VLOOKUP(A448,[1]DLC_RoutineNewData!$A$3:$U$767,17,FALSE)</f>
        <v>18</v>
      </c>
      <c r="D448">
        <f>VLOOKUP(A448,[1]DLC_RoutineNewData!$A$3:$U$767,18,FALSE)</f>
        <v>10</v>
      </c>
      <c r="E448">
        <f>VLOOKUP(A448,[1]DLC_RoutineNewData!$A$3:$U$767,19,FALSE)</f>
        <v>0</v>
      </c>
      <c r="F448">
        <v>0</v>
      </c>
      <c r="G448">
        <v>0</v>
      </c>
      <c r="H448">
        <v>0</v>
      </c>
      <c r="I448">
        <v>1</v>
      </c>
      <c r="M448" s="4">
        <v>8700052</v>
      </c>
      <c r="N448">
        <v>878003</v>
      </c>
      <c r="O448" t="s">
        <v>190</v>
      </c>
      <c r="P448">
        <v>878003</v>
      </c>
    </row>
    <row r="449" spans="1:16" x14ac:dyDescent="0.2">
      <c r="A449">
        <v>870113</v>
      </c>
      <c r="B449">
        <f t="shared" si="7"/>
        <v>87011301</v>
      </c>
      <c r="C449">
        <f>VLOOKUP(A449,[1]DLC_RoutineNewData!$A$3:$U$767,17,FALSE)</f>
        <v>13</v>
      </c>
      <c r="D449">
        <f>VLOOKUP(A449,[1]DLC_RoutineNewData!$A$3:$U$767,18,FALSE)</f>
        <v>13</v>
      </c>
      <c r="E449">
        <f>VLOOKUP(A449,[1]DLC_RoutineNewData!$A$3:$U$767,19,FALSE)</f>
        <v>2</v>
      </c>
      <c r="F449">
        <v>0</v>
      </c>
      <c r="G449">
        <v>0</v>
      </c>
      <c r="H449">
        <v>0</v>
      </c>
      <c r="I449">
        <v>1</v>
      </c>
      <c r="M449" s="4">
        <v>8700052</v>
      </c>
    </row>
    <row r="450" spans="1:16" x14ac:dyDescent="0.2">
      <c r="A450">
        <v>100035</v>
      </c>
      <c r="B450">
        <f t="shared" si="7"/>
        <v>10003501</v>
      </c>
      <c r="C450">
        <f>VLOOKUP(A450,[1]DLC_RoutineNewData!$A$3:$U$767,17,FALSE)</f>
        <v>15</v>
      </c>
      <c r="D450">
        <f>VLOOKUP(A450,[1]DLC_RoutineNewData!$A$3:$U$767,18,FALSE)</f>
        <v>15</v>
      </c>
      <c r="E450">
        <f>VLOOKUP(A450,[1]DLC_RoutineNewData!$A$3:$U$767,19,FALSE)</f>
        <v>0</v>
      </c>
      <c r="F450">
        <v>0</v>
      </c>
      <c r="G450">
        <v>0</v>
      </c>
      <c r="H450">
        <v>0</v>
      </c>
      <c r="I450">
        <v>1</v>
      </c>
      <c r="M450" s="4">
        <v>8700052</v>
      </c>
      <c r="N450">
        <v>878004</v>
      </c>
      <c r="O450" t="s">
        <v>191</v>
      </c>
      <c r="P450">
        <v>878004</v>
      </c>
    </row>
    <row r="451" spans="1:16" x14ac:dyDescent="0.2">
      <c r="A451">
        <v>140145</v>
      </c>
      <c r="B451">
        <f t="shared" ref="B451:B514" si="8">A451*100+1</f>
        <v>14014501</v>
      </c>
      <c r="C451">
        <f>VLOOKUP(A451,[1]DLC_RoutineNewData!$A$3:$U$767,17,FALSE)</f>
        <v>10</v>
      </c>
      <c r="D451">
        <f>VLOOKUP(A451,[1]DLC_RoutineNewData!$A$3:$U$767,18,FALSE)</f>
        <v>15</v>
      </c>
      <c r="E451">
        <f>VLOOKUP(A451,[1]DLC_RoutineNewData!$A$3:$U$767,19,FALSE)</f>
        <v>3</v>
      </c>
      <c r="F451">
        <v>0</v>
      </c>
      <c r="G451">
        <v>0</v>
      </c>
      <c r="H451">
        <v>0</v>
      </c>
      <c r="I451">
        <v>1</v>
      </c>
      <c r="M451" s="4">
        <v>8700052</v>
      </c>
    </row>
    <row r="452" spans="1:16" x14ac:dyDescent="0.2">
      <c r="A452">
        <v>871088</v>
      </c>
      <c r="B452">
        <f t="shared" si="8"/>
        <v>87108801</v>
      </c>
      <c r="C452">
        <f>VLOOKUP(A452,[1]DLC_RoutineNewData!$A$3:$U$767,17,FALSE)</f>
        <v>15</v>
      </c>
      <c r="D452">
        <f>VLOOKUP(A452,[1]DLC_RoutineNewData!$A$3:$U$767,18,FALSE)</f>
        <v>12</v>
      </c>
      <c r="E452">
        <f>VLOOKUP(A452,[1]DLC_RoutineNewData!$A$3:$U$767,19,FALSE)</f>
        <v>0</v>
      </c>
      <c r="F452">
        <v>0</v>
      </c>
      <c r="G452">
        <v>0</v>
      </c>
      <c r="H452">
        <v>0</v>
      </c>
      <c r="I452">
        <v>1</v>
      </c>
      <c r="M452" s="4">
        <v>8700052</v>
      </c>
      <c r="N452">
        <v>878005</v>
      </c>
      <c r="O452" t="s">
        <v>192</v>
      </c>
      <c r="P452">
        <v>878005</v>
      </c>
    </row>
    <row r="453" spans="1:16" x14ac:dyDescent="0.2">
      <c r="A453">
        <v>140147</v>
      </c>
      <c r="B453">
        <f t="shared" si="8"/>
        <v>14014701</v>
      </c>
      <c r="C453">
        <f>VLOOKUP(A453,[1]DLC_RoutineNewData!$A$3:$U$767,17,FALSE)</f>
        <v>15</v>
      </c>
      <c r="D453">
        <f>VLOOKUP(A453,[1]DLC_RoutineNewData!$A$3:$U$767,18,FALSE)</f>
        <v>15</v>
      </c>
      <c r="E453">
        <f>VLOOKUP(A453,[1]DLC_RoutineNewData!$A$3:$U$767,19,FALSE)</f>
        <v>2</v>
      </c>
      <c r="F453">
        <v>0</v>
      </c>
      <c r="G453">
        <v>0</v>
      </c>
      <c r="H453">
        <v>0</v>
      </c>
      <c r="I453">
        <v>1</v>
      </c>
      <c r="M453" s="4">
        <v>8700052</v>
      </c>
    </row>
    <row r="454" spans="1:16" x14ac:dyDescent="0.2">
      <c r="A454">
        <v>140146</v>
      </c>
      <c r="B454">
        <f t="shared" si="8"/>
        <v>14014601</v>
      </c>
      <c r="C454">
        <f>VLOOKUP(A454,[1]DLC_RoutineNewData!$A$3:$U$767,17,FALSE)</f>
        <v>12</v>
      </c>
      <c r="D454">
        <f>VLOOKUP(A454,[1]DLC_RoutineNewData!$A$3:$U$767,18,FALSE)</f>
        <v>14</v>
      </c>
      <c r="E454">
        <f>VLOOKUP(A454,[1]DLC_RoutineNewData!$A$3:$U$767,19,FALSE)</f>
        <v>0</v>
      </c>
      <c r="F454">
        <v>0</v>
      </c>
      <c r="G454">
        <v>0</v>
      </c>
      <c r="H454">
        <v>0</v>
      </c>
      <c r="I454">
        <v>1</v>
      </c>
      <c r="M454" s="4">
        <v>8700052</v>
      </c>
      <c r="N454">
        <v>878006</v>
      </c>
      <c r="O454" t="s">
        <v>193</v>
      </c>
      <c r="P454">
        <v>878006</v>
      </c>
    </row>
    <row r="455" spans="1:16" x14ac:dyDescent="0.2">
      <c r="A455">
        <v>140058</v>
      </c>
      <c r="B455">
        <f t="shared" si="8"/>
        <v>14005801</v>
      </c>
      <c r="C455">
        <f>VLOOKUP(A455,[1]DLC_RoutineNewData!$A$3:$U$767,17,FALSE)</f>
        <v>17</v>
      </c>
      <c r="D455">
        <f>VLOOKUP(A455,[1]DLC_RoutineNewData!$A$3:$U$767,18,FALSE)</f>
        <v>15</v>
      </c>
      <c r="E455">
        <f>VLOOKUP(A455,[1]DLC_RoutineNewData!$A$3:$U$767,19,FALSE)</f>
        <v>2</v>
      </c>
      <c r="F455">
        <v>0</v>
      </c>
      <c r="G455">
        <v>0</v>
      </c>
      <c r="H455">
        <v>0</v>
      </c>
      <c r="I455">
        <v>1</v>
      </c>
      <c r="M455" s="4">
        <v>8700052</v>
      </c>
    </row>
    <row r="456" spans="1:16" x14ac:dyDescent="0.2">
      <c r="A456">
        <v>120008</v>
      </c>
      <c r="B456">
        <f t="shared" si="8"/>
        <v>12000801</v>
      </c>
      <c r="C456">
        <f>VLOOKUP(A456,[1]DLC_RoutineNewData!$A$3:$U$767,17,FALSE)</f>
        <v>7</v>
      </c>
      <c r="D456">
        <f>VLOOKUP(A456,[1]DLC_RoutineNewData!$A$3:$U$767,18,FALSE)</f>
        <v>16</v>
      </c>
      <c r="E456">
        <f>VLOOKUP(A456,[1]DLC_RoutineNewData!$A$3:$U$767,19,FALSE)</f>
        <v>3</v>
      </c>
      <c r="F456">
        <v>0</v>
      </c>
      <c r="G456">
        <v>0</v>
      </c>
      <c r="H456">
        <v>0</v>
      </c>
      <c r="I456">
        <v>1</v>
      </c>
      <c r="M456" s="4">
        <v>8700052</v>
      </c>
      <c r="N456">
        <v>878007</v>
      </c>
      <c r="O456" t="s">
        <v>194</v>
      </c>
      <c r="P456">
        <v>878007</v>
      </c>
    </row>
    <row r="457" spans="1:16" x14ac:dyDescent="0.2">
      <c r="A457">
        <v>120007</v>
      </c>
      <c r="B457">
        <f t="shared" si="8"/>
        <v>12000701</v>
      </c>
      <c r="C457">
        <f>VLOOKUP(A457,[1]DLC_RoutineNewData!$A$3:$U$767,17,FALSE)</f>
        <v>9</v>
      </c>
      <c r="D457">
        <f>VLOOKUP(A457,[1]DLC_RoutineNewData!$A$3:$U$767,18,FALSE)</f>
        <v>10</v>
      </c>
      <c r="E457">
        <f>VLOOKUP(A457,[1]DLC_RoutineNewData!$A$3:$U$767,19,FALSE)</f>
        <v>0</v>
      </c>
      <c r="F457">
        <v>0</v>
      </c>
      <c r="G457">
        <v>0</v>
      </c>
      <c r="H457">
        <v>0</v>
      </c>
      <c r="I457">
        <v>1</v>
      </c>
      <c r="M457" s="4">
        <v>8700052</v>
      </c>
    </row>
    <row r="458" spans="1:16" x14ac:dyDescent="0.2">
      <c r="A458">
        <v>140145</v>
      </c>
      <c r="B458">
        <f t="shared" si="8"/>
        <v>14014501</v>
      </c>
      <c r="C458">
        <f>VLOOKUP(A458,[1]DLC_RoutineNewData!$A$3:$U$767,17,FALSE)</f>
        <v>10</v>
      </c>
      <c r="D458">
        <f>VLOOKUP(A458,[1]DLC_RoutineNewData!$A$3:$U$767,18,FALSE)</f>
        <v>15</v>
      </c>
      <c r="E458">
        <f>VLOOKUP(A458,[1]DLC_RoutineNewData!$A$3:$U$767,19,FALSE)</f>
        <v>3</v>
      </c>
      <c r="F458">
        <v>0</v>
      </c>
      <c r="G458">
        <v>0</v>
      </c>
      <c r="H458">
        <v>0</v>
      </c>
      <c r="I458">
        <v>1</v>
      </c>
      <c r="M458" s="4">
        <v>8700052</v>
      </c>
      <c r="N458">
        <v>890014</v>
      </c>
      <c r="O458" t="s">
        <v>195</v>
      </c>
      <c r="P458">
        <v>890014</v>
      </c>
    </row>
    <row r="459" spans="1:16" x14ac:dyDescent="0.2">
      <c r="A459">
        <v>100035</v>
      </c>
      <c r="B459">
        <f t="shared" si="8"/>
        <v>10003501</v>
      </c>
      <c r="C459">
        <f>VLOOKUP(A459,[1]DLC_RoutineNewData!$A$3:$U$767,17,FALSE)</f>
        <v>15</v>
      </c>
      <c r="D459">
        <f>VLOOKUP(A459,[1]DLC_RoutineNewData!$A$3:$U$767,18,FALSE)</f>
        <v>15</v>
      </c>
      <c r="E459">
        <f>VLOOKUP(A459,[1]DLC_RoutineNewData!$A$3:$U$767,19,FALSE)</f>
        <v>0</v>
      </c>
      <c r="F459">
        <v>0</v>
      </c>
      <c r="G459">
        <v>0</v>
      </c>
      <c r="H459">
        <v>0</v>
      </c>
      <c r="I459">
        <v>1</v>
      </c>
      <c r="M459" s="4">
        <v>8700052</v>
      </c>
    </row>
    <row r="460" spans="1:16" x14ac:dyDescent="0.2">
      <c r="A460">
        <v>100037</v>
      </c>
      <c r="B460">
        <f t="shared" si="8"/>
        <v>10003701</v>
      </c>
      <c r="C460">
        <f>VLOOKUP(A460,[1]DLC_RoutineNewData!$A$3:$U$767,17,FALSE)</f>
        <v>13</v>
      </c>
      <c r="D460">
        <f>VLOOKUP(A460,[1]DLC_RoutineNewData!$A$3:$U$767,18,FALSE)</f>
        <v>20</v>
      </c>
      <c r="E460">
        <f>VLOOKUP(A460,[1]DLC_RoutineNewData!$A$3:$U$767,19,FALSE)</f>
        <v>4</v>
      </c>
      <c r="F460">
        <v>0</v>
      </c>
      <c r="G460">
        <v>0</v>
      </c>
      <c r="H460">
        <v>0</v>
      </c>
      <c r="I460">
        <v>1</v>
      </c>
      <c r="M460" s="4">
        <v>8700052</v>
      </c>
    </row>
    <row r="461" spans="1:16" x14ac:dyDescent="0.2">
      <c r="A461">
        <v>100158</v>
      </c>
      <c r="B461">
        <f t="shared" si="8"/>
        <v>10015801</v>
      </c>
      <c r="C461">
        <f>VLOOKUP(A461,[1]DLC_RoutineNewData!$A$3:$U$767,17,FALSE)</f>
        <v>7</v>
      </c>
      <c r="D461">
        <f>VLOOKUP(A461,[1]DLC_RoutineNewData!$A$3:$U$767,18,FALSE)</f>
        <v>13</v>
      </c>
      <c r="E461">
        <f>VLOOKUP(A461,[1]DLC_RoutineNewData!$A$3:$U$767,19,FALSE)</f>
        <v>0</v>
      </c>
      <c r="F461">
        <v>0</v>
      </c>
      <c r="G461">
        <v>0</v>
      </c>
      <c r="H461">
        <v>0</v>
      </c>
      <c r="I461">
        <v>1</v>
      </c>
      <c r="M461" s="4">
        <v>8700052</v>
      </c>
      <c r="N461">
        <v>878281</v>
      </c>
      <c r="O461" t="s">
        <v>196</v>
      </c>
      <c r="P461">
        <v>878281</v>
      </c>
    </row>
    <row r="462" spans="1:16" x14ac:dyDescent="0.2">
      <c r="A462">
        <v>870702</v>
      </c>
      <c r="B462">
        <f t="shared" si="8"/>
        <v>87070201</v>
      </c>
      <c r="C462">
        <f>VLOOKUP(A462,[1]DLC_RoutineNewData!$A$3:$U$767,17,FALSE)</f>
        <v>10</v>
      </c>
      <c r="D462">
        <f>VLOOKUP(A462,[1]DLC_RoutineNewData!$A$3:$U$767,18,FALSE)</f>
        <v>17</v>
      </c>
      <c r="E462">
        <f>VLOOKUP(A462,[1]DLC_RoutineNewData!$A$3:$U$767,19,FALSE)</f>
        <v>2</v>
      </c>
      <c r="F462">
        <v>0</v>
      </c>
      <c r="G462">
        <v>0</v>
      </c>
      <c r="H462">
        <v>0</v>
      </c>
      <c r="I462">
        <v>1</v>
      </c>
      <c r="M462" s="4">
        <v>8700052</v>
      </c>
      <c r="N462">
        <v>878316</v>
      </c>
      <c r="O462" t="s">
        <v>197</v>
      </c>
      <c r="P462">
        <v>878316</v>
      </c>
    </row>
    <row r="463" spans="1:16" x14ac:dyDescent="0.2">
      <c r="A463">
        <v>870703</v>
      </c>
      <c r="B463">
        <f t="shared" si="8"/>
        <v>87070301</v>
      </c>
      <c r="C463">
        <f>VLOOKUP(A463,[1]DLC_RoutineNewData!$A$3:$U$767,17,FALSE)</f>
        <v>15</v>
      </c>
      <c r="D463">
        <f>VLOOKUP(A463,[1]DLC_RoutineNewData!$A$3:$U$767,18,FALSE)</f>
        <v>15</v>
      </c>
      <c r="E463">
        <f>VLOOKUP(A463,[1]DLC_RoutineNewData!$A$3:$U$767,19,FALSE)</f>
        <v>0</v>
      </c>
      <c r="F463">
        <v>0</v>
      </c>
      <c r="G463">
        <v>0</v>
      </c>
      <c r="H463">
        <v>0</v>
      </c>
      <c r="I463">
        <v>1</v>
      </c>
      <c r="M463" s="4">
        <v>8700052</v>
      </c>
    </row>
    <row r="464" spans="1:16" x14ac:dyDescent="0.2">
      <c r="A464">
        <v>870704</v>
      </c>
      <c r="B464">
        <f t="shared" si="8"/>
        <v>87070401</v>
      </c>
      <c r="C464">
        <f>VLOOKUP(A464,[1]DLC_RoutineNewData!$A$3:$U$767,17,FALSE)</f>
        <v>10</v>
      </c>
      <c r="D464">
        <f>VLOOKUP(A464,[1]DLC_RoutineNewData!$A$3:$U$767,18,FALSE)</f>
        <v>17</v>
      </c>
      <c r="E464">
        <f>VLOOKUP(A464,[1]DLC_RoutineNewData!$A$3:$U$767,19,FALSE)</f>
        <v>2</v>
      </c>
      <c r="F464">
        <v>0</v>
      </c>
      <c r="G464">
        <v>0</v>
      </c>
      <c r="H464">
        <v>0</v>
      </c>
      <c r="I464">
        <v>1</v>
      </c>
      <c r="M464" s="4">
        <v>8700052</v>
      </c>
    </row>
    <row r="465" spans="1:16" x14ac:dyDescent="0.2">
      <c r="A465">
        <v>870711</v>
      </c>
      <c r="B465">
        <f t="shared" si="8"/>
        <v>87071101</v>
      </c>
      <c r="C465">
        <f>VLOOKUP(A465,[1]DLC_RoutineNewData!$A$3:$U$767,17,FALSE)</f>
        <v>10</v>
      </c>
      <c r="D465">
        <f>VLOOKUP(A465,[1]DLC_RoutineNewData!$A$3:$U$767,18,FALSE)</f>
        <v>10</v>
      </c>
      <c r="E465">
        <f>VLOOKUP(A465,[1]DLC_RoutineNewData!$A$3:$U$767,19,FALSE)</f>
        <v>4</v>
      </c>
      <c r="F465">
        <v>0</v>
      </c>
      <c r="G465">
        <v>0</v>
      </c>
      <c r="H465">
        <v>0</v>
      </c>
      <c r="I465">
        <v>1</v>
      </c>
      <c r="M465" s="4">
        <v>8700052</v>
      </c>
    </row>
    <row r="466" spans="1:16" x14ac:dyDescent="0.2">
      <c r="A466">
        <v>870602</v>
      </c>
      <c r="B466">
        <f t="shared" si="8"/>
        <v>87060201</v>
      </c>
      <c r="C466">
        <f>VLOOKUP(A466,[1]DLC_RoutineNewData!$A$3:$U$767,17,FALSE)</f>
        <v>15</v>
      </c>
      <c r="D466">
        <f>VLOOKUP(A466,[1]DLC_RoutineNewData!$A$3:$U$767,18,FALSE)</f>
        <v>13</v>
      </c>
      <c r="E466">
        <f>VLOOKUP(A466,[1]DLC_RoutineNewData!$A$3:$U$767,19,FALSE)</f>
        <v>2</v>
      </c>
      <c r="F466">
        <v>0</v>
      </c>
      <c r="G466">
        <v>0</v>
      </c>
      <c r="H466">
        <v>0</v>
      </c>
      <c r="I466">
        <v>1</v>
      </c>
      <c r="M466" s="4">
        <v>8700052</v>
      </c>
      <c r="N466">
        <v>878315</v>
      </c>
      <c r="O466" t="s">
        <v>198</v>
      </c>
      <c r="P466">
        <v>878315</v>
      </c>
    </row>
    <row r="467" spans="1:16" x14ac:dyDescent="0.2">
      <c r="A467">
        <v>870603</v>
      </c>
      <c r="B467">
        <f t="shared" si="8"/>
        <v>87060301</v>
      </c>
      <c r="C467">
        <f>VLOOKUP(A467,[1]DLC_RoutineNewData!$A$3:$U$767,17,FALSE)</f>
        <v>15</v>
      </c>
      <c r="D467">
        <f>VLOOKUP(A467,[1]DLC_RoutineNewData!$A$3:$U$767,18,FALSE)</f>
        <v>15</v>
      </c>
      <c r="E467">
        <f>VLOOKUP(A467,[1]DLC_RoutineNewData!$A$3:$U$767,19,FALSE)</f>
        <v>0</v>
      </c>
      <c r="F467">
        <v>0</v>
      </c>
      <c r="G467">
        <v>0</v>
      </c>
      <c r="H467">
        <v>0</v>
      </c>
      <c r="I467">
        <v>1</v>
      </c>
      <c r="M467" s="4">
        <v>8700052</v>
      </c>
    </row>
    <row r="468" spans="1:16" x14ac:dyDescent="0.2">
      <c r="A468">
        <v>870604</v>
      </c>
      <c r="B468">
        <f t="shared" si="8"/>
        <v>87060401</v>
      </c>
      <c r="C468">
        <f>VLOOKUP(A468,[1]DLC_RoutineNewData!$A$3:$U$767,17,FALSE)</f>
        <v>10</v>
      </c>
      <c r="D468">
        <f>VLOOKUP(A468,[1]DLC_RoutineNewData!$A$3:$U$767,18,FALSE)</f>
        <v>18</v>
      </c>
      <c r="E468">
        <f>VLOOKUP(A468,[1]DLC_RoutineNewData!$A$3:$U$767,19,FALSE)</f>
        <v>2</v>
      </c>
      <c r="F468">
        <v>0</v>
      </c>
      <c r="G468">
        <v>0</v>
      </c>
      <c r="H468">
        <v>0</v>
      </c>
      <c r="I468">
        <v>1</v>
      </c>
      <c r="M468" s="4">
        <v>8700052</v>
      </c>
    </row>
    <row r="469" spans="1:16" x14ac:dyDescent="0.2">
      <c r="A469">
        <v>870612</v>
      </c>
      <c r="B469">
        <f t="shared" si="8"/>
        <v>87061201</v>
      </c>
      <c r="C469">
        <f>VLOOKUP(A469,[1]DLC_RoutineNewData!$A$3:$U$767,17,FALSE)</f>
        <v>10</v>
      </c>
      <c r="D469">
        <f>VLOOKUP(A469,[1]DLC_RoutineNewData!$A$3:$U$767,18,FALSE)</f>
        <v>15</v>
      </c>
      <c r="E469">
        <f>VLOOKUP(A469,[1]DLC_RoutineNewData!$A$3:$U$767,19,FALSE)</f>
        <v>3</v>
      </c>
      <c r="F469">
        <v>0</v>
      </c>
      <c r="G469">
        <v>0</v>
      </c>
      <c r="H469">
        <v>0</v>
      </c>
      <c r="I469">
        <v>1</v>
      </c>
      <c r="M469" s="4">
        <v>8700052</v>
      </c>
    </row>
    <row r="470" spans="1:16" x14ac:dyDescent="0.2">
      <c r="A470">
        <v>870801</v>
      </c>
      <c r="B470">
        <f t="shared" si="8"/>
        <v>87080101</v>
      </c>
      <c r="C470">
        <f>VLOOKUP(A470,[1]DLC_RoutineNewData!$A$3:$U$767,17,FALSE)</f>
        <v>15</v>
      </c>
      <c r="D470">
        <f>VLOOKUP(A470,[1]DLC_RoutineNewData!$A$3:$U$767,18,FALSE)</f>
        <v>10</v>
      </c>
      <c r="E470">
        <f>VLOOKUP(A470,[1]DLC_RoutineNewData!$A$3:$U$767,19,FALSE)</f>
        <v>0</v>
      </c>
      <c r="F470">
        <v>0</v>
      </c>
      <c r="G470">
        <v>0</v>
      </c>
      <c r="H470">
        <v>0</v>
      </c>
      <c r="I470">
        <v>1</v>
      </c>
      <c r="M470" s="4">
        <v>8700052</v>
      </c>
      <c r="N470">
        <v>878323</v>
      </c>
      <c r="O470" t="s">
        <v>199</v>
      </c>
      <c r="P470">
        <v>878323</v>
      </c>
    </row>
    <row r="471" spans="1:16" x14ac:dyDescent="0.2">
      <c r="A471">
        <v>870802</v>
      </c>
      <c r="B471">
        <f t="shared" si="8"/>
        <v>87080201</v>
      </c>
      <c r="C471">
        <f>VLOOKUP(A471,[1]DLC_RoutineNewData!$A$3:$U$767,17,FALSE)</f>
        <v>15</v>
      </c>
      <c r="D471">
        <f>VLOOKUP(A471,[1]DLC_RoutineNewData!$A$3:$U$767,18,FALSE)</f>
        <v>12</v>
      </c>
      <c r="E471">
        <f>VLOOKUP(A471,[1]DLC_RoutineNewData!$A$3:$U$767,19,FALSE)</f>
        <v>2</v>
      </c>
      <c r="F471">
        <v>0</v>
      </c>
      <c r="G471">
        <v>0</v>
      </c>
      <c r="H471">
        <v>0</v>
      </c>
      <c r="I471">
        <v>1</v>
      </c>
      <c r="M471" s="4">
        <v>8700052</v>
      </c>
    </row>
    <row r="472" spans="1:16" x14ac:dyDescent="0.2">
      <c r="A472">
        <v>870803</v>
      </c>
      <c r="B472">
        <f t="shared" si="8"/>
        <v>87080301</v>
      </c>
      <c r="C472">
        <f>VLOOKUP(A472,[1]DLC_RoutineNewData!$A$3:$U$767,17,FALSE)</f>
        <v>10</v>
      </c>
      <c r="D472">
        <f>VLOOKUP(A472,[1]DLC_RoutineNewData!$A$3:$U$767,18,FALSE)</f>
        <v>25</v>
      </c>
      <c r="E472">
        <f>VLOOKUP(A472,[1]DLC_RoutineNewData!$A$3:$U$767,19,FALSE)</f>
        <v>4</v>
      </c>
      <c r="F472">
        <v>0</v>
      </c>
      <c r="G472">
        <v>0</v>
      </c>
      <c r="H472">
        <v>0</v>
      </c>
      <c r="I472">
        <v>1</v>
      </c>
      <c r="M472" s="4">
        <v>8700052</v>
      </c>
    </row>
    <row r="473" spans="1:16" x14ac:dyDescent="0.2">
      <c r="A473">
        <v>870804</v>
      </c>
      <c r="B473">
        <f t="shared" si="8"/>
        <v>87080401</v>
      </c>
      <c r="C473">
        <f>VLOOKUP(A473,[1]DLC_RoutineNewData!$A$3:$U$767,17,FALSE)</f>
        <v>10</v>
      </c>
      <c r="D473">
        <f>VLOOKUP(A473,[1]DLC_RoutineNewData!$A$3:$U$767,18,FALSE)</f>
        <v>17</v>
      </c>
      <c r="E473">
        <f>VLOOKUP(A473,[1]DLC_RoutineNewData!$A$3:$U$767,19,FALSE)</f>
        <v>3</v>
      </c>
      <c r="F473">
        <v>0</v>
      </c>
      <c r="G473">
        <v>0</v>
      </c>
      <c r="H473">
        <v>0</v>
      </c>
      <c r="I473">
        <v>1</v>
      </c>
      <c r="M473" s="4">
        <v>8700052</v>
      </c>
    </row>
    <row r="474" spans="1:16" x14ac:dyDescent="0.2">
      <c r="A474">
        <v>870810</v>
      </c>
      <c r="B474">
        <f t="shared" si="8"/>
        <v>87081001</v>
      </c>
      <c r="C474">
        <f>VLOOKUP(A474,[1]DLC_RoutineNewData!$A$3:$U$767,17,FALSE)</f>
        <v>13</v>
      </c>
      <c r="D474">
        <f>VLOOKUP(A474,[1]DLC_RoutineNewData!$A$3:$U$767,18,FALSE)</f>
        <v>20</v>
      </c>
      <c r="E474">
        <f>VLOOKUP(A474,[1]DLC_RoutineNewData!$A$3:$U$767,19,FALSE)</f>
        <v>2</v>
      </c>
      <c r="F474">
        <v>0</v>
      </c>
      <c r="G474">
        <v>0</v>
      </c>
      <c r="H474">
        <v>0</v>
      </c>
      <c r="I474">
        <v>1</v>
      </c>
      <c r="M474" s="4">
        <v>8700052</v>
      </c>
    </row>
    <row r="475" spans="1:16" x14ac:dyDescent="0.2">
      <c r="A475">
        <v>870501</v>
      </c>
      <c r="B475">
        <f t="shared" si="8"/>
        <v>87050101</v>
      </c>
      <c r="C475">
        <f>VLOOKUP(A475,[1]DLC_RoutineNewData!$A$3:$U$767,17,FALSE)</f>
        <v>12</v>
      </c>
      <c r="D475">
        <f>VLOOKUP(A475,[1]DLC_RoutineNewData!$A$3:$U$767,18,FALSE)</f>
        <v>15</v>
      </c>
      <c r="E475">
        <f>VLOOKUP(A475,[1]DLC_RoutineNewData!$A$3:$U$767,19,FALSE)</f>
        <v>0</v>
      </c>
      <c r="F475">
        <v>0</v>
      </c>
      <c r="G475">
        <v>0</v>
      </c>
      <c r="H475">
        <v>0</v>
      </c>
      <c r="I475">
        <v>1</v>
      </c>
      <c r="M475" s="4">
        <v>8700052</v>
      </c>
      <c r="N475">
        <v>879011</v>
      </c>
      <c r="O475" t="s">
        <v>200</v>
      </c>
      <c r="P475">
        <v>879011</v>
      </c>
    </row>
    <row r="476" spans="1:16" x14ac:dyDescent="0.2">
      <c r="A476">
        <v>870502</v>
      </c>
      <c r="B476">
        <f t="shared" si="8"/>
        <v>87050201</v>
      </c>
      <c r="C476">
        <f>VLOOKUP(A476,[1]DLC_RoutineNewData!$A$3:$U$767,17,FALSE)</f>
        <v>7</v>
      </c>
      <c r="D476">
        <f>VLOOKUP(A476,[1]DLC_RoutineNewData!$A$3:$U$767,18,FALSE)</f>
        <v>20</v>
      </c>
      <c r="E476">
        <f>VLOOKUP(A476,[1]DLC_RoutineNewData!$A$3:$U$767,19,FALSE)</f>
        <v>3</v>
      </c>
      <c r="F476">
        <v>0</v>
      </c>
      <c r="G476">
        <v>0</v>
      </c>
      <c r="H476">
        <v>0</v>
      </c>
      <c r="I476">
        <v>1</v>
      </c>
      <c r="M476" s="4">
        <v>8700052</v>
      </c>
    </row>
    <row r="477" spans="1:16" x14ac:dyDescent="0.2">
      <c r="A477">
        <v>870503</v>
      </c>
      <c r="B477">
        <f t="shared" si="8"/>
        <v>87050301</v>
      </c>
      <c r="C477">
        <f>VLOOKUP(A477,[1]DLC_RoutineNewData!$A$3:$U$767,17,FALSE)</f>
        <v>1</v>
      </c>
      <c r="D477">
        <f>VLOOKUP(A477,[1]DLC_RoutineNewData!$A$3:$U$767,18,FALSE)</f>
        <v>10</v>
      </c>
      <c r="E477">
        <f>VLOOKUP(A477,[1]DLC_RoutineNewData!$A$3:$U$767,19,FALSE)</f>
        <v>3</v>
      </c>
      <c r="F477">
        <v>0</v>
      </c>
      <c r="G477">
        <v>0</v>
      </c>
      <c r="H477">
        <v>0</v>
      </c>
      <c r="I477">
        <v>1</v>
      </c>
      <c r="M477" s="4">
        <v>8700052</v>
      </c>
    </row>
    <row r="478" spans="1:16" x14ac:dyDescent="0.2">
      <c r="A478">
        <v>870301</v>
      </c>
      <c r="B478">
        <f t="shared" si="8"/>
        <v>87030101</v>
      </c>
      <c r="C478">
        <f>VLOOKUP(A478,[1]DLC_RoutineNewData!$A$3:$U$767,17,FALSE)</f>
        <v>14</v>
      </c>
      <c r="D478">
        <f>VLOOKUP(A478,[1]DLC_RoutineNewData!$A$3:$U$767,18,FALSE)</f>
        <v>13</v>
      </c>
      <c r="E478">
        <f>VLOOKUP(A478,[1]DLC_RoutineNewData!$A$3:$U$767,19,FALSE)</f>
        <v>0</v>
      </c>
      <c r="F478">
        <v>0</v>
      </c>
      <c r="G478">
        <v>0</v>
      </c>
      <c r="H478">
        <v>0</v>
      </c>
      <c r="I478">
        <v>1</v>
      </c>
      <c r="M478" s="4">
        <v>8700052</v>
      </c>
      <c r="N478">
        <v>879057</v>
      </c>
      <c r="O478" t="s">
        <v>82</v>
      </c>
      <c r="P478">
        <v>879057</v>
      </c>
    </row>
    <row r="479" spans="1:16" x14ac:dyDescent="0.2">
      <c r="A479">
        <v>870308</v>
      </c>
      <c r="B479">
        <f t="shared" si="8"/>
        <v>87030801</v>
      </c>
      <c r="C479">
        <f>VLOOKUP(A479,[1]DLC_RoutineNewData!$A$3:$U$767,17,FALSE)</f>
        <v>12</v>
      </c>
      <c r="D479">
        <f>VLOOKUP(A479,[1]DLC_RoutineNewData!$A$3:$U$767,18,FALSE)</f>
        <v>30</v>
      </c>
      <c r="E479">
        <f>VLOOKUP(A479,[1]DLC_RoutineNewData!$A$3:$U$767,19,FALSE)</f>
        <v>3</v>
      </c>
      <c r="F479">
        <v>0</v>
      </c>
      <c r="G479">
        <v>0</v>
      </c>
      <c r="H479">
        <v>0</v>
      </c>
      <c r="I479">
        <v>1</v>
      </c>
      <c r="M479" s="4">
        <v>8700052</v>
      </c>
    </row>
    <row r="480" spans="1:16" x14ac:dyDescent="0.2">
      <c r="A480">
        <v>870309</v>
      </c>
      <c r="B480">
        <f t="shared" si="8"/>
        <v>87030901</v>
      </c>
      <c r="C480">
        <f>VLOOKUP(A480,[1]DLC_RoutineNewData!$A$3:$U$767,17,FALSE)</f>
        <v>11</v>
      </c>
      <c r="D480">
        <f>VLOOKUP(A480,[1]DLC_RoutineNewData!$A$3:$U$767,18,FALSE)</f>
        <v>28</v>
      </c>
      <c r="E480">
        <f>VLOOKUP(A480,[1]DLC_RoutineNewData!$A$3:$U$767,19,FALSE)</f>
        <v>3</v>
      </c>
      <c r="F480">
        <v>0</v>
      </c>
      <c r="G480">
        <v>0</v>
      </c>
      <c r="H480">
        <v>0</v>
      </c>
      <c r="I480">
        <v>1</v>
      </c>
      <c r="M480" s="4">
        <v>8700052</v>
      </c>
    </row>
    <row r="481" spans="1:16" x14ac:dyDescent="0.2">
      <c r="A481">
        <v>870310</v>
      </c>
      <c r="B481">
        <f t="shared" si="8"/>
        <v>87031001</v>
      </c>
      <c r="C481">
        <f>VLOOKUP(A481,[1]DLC_RoutineNewData!$A$3:$U$767,17,FALSE)</f>
        <v>11</v>
      </c>
      <c r="D481">
        <f>VLOOKUP(A481,[1]DLC_RoutineNewData!$A$3:$U$767,18,FALSE)</f>
        <v>25</v>
      </c>
      <c r="E481">
        <f>VLOOKUP(A481,[1]DLC_RoutineNewData!$A$3:$U$767,19,FALSE)</f>
        <v>3</v>
      </c>
      <c r="F481">
        <v>0</v>
      </c>
      <c r="G481">
        <v>0</v>
      </c>
      <c r="H481">
        <v>0</v>
      </c>
      <c r="I481">
        <v>1</v>
      </c>
      <c r="M481" s="4">
        <v>8700052</v>
      </c>
    </row>
    <row r="482" spans="1:16" x14ac:dyDescent="0.2">
      <c r="A482">
        <v>870311</v>
      </c>
      <c r="B482">
        <f t="shared" si="8"/>
        <v>87031101</v>
      </c>
      <c r="C482">
        <f>VLOOKUP(A482,[1]DLC_RoutineNewData!$A$3:$U$767,17,FALSE)</f>
        <v>10</v>
      </c>
      <c r="D482">
        <f>VLOOKUP(A482,[1]DLC_RoutineNewData!$A$3:$U$767,18,FALSE)</f>
        <v>30</v>
      </c>
      <c r="E482">
        <f>VLOOKUP(A482,[1]DLC_RoutineNewData!$A$3:$U$767,19,FALSE)</f>
        <v>3</v>
      </c>
      <c r="F482">
        <v>0</v>
      </c>
      <c r="G482">
        <v>0</v>
      </c>
      <c r="H482">
        <v>0</v>
      </c>
      <c r="I482">
        <v>1</v>
      </c>
      <c r="M482" s="4">
        <v>8700052</v>
      </c>
    </row>
    <row r="483" spans="1:16" x14ac:dyDescent="0.2">
      <c r="A483">
        <v>870312</v>
      </c>
      <c r="B483">
        <f t="shared" si="8"/>
        <v>87031201</v>
      </c>
      <c r="C483">
        <f>VLOOKUP(A483,[1]DLC_RoutineNewData!$A$3:$U$767,17,FALSE)</f>
        <v>14</v>
      </c>
      <c r="D483">
        <f>VLOOKUP(A483,[1]DLC_RoutineNewData!$A$3:$U$767,18,FALSE)</f>
        <v>18</v>
      </c>
      <c r="E483">
        <f>VLOOKUP(A483,[1]DLC_RoutineNewData!$A$3:$U$767,19,FALSE)</f>
        <v>3</v>
      </c>
      <c r="F483">
        <v>0</v>
      </c>
      <c r="G483">
        <v>0</v>
      </c>
      <c r="H483">
        <v>0</v>
      </c>
      <c r="I483">
        <v>1</v>
      </c>
      <c r="M483" s="4">
        <v>8700052</v>
      </c>
    </row>
    <row r="484" spans="1:16" x14ac:dyDescent="0.2">
      <c r="A484">
        <v>870401</v>
      </c>
      <c r="B484">
        <f t="shared" si="8"/>
        <v>87040101</v>
      </c>
      <c r="C484">
        <f>VLOOKUP(A484,[1]DLC_RoutineNewData!$A$3:$U$767,17,FALSE)</f>
        <v>13</v>
      </c>
      <c r="D484">
        <f>VLOOKUP(A484,[1]DLC_RoutineNewData!$A$3:$U$767,18,FALSE)</f>
        <v>10</v>
      </c>
      <c r="E484">
        <f>VLOOKUP(A484,[1]DLC_RoutineNewData!$A$3:$U$767,19,FALSE)</f>
        <v>0</v>
      </c>
      <c r="F484">
        <v>0</v>
      </c>
      <c r="G484">
        <v>0</v>
      </c>
      <c r="H484">
        <v>0</v>
      </c>
      <c r="I484">
        <v>1</v>
      </c>
      <c r="M484" s="4">
        <v>8700052</v>
      </c>
      <c r="N484">
        <v>879009</v>
      </c>
      <c r="O484" t="s">
        <v>201</v>
      </c>
      <c r="P484">
        <v>879009</v>
      </c>
    </row>
    <row r="485" spans="1:16" x14ac:dyDescent="0.2">
      <c r="A485">
        <v>870412</v>
      </c>
      <c r="B485">
        <f t="shared" si="8"/>
        <v>87041201</v>
      </c>
      <c r="C485">
        <f>VLOOKUP(A485,[1]DLC_RoutineNewData!$A$3:$U$767,17,FALSE)</f>
        <v>10</v>
      </c>
      <c r="D485">
        <f>VLOOKUP(A485,[1]DLC_RoutineNewData!$A$3:$U$767,18,FALSE)</f>
        <v>15</v>
      </c>
      <c r="E485">
        <f>VLOOKUP(A485,[1]DLC_RoutineNewData!$A$3:$U$767,19,FALSE)</f>
        <v>2</v>
      </c>
      <c r="F485">
        <v>0</v>
      </c>
      <c r="G485">
        <v>0</v>
      </c>
      <c r="H485">
        <v>0</v>
      </c>
      <c r="I485">
        <v>1</v>
      </c>
      <c r="M485" s="4">
        <v>8700052</v>
      </c>
    </row>
    <row r="486" spans="1:16" x14ac:dyDescent="0.2">
      <c r="A486">
        <v>870403</v>
      </c>
      <c r="B486">
        <f t="shared" si="8"/>
        <v>87040301</v>
      </c>
      <c r="C486">
        <f>VLOOKUP(A486,[1]DLC_RoutineNewData!$A$3:$U$767,17,FALSE)</f>
        <v>12</v>
      </c>
      <c r="D486">
        <f>VLOOKUP(A486,[1]DLC_RoutineNewData!$A$3:$U$767,18,FALSE)</f>
        <v>17</v>
      </c>
      <c r="E486">
        <f>VLOOKUP(A486,[1]DLC_RoutineNewData!$A$3:$U$767,19,FALSE)</f>
        <v>3</v>
      </c>
      <c r="F486">
        <v>0</v>
      </c>
      <c r="G486">
        <v>0</v>
      </c>
      <c r="H486">
        <v>0</v>
      </c>
      <c r="I486">
        <v>1</v>
      </c>
      <c r="M486" s="4">
        <v>8700052</v>
      </c>
    </row>
    <row r="487" spans="1:16" x14ac:dyDescent="0.2">
      <c r="A487">
        <v>870404</v>
      </c>
      <c r="B487">
        <f t="shared" si="8"/>
        <v>87040401</v>
      </c>
      <c r="C487">
        <f>VLOOKUP(A487,[1]DLC_RoutineNewData!$A$3:$U$767,17,FALSE)</f>
        <v>11</v>
      </c>
      <c r="D487">
        <f>VLOOKUP(A487,[1]DLC_RoutineNewData!$A$3:$U$767,18,FALSE)</f>
        <v>20</v>
      </c>
      <c r="E487">
        <f>VLOOKUP(A487,[1]DLC_RoutineNewData!$A$3:$U$767,19,FALSE)</f>
        <v>3</v>
      </c>
      <c r="F487">
        <v>0</v>
      </c>
      <c r="G487">
        <v>0</v>
      </c>
      <c r="H487">
        <v>0</v>
      </c>
      <c r="I487">
        <v>1</v>
      </c>
      <c r="M487" s="4">
        <v>8700052</v>
      </c>
    </row>
    <row r="488" spans="1:16" x14ac:dyDescent="0.2">
      <c r="A488">
        <v>870115</v>
      </c>
      <c r="B488">
        <f t="shared" si="8"/>
        <v>87011501</v>
      </c>
      <c r="C488">
        <f>VLOOKUP(A488,[1]DLC_RoutineNewData!$A$3:$U$767,17,FALSE)</f>
        <v>16</v>
      </c>
      <c r="D488">
        <f>VLOOKUP(A488,[1]DLC_RoutineNewData!$A$3:$U$767,18,FALSE)</f>
        <v>10</v>
      </c>
      <c r="E488">
        <f>VLOOKUP(A488,[1]DLC_RoutineNewData!$A$3:$U$767,19,FALSE)</f>
        <v>0</v>
      </c>
      <c r="F488">
        <v>0</v>
      </c>
      <c r="G488">
        <v>0</v>
      </c>
      <c r="H488">
        <v>0</v>
      </c>
      <c r="I488">
        <v>1</v>
      </c>
      <c r="M488" s="4">
        <v>8700052</v>
      </c>
      <c r="N488">
        <v>878314</v>
      </c>
      <c r="O488" t="s">
        <v>202</v>
      </c>
      <c r="P488">
        <v>878314</v>
      </c>
    </row>
    <row r="489" spans="1:16" x14ac:dyDescent="0.2">
      <c r="A489">
        <v>870102</v>
      </c>
      <c r="B489">
        <f t="shared" si="8"/>
        <v>87010201</v>
      </c>
      <c r="C489">
        <f>VLOOKUP(A489,[1]DLC_RoutineNewData!$A$3:$U$767,17,FALSE)</f>
        <v>20</v>
      </c>
      <c r="D489">
        <f>VLOOKUP(A489,[1]DLC_RoutineNewData!$A$3:$U$767,18,FALSE)</f>
        <v>30</v>
      </c>
      <c r="E489">
        <f>VLOOKUP(A489,[1]DLC_RoutineNewData!$A$3:$U$767,19,FALSE)</f>
        <v>4</v>
      </c>
      <c r="F489">
        <v>0</v>
      </c>
      <c r="G489">
        <v>0</v>
      </c>
      <c r="H489">
        <v>0</v>
      </c>
      <c r="I489">
        <v>1</v>
      </c>
      <c r="M489" s="4">
        <v>8700052</v>
      </c>
    </row>
    <row r="490" spans="1:16" x14ac:dyDescent="0.2">
      <c r="A490">
        <v>870103</v>
      </c>
      <c r="B490">
        <f t="shared" si="8"/>
        <v>87010301</v>
      </c>
      <c r="C490">
        <f>VLOOKUP(A490,[1]DLC_RoutineNewData!$A$3:$U$767,17,FALSE)</f>
        <v>12</v>
      </c>
      <c r="D490">
        <f>VLOOKUP(A490,[1]DLC_RoutineNewData!$A$3:$U$767,18,FALSE)</f>
        <v>15</v>
      </c>
      <c r="E490">
        <f>VLOOKUP(A490,[1]DLC_RoutineNewData!$A$3:$U$767,19,FALSE)</f>
        <v>2</v>
      </c>
      <c r="F490">
        <v>0</v>
      </c>
      <c r="G490">
        <v>0</v>
      </c>
      <c r="H490">
        <v>0</v>
      </c>
      <c r="I490">
        <v>1</v>
      </c>
      <c r="M490" s="4">
        <v>8700052</v>
      </c>
    </row>
    <row r="491" spans="1:16" x14ac:dyDescent="0.2">
      <c r="A491">
        <v>870106</v>
      </c>
      <c r="B491">
        <f t="shared" si="8"/>
        <v>87010601</v>
      </c>
      <c r="C491">
        <f>VLOOKUP(A491,[1]DLC_RoutineNewData!$A$3:$U$767,17,FALSE)</f>
        <v>15</v>
      </c>
      <c r="D491">
        <f>VLOOKUP(A491,[1]DLC_RoutineNewData!$A$3:$U$767,18,FALSE)</f>
        <v>16</v>
      </c>
      <c r="E491">
        <f>VLOOKUP(A491,[1]DLC_RoutineNewData!$A$3:$U$767,19,FALSE)</f>
        <v>3</v>
      </c>
      <c r="F491">
        <v>0</v>
      </c>
      <c r="G491">
        <v>0</v>
      </c>
      <c r="H491">
        <v>0</v>
      </c>
      <c r="I491">
        <v>1</v>
      </c>
      <c r="M491" s="4">
        <v>8700052</v>
      </c>
    </row>
    <row r="492" spans="1:16" x14ac:dyDescent="0.2">
      <c r="A492">
        <v>870107</v>
      </c>
      <c r="B492">
        <f t="shared" si="8"/>
        <v>87010701</v>
      </c>
      <c r="C492">
        <f>VLOOKUP(A492,[1]DLC_RoutineNewData!$A$3:$U$767,17,FALSE)</f>
        <v>14</v>
      </c>
      <c r="D492">
        <f>VLOOKUP(A492,[1]DLC_RoutineNewData!$A$3:$U$767,18,FALSE)</f>
        <v>15</v>
      </c>
      <c r="E492">
        <f>VLOOKUP(A492,[1]DLC_RoutineNewData!$A$3:$U$767,19,FALSE)</f>
        <v>4</v>
      </c>
      <c r="F492">
        <v>0</v>
      </c>
      <c r="G492">
        <v>0</v>
      </c>
      <c r="H492">
        <v>0</v>
      </c>
      <c r="I492">
        <v>1</v>
      </c>
      <c r="M492" s="4">
        <v>8700052</v>
      </c>
    </row>
    <row r="493" spans="1:16" x14ac:dyDescent="0.2">
      <c r="A493">
        <v>871077</v>
      </c>
      <c r="B493">
        <f t="shared" si="8"/>
        <v>87107701</v>
      </c>
      <c r="C493">
        <f>VLOOKUP(A493,[1]DLC_RoutineNewData!$A$3:$U$767,17,FALSE)</f>
        <v>18</v>
      </c>
      <c r="D493">
        <f>VLOOKUP(A493,[1]DLC_RoutineNewData!$A$3:$U$767,18,FALSE)</f>
        <v>10</v>
      </c>
      <c r="E493">
        <f>VLOOKUP(A493,[1]DLC_RoutineNewData!$A$3:$U$767,19,FALSE)</f>
        <v>0</v>
      </c>
      <c r="F493">
        <v>0</v>
      </c>
      <c r="G493">
        <v>0</v>
      </c>
      <c r="H493">
        <v>0</v>
      </c>
      <c r="I493">
        <v>1</v>
      </c>
      <c r="M493" s="4">
        <v>8700053</v>
      </c>
      <c r="N493">
        <v>878082</v>
      </c>
      <c r="O493" t="s">
        <v>203</v>
      </c>
      <c r="P493">
        <v>878082</v>
      </c>
    </row>
    <row r="494" spans="1:16" x14ac:dyDescent="0.2">
      <c r="A494">
        <v>871078</v>
      </c>
      <c r="B494">
        <f t="shared" si="8"/>
        <v>87107801</v>
      </c>
      <c r="C494">
        <f>VLOOKUP(A494,[1]DLC_RoutineNewData!$A$3:$U$767,17,FALSE)</f>
        <v>15</v>
      </c>
      <c r="D494">
        <f>VLOOKUP(A494,[1]DLC_RoutineNewData!$A$3:$U$767,18,FALSE)</f>
        <v>10</v>
      </c>
      <c r="E494">
        <f>VLOOKUP(A494,[1]DLC_RoutineNewData!$A$3:$U$767,19,FALSE)</f>
        <v>3</v>
      </c>
      <c r="F494">
        <v>0</v>
      </c>
      <c r="G494">
        <v>0</v>
      </c>
      <c r="H494">
        <v>0</v>
      </c>
      <c r="I494">
        <v>1</v>
      </c>
      <c r="M494" s="4">
        <v>8700053</v>
      </c>
    </row>
    <row r="495" spans="1:16" x14ac:dyDescent="0.2">
      <c r="A495">
        <v>871080</v>
      </c>
      <c r="B495">
        <f t="shared" si="8"/>
        <v>87108001</v>
      </c>
      <c r="C495">
        <f>VLOOKUP(A495,[1]DLC_RoutineNewData!$A$3:$U$767,17,FALSE)</f>
        <v>18</v>
      </c>
      <c r="D495">
        <f>VLOOKUP(A495,[1]DLC_RoutineNewData!$A$3:$U$767,18,FALSE)</f>
        <v>10</v>
      </c>
      <c r="E495">
        <f>VLOOKUP(A495,[1]DLC_RoutineNewData!$A$3:$U$767,19,FALSE)</f>
        <v>2</v>
      </c>
      <c r="F495">
        <v>0</v>
      </c>
      <c r="G495">
        <v>0</v>
      </c>
      <c r="H495">
        <v>0</v>
      </c>
      <c r="I495">
        <v>1</v>
      </c>
      <c r="M495" s="4">
        <v>8700053</v>
      </c>
    </row>
    <row r="496" spans="1:16" x14ac:dyDescent="0.2">
      <c r="A496">
        <v>100153</v>
      </c>
      <c r="B496">
        <f t="shared" si="8"/>
        <v>10015301</v>
      </c>
      <c r="C496">
        <f>VLOOKUP(A496,[1]DLC_RoutineNewData!$A$3:$U$767,17,FALSE)</f>
        <v>5</v>
      </c>
      <c r="D496">
        <f>VLOOKUP(A496,[1]DLC_RoutineNewData!$A$3:$U$767,18,FALSE)</f>
        <v>10</v>
      </c>
      <c r="E496">
        <f>VLOOKUP(A496,[1]DLC_RoutineNewData!$A$3:$U$767,19,FALSE)</f>
        <v>3</v>
      </c>
      <c r="F496">
        <v>0</v>
      </c>
      <c r="G496">
        <v>0</v>
      </c>
      <c r="H496">
        <v>0</v>
      </c>
      <c r="I496">
        <v>1</v>
      </c>
      <c r="M496" s="4">
        <v>8700054</v>
      </c>
      <c r="N496">
        <v>100415</v>
      </c>
      <c r="O496" t="s">
        <v>204</v>
      </c>
      <c r="P496">
        <v>100415</v>
      </c>
    </row>
    <row r="497" spans="1:16" x14ac:dyDescent="0.2">
      <c r="A497">
        <v>120057</v>
      </c>
      <c r="B497">
        <f t="shared" si="8"/>
        <v>12005701</v>
      </c>
      <c r="C497">
        <f>VLOOKUP(A497,[1]DLC_RoutineNewData!$A$3:$U$767,17,FALSE)</f>
        <v>9</v>
      </c>
      <c r="D497">
        <f>VLOOKUP(A497,[1]DLC_RoutineNewData!$A$3:$U$767,18,FALSE)</f>
        <v>10</v>
      </c>
      <c r="E497">
        <f>VLOOKUP(A497,[1]DLC_RoutineNewData!$A$3:$U$767,19,FALSE)</f>
        <v>3</v>
      </c>
      <c r="F497">
        <v>0</v>
      </c>
      <c r="G497">
        <v>0</v>
      </c>
      <c r="H497">
        <v>0</v>
      </c>
      <c r="I497">
        <v>1</v>
      </c>
      <c r="M497" s="4">
        <v>8700054</v>
      </c>
    </row>
    <row r="498" spans="1:16" x14ac:dyDescent="0.2">
      <c r="A498">
        <v>120058</v>
      </c>
      <c r="B498">
        <f t="shared" si="8"/>
        <v>12005801</v>
      </c>
      <c r="C498">
        <f>VLOOKUP(A498,[1]DLC_RoutineNewData!$A$3:$U$767,17,FALSE)</f>
        <v>9</v>
      </c>
      <c r="D498">
        <f>VLOOKUP(A498,[1]DLC_RoutineNewData!$A$3:$U$767,18,FALSE)</f>
        <v>10</v>
      </c>
      <c r="E498">
        <f>VLOOKUP(A498,[1]DLC_RoutineNewData!$A$3:$U$767,19,FALSE)</f>
        <v>0</v>
      </c>
      <c r="F498">
        <v>0</v>
      </c>
      <c r="G498">
        <v>0</v>
      </c>
      <c r="H498">
        <v>0</v>
      </c>
      <c r="I498">
        <v>1</v>
      </c>
      <c r="M498" s="4">
        <v>8700054</v>
      </c>
    </row>
    <row r="499" spans="1:16" x14ac:dyDescent="0.2">
      <c r="A499">
        <v>871077</v>
      </c>
      <c r="B499">
        <f t="shared" si="8"/>
        <v>87107701</v>
      </c>
      <c r="C499">
        <f>VLOOKUP(A499,[1]DLC_RoutineNewData!$A$3:$U$767,17,FALSE)</f>
        <v>18</v>
      </c>
      <c r="D499">
        <f>VLOOKUP(A499,[1]DLC_RoutineNewData!$A$3:$U$767,18,FALSE)</f>
        <v>10</v>
      </c>
      <c r="E499">
        <f>VLOOKUP(A499,[1]DLC_RoutineNewData!$A$3:$U$767,19,FALSE)</f>
        <v>0</v>
      </c>
      <c r="F499">
        <v>0</v>
      </c>
      <c r="G499">
        <v>0</v>
      </c>
      <c r="H499">
        <v>0</v>
      </c>
      <c r="I499">
        <v>1</v>
      </c>
      <c r="M499" s="4">
        <v>8700055</v>
      </c>
      <c r="N499">
        <v>878083</v>
      </c>
      <c r="O499" t="s">
        <v>205</v>
      </c>
      <c r="P499">
        <v>878083</v>
      </c>
    </row>
    <row r="500" spans="1:16" x14ac:dyDescent="0.2">
      <c r="A500">
        <v>871078</v>
      </c>
      <c r="B500">
        <f t="shared" si="8"/>
        <v>87107801</v>
      </c>
      <c r="C500">
        <f>VLOOKUP(A500,[1]DLC_RoutineNewData!$A$3:$U$767,17,FALSE)</f>
        <v>15</v>
      </c>
      <c r="D500">
        <f>VLOOKUP(A500,[1]DLC_RoutineNewData!$A$3:$U$767,18,FALSE)</f>
        <v>10</v>
      </c>
      <c r="E500">
        <f>VLOOKUP(A500,[1]DLC_RoutineNewData!$A$3:$U$767,19,FALSE)</f>
        <v>3</v>
      </c>
      <c r="F500">
        <v>0</v>
      </c>
      <c r="G500">
        <v>0</v>
      </c>
      <c r="H500">
        <v>0</v>
      </c>
      <c r="I500">
        <v>1</v>
      </c>
      <c r="M500" s="4">
        <v>8700055</v>
      </c>
    </row>
    <row r="501" spans="1:16" x14ac:dyDescent="0.2">
      <c r="A501">
        <v>871079</v>
      </c>
      <c r="B501">
        <f t="shared" si="8"/>
        <v>87107901</v>
      </c>
      <c r="C501">
        <f>VLOOKUP(A501,[1]DLC_RoutineNewData!$A$3:$U$767,17,FALSE)</f>
        <v>25</v>
      </c>
      <c r="D501">
        <f>VLOOKUP(A501,[1]DLC_RoutineNewData!$A$3:$U$767,18,FALSE)</f>
        <v>10</v>
      </c>
      <c r="E501">
        <f>VLOOKUP(A501,[1]DLC_RoutineNewData!$A$3:$U$767,19,FALSE)</f>
        <v>0</v>
      </c>
      <c r="F501">
        <v>0</v>
      </c>
      <c r="G501">
        <v>0</v>
      </c>
      <c r="H501">
        <v>0</v>
      </c>
      <c r="I501">
        <v>1</v>
      </c>
      <c r="M501" s="4">
        <v>8700055</v>
      </c>
    </row>
    <row r="502" spans="1:16" x14ac:dyDescent="0.2">
      <c r="A502">
        <v>100034</v>
      </c>
      <c r="B502">
        <f t="shared" si="8"/>
        <v>10003401</v>
      </c>
      <c r="C502">
        <f>VLOOKUP(A502,[1]DLC_RoutineNewData!$A$3:$U$767,17,FALSE)</f>
        <v>20</v>
      </c>
      <c r="D502">
        <f>VLOOKUP(A502,[1]DLC_RoutineNewData!$A$3:$U$767,18,FALSE)</f>
        <v>15</v>
      </c>
      <c r="E502">
        <f>VLOOKUP(A502,[1]DLC_RoutineNewData!$A$3:$U$767,19,FALSE)</f>
        <v>4</v>
      </c>
      <c r="F502">
        <v>0</v>
      </c>
      <c r="G502">
        <v>0</v>
      </c>
      <c r="H502">
        <v>0</v>
      </c>
      <c r="I502">
        <v>1</v>
      </c>
      <c r="M502" s="3">
        <v>8700058</v>
      </c>
      <c r="N502">
        <v>878043</v>
      </c>
      <c r="O502" t="s">
        <v>206</v>
      </c>
      <c r="P502">
        <v>878043</v>
      </c>
    </row>
    <row r="503" spans="1:16" x14ac:dyDescent="0.2">
      <c r="A503">
        <v>100026</v>
      </c>
      <c r="B503">
        <f t="shared" si="8"/>
        <v>10002601</v>
      </c>
      <c r="C503">
        <f>VLOOKUP(A503,[1]DLC_RoutineNewData!$A$3:$U$767,17,FALSE)</f>
        <v>13</v>
      </c>
      <c r="D503">
        <f>VLOOKUP(A503,[1]DLC_RoutineNewData!$A$3:$U$767,18,FALSE)</f>
        <v>20</v>
      </c>
      <c r="E503">
        <f>VLOOKUP(A503,[1]DLC_RoutineNewData!$A$3:$U$767,19,FALSE)</f>
        <v>3</v>
      </c>
      <c r="F503">
        <v>0</v>
      </c>
      <c r="G503">
        <v>0</v>
      </c>
      <c r="H503">
        <v>0</v>
      </c>
      <c r="I503">
        <v>1</v>
      </c>
      <c r="M503" s="3">
        <v>8700058</v>
      </c>
    </row>
    <row r="504" spans="1:16" x14ac:dyDescent="0.2">
      <c r="A504">
        <v>140120</v>
      </c>
      <c r="B504">
        <f t="shared" si="8"/>
        <v>14012001</v>
      </c>
      <c r="C504">
        <f>VLOOKUP(A504,[1]DLC_RoutineNewData!$A$3:$U$767,17,FALSE)</f>
        <v>20</v>
      </c>
      <c r="D504">
        <f>VLOOKUP(A504,[1]DLC_RoutineNewData!$A$3:$U$767,18,FALSE)</f>
        <v>15</v>
      </c>
      <c r="E504">
        <f>VLOOKUP(A504,[1]DLC_RoutineNewData!$A$3:$U$767,19,FALSE)</f>
        <v>3</v>
      </c>
      <c r="F504">
        <v>0</v>
      </c>
      <c r="G504">
        <v>0</v>
      </c>
      <c r="H504">
        <v>0</v>
      </c>
      <c r="I504">
        <v>1</v>
      </c>
      <c r="M504" s="3">
        <v>8700058</v>
      </c>
    </row>
    <row r="505" spans="1:16" x14ac:dyDescent="0.2">
      <c r="A505">
        <v>110001</v>
      </c>
      <c r="B505">
        <f t="shared" si="8"/>
        <v>11000101</v>
      </c>
      <c r="C505">
        <f>VLOOKUP(A505,[1]DLC_RoutineNewData!$A$3:$U$767,17,FALSE)</f>
        <v>13</v>
      </c>
      <c r="D505">
        <f>VLOOKUP(A505,[1]DLC_RoutineNewData!$A$3:$U$767,18,FALSE)</f>
        <v>12</v>
      </c>
      <c r="E505">
        <f>VLOOKUP(A505,[1]DLC_RoutineNewData!$A$3:$U$767,19,FALSE)</f>
        <v>0</v>
      </c>
      <c r="F505">
        <v>0</v>
      </c>
      <c r="G505">
        <v>0</v>
      </c>
      <c r="H505">
        <v>0</v>
      </c>
      <c r="I505">
        <v>1</v>
      </c>
      <c r="M505" s="3">
        <v>8700058</v>
      </c>
      <c r="N505">
        <v>878042</v>
      </c>
      <c r="O505" t="s">
        <v>207</v>
      </c>
      <c r="P505">
        <v>878042</v>
      </c>
    </row>
    <row r="506" spans="1:16" x14ac:dyDescent="0.2">
      <c r="A506">
        <v>110002</v>
      </c>
      <c r="B506">
        <f t="shared" si="8"/>
        <v>11000201</v>
      </c>
      <c r="C506">
        <f>VLOOKUP(A506,[1]DLC_RoutineNewData!$A$3:$U$767,17,FALSE)</f>
        <v>12</v>
      </c>
      <c r="D506">
        <f>VLOOKUP(A506,[1]DLC_RoutineNewData!$A$3:$U$767,18,FALSE)</f>
        <v>15</v>
      </c>
      <c r="E506">
        <f>VLOOKUP(A506,[1]DLC_RoutineNewData!$A$3:$U$767,19,FALSE)</f>
        <v>2</v>
      </c>
      <c r="F506">
        <v>0</v>
      </c>
      <c r="G506">
        <v>0</v>
      </c>
      <c r="H506">
        <v>0</v>
      </c>
      <c r="I506">
        <v>1</v>
      </c>
      <c r="M506" s="3">
        <v>8700058</v>
      </c>
    </row>
    <row r="507" spans="1:16" x14ac:dyDescent="0.2">
      <c r="A507">
        <v>110003</v>
      </c>
      <c r="B507">
        <f t="shared" si="8"/>
        <v>11000301</v>
      </c>
      <c r="C507">
        <f>VLOOKUP(A507,[1]DLC_RoutineNewData!$A$3:$U$767,17,FALSE)</f>
        <v>14</v>
      </c>
      <c r="D507">
        <f>VLOOKUP(A507,[1]DLC_RoutineNewData!$A$3:$U$767,18,FALSE)</f>
        <v>20</v>
      </c>
      <c r="E507">
        <f>VLOOKUP(A507,[1]DLC_RoutineNewData!$A$3:$U$767,19,FALSE)</f>
        <v>3</v>
      </c>
      <c r="F507">
        <v>0</v>
      </c>
      <c r="G507">
        <v>0</v>
      </c>
      <c r="H507">
        <v>0</v>
      </c>
      <c r="I507">
        <v>1</v>
      </c>
      <c r="M507" s="3">
        <v>8700058</v>
      </c>
    </row>
    <row r="508" spans="1:16" x14ac:dyDescent="0.2">
      <c r="A508">
        <v>140149</v>
      </c>
      <c r="B508">
        <f t="shared" si="8"/>
        <v>14014901</v>
      </c>
      <c r="C508">
        <f>VLOOKUP(A508,[1]DLC_RoutineNewData!$A$3:$U$767,17,FALSE)</f>
        <v>20</v>
      </c>
      <c r="D508">
        <f>VLOOKUP(A508,[1]DLC_RoutineNewData!$A$3:$U$767,18,FALSE)</f>
        <v>10</v>
      </c>
      <c r="E508">
        <f>VLOOKUP(A508,[1]DLC_RoutineNewData!$A$3:$U$767,19,FALSE)</f>
        <v>0</v>
      </c>
      <c r="F508">
        <v>0</v>
      </c>
      <c r="G508">
        <v>0</v>
      </c>
      <c r="H508">
        <v>0</v>
      </c>
      <c r="I508">
        <v>1</v>
      </c>
      <c r="M508" s="3">
        <v>8700058</v>
      </c>
      <c r="N508">
        <v>878041</v>
      </c>
      <c r="O508" t="s">
        <v>208</v>
      </c>
      <c r="P508">
        <v>878041</v>
      </c>
    </row>
    <row r="509" spans="1:16" x14ac:dyDescent="0.2">
      <c r="A509">
        <v>100032</v>
      </c>
      <c r="B509">
        <f t="shared" si="8"/>
        <v>10003201</v>
      </c>
      <c r="C509">
        <f>VLOOKUP(A509,[1]DLC_RoutineNewData!$A$3:$U$767,17,FALSE)</f>
        <v>15</v>
      </c>
      <c r="D509">
        <f>VLOOKUP(A509,[1]DLC_RoutineNewData!$A$3:$U$767,18,FALSE)</f>
        <v>10</v>
      </c>
      <c r="E509">
        <f>VLOOKUP(A509,[1]DLC_RoutineNewData!$A$3:$U$767,19,FALSE)</f>
        <v>3</v>
      </c>
      <c r="F509">
        <v>0</v>
      </c>
      <c r="G509">
        <v>0</v>
      </c>
      <c r="H509">
        <v>0</v>
      </c>
      <c r="I509">
        <v>1</v>
      </c>
      <c r="M509" s="3">
        <v>8700058</v>
      </c>
    </row>
    <row r="510" spans="1:16" x14ac:dyDescent="0.2">
      <c r="A510">
        <v>100031</v>
      </c>
      <c r="B510">
        <f t="shared" si="8"/>
        <v>10003101</v>
      </c>
      <c r="C510">
        <f>VLOOKUP(A510,[1]DLC_RoutineNewData!$A$3:$U$767,17,FALSE)</f>
        <v>16</v>
      </c>
      <c r="D510">
        <f>VLOOKUP(A510,[1]DLC_RoutineNewData!$A$3:$U$767,18,FALSE)</f>
        <v>15</v>
      </c>
      <c r="E510">
        <f>VLOOKUP(A510,[1]DLC_RoutineNewData!$A$3:$U$767,19,FALSE)</f>
        <v>2</v>
      </c>
      <c r="F510">
        <v>0</v>
      </c>
      <c r="G510">
        <v>0</v>
      </c>
      <c r="H510">
        <v>0</v>
      </c>
      <c r="I510">
        <v>1</v>
      </c>
      <c r="M510" s="3">
        <v>8700058</v>
      </c>
    </row>
    <row r="511" spans="1:16" x14ac:dyDescent="0.2">
      <c r="A511">
        <v>100030</v>
      </c>
      <c r="B511">
        <f t="shared" si="8"/>
        <v>10003001</v>
      </c>
      <c r="C511">
        <f>VLOOKUP(A511,[1]DLC_RoutineNewData!$A$3:$U$767,17,FALSE)</f>
        <v>17</v>
      </c>
      <c r="D511">
        <f>VLOOKUP(A511,[1]DLC_RoutineNewData!$A$3:$U$767,18,FALSE)</f>
        <v>20</v>
      </c>
      <c r="E511">
        <f>VLOOKUP(A511,[1]DLC_RoutineNewData!$A$3:$U$767,19,FALSE)</f>
        <v>3</v>
      </c>
      <c r="F511">
        <v>0</v>
      </c>
      <c r="G511">
        <v>0</v>
      </c>
      <c r="H511">
        <v>0</v>
      </c>
      <c r="I511">
        <v>1</v>
      </c>
      <c r="M511" s="3">
        <v>8700058</v>
      </c>
    </row>
    <row r="512" spans="1:16" x14ac:dyDescent="0.2">
      <c r="A512">
        <v>140148</v>
      </c>
      <c r="B512">
        <f t="shared" si="8"/>
        <v>14014801</v>
      </c>
      <c r="C512">
        <f>VLOOKUP(A512,[1]DLC_RoutineNewData!$A$3:$U$767,17,FALSE)</f>
        <v>16</v>
      </c>
      <c r="D512">
        <f>VLOOKUP(A512,[1]DLC_RoutineNewData!$A$3:$U$767,18,FALSE)</f>
        <v>10</v>
      </c>
      <c r="E512">
        <f>VLOOKUP(A512,[1]DLC_RoutineNewData!$A$3:$U$767,19,FALSE)</f>
        <v>0</v>
      </c>
      <c r="F512">
        <v>0</v>
      </c>
      <c r="G512">
        <v>0</v>
      </c>
      <c r="H512">
        <v>0</v>
      </c>
      <c r="I512">
        <v>1</v>
      </c>
      <c r="M512" s="3">
        <v>8700058</v>
      </c>
      <c r="N512">
        <v>878040</v>
      </c>
      <c r="O512" t="s">
        <v>209</v>
      </c>
      <c r="P512">
        <v>878040</v>
      </c>
    </row>
    <row r="513" spans="1:16" x14ac:dyDescent="0.2">
      <c r="A513">
        <v>100174</v>
      </c>
      <c r="B513">
        <f t="shared" si="8"/>
        <v>10017401</v>
      </c>
      <c r="C513">
        <f>VLOOKUP(A513,[1]DLC_RoutineNewData!$A$3:$U$767,17,FALSE)</f>
        <v>14</v>
      </c>
      <c r="D513">
        <f>VLOOKUP(A513,[1]DLC_RoutineNewData!$A$3:$U$767,18,FALSE)</f>
        <v>14</v>
      </c>
      <c r="E513">
        <f>VLOOKUP(A513,[1]DLC_RoutineNewData!$A$3:$U$767,19,FALSE)</f>
        <v>3</v>
      </c>
      <c r="F513">
        <v>0</v>
      </c>
      <c r="G513">
        <v>0</v>
      </c>
      <c r="H513">
        <v>0</v>
      </c>
      <c r="I513">
        <v>1</v>
      </c>
      <c r="M513" s="3">
        <v>8700058</v>
      </c>
    </row>
    <row r="514" spans="1:16" x14ac:dyDescent="0.2">
      <c r="A514">
        <v>100177</v>
      </c>
      <c r="B514">
        <f t="shared" si="8"/>
        <v>10017701</v>
      </c>
      <c r="C514">
        <f>VLOOKUP(A514,[1]DLC_RoutineNewData!$A$3:$U$767,17,FALSE)</f>
        <v>16</v>
      </c>
      <c r="D514">
        <f>VLOOKUP(A514,[1]DLC_RoutineNewData!$A$3:$U$767,18,FALSE)</f>
        <v>15</v>
      </c>
      <c r="E514">
        <f>VLOOKUP(A514,[1]DLC_RoutineNewData!$A$3:$U$767,19,FALSE)</f>
        <v>2</v>
      </c>
      <c r="F514">
        <v>0</v>
      </c>
      <c r="G514">
        <v>0</v>
      </c>
      <c r="H514">
        <v>0</v>
      </c>
      <c r="I514">
        <v>1</v>
      </c>
      <c r="M514" s="3">
        <v>8700058</v>
      </c>
    </row>
    <row r="515" spans="1:16" x14ac:dyDescent="0.2">
      <c r="A515">
        <v>100181</v>
      </c>
      <c r="B515">
        <f t="shared" ref="B515:B558" si="9">A515*100+1</f>
        <v>10018101</v>
      </c>
      <c r="C515">
        <f>VLOOKUP(A515,[1]DLC_RoutineNewData!$A$3:$U$767,17,FALSE)</f>
        <v>13</v>
      </c>
      <c r="D515">
        <f>VLOOKUP(A515,[1]DLC_RoutineNewData!$A$3:$U$767,18,FALSE)</f>
        <v>20</v>
      </c>
      <c r="E515">
        <f>VLOOKUP(A515,[1]DLC_RoutineNewData!$A$3:$U$767,19,FALSE)</f>
        <v>3</v>
      </c>
      <c r="F515">
        <v>0</v>
      </c>
      <c r="G515">
        <v>0</v>
      </c>
      <c r="H515">
        <v>0</v>
      </c>
      <c r="I515">
        <v>1</v>
      </c>
      <c r="M515" s="3">
        <v>8700058</v>
      </c>
    </row>
    <row r="516" spans="1:16" x14ac:dyDescent="0.2">
      <c r="A516">
        <v>100097</v>
      </c>
      <c r="B516">
        <f t="shared" si="9"/>
        <v>10009701</v>
      </c>
      <c r="C516">
        <f>VLOOKUP(A516,[1]DLC_RoutineNewData!$A$3:$U$767,17,FALSE)</f>
        <v>20</v>
      </c>
      <c r="D516">
        <f>VLOOKUP(A516,[1]DLC_RoutineNewData!$A$3:$U$767,18,FALSE)</f>
        <v>10</v>
      </c>
      <c r="E516">
        <f>VLOOKUP(A516,[1]DLC_RoutineNewData!$A$3:$U$767,19,FALSE)</f>
        <v>3</v>
      </c>
      <c r="F516">
        <v>0</v>
      </c>
      <c r="G516">
        <v>0</v>
      </c>
      <c r="H516">
        <v>0</v>
      </c>
      <c r="I516">
        <v>1</v>
      </c>
      <c r="M516" s="3">
        <v>8700058</v>
      </c>
      <c r="N516">
        <v>990029</v>
      </c>
      <c r="O516" t="s">
        <v>210</v>
      </c>
      <c r="P516">
        <v>990029</v>
      </c>
    </row>
    <row r="517" spans="1:16" x14ac:dyDescent="0.2">
      <c r="A517">
        <v>100103</v>
      </c>
      <c r="B517">
        <f t="shared" si="9"/>
        <v>10010301</v>
      </c>
      <c r="C517">
        <f>VLOOKUP(A517,[1]DLC_RoutineNewData!$A$3:$U$767,17,FALSE)</f>
        <v>5</v>
      </c>
      <c r="D517">
        <f>VLOOKUP(A517,[1]DLC_RoutineNewData!$A$3:$U$767,18,FALSE)</f>
        <v>26</v>
      </c>
      <c r="E517">
        <f>VLOOKUP(A517,[1]DLC_RoutineNewData!$A$3:$U$767,19,FALSE)</f>
        <v>3</v>
      </c>
      <c r="F517">
        <v>0</v>
      </c>
      <c r="G517">
        <v>0</v>
      </c>
      <c r="H517">
        <v>0</v>
      </c>
      <c r="I517">
        <v>1</v>
      </c>
      <c r="M517" s="3">
        <v>8700058</v>
      </c>
    </row>
    <row r="518" spans="1:16" x14ac:dyDescent="0.2">
      <c r="A518">
        <v>100108</v>
      </c>
      <c r="B518">
        <f t="shared" si="9"/>
        <v>10010801</v>
      </c>
      <c r="C518">
        <f>VLOOKUP(A518,[1]DLC_RoutineNewData!$A$3:$U$767,17,FALSE)</f>
        <v>5</v>
      </c>
      <c r="D518">
        <f>VLOOKUP(A518,[1]DLC_RoutineNewData!$A$3:$U$767,18,FALSE)</f>
        <v>23</v>
      </c>
      <c r="E518">
        <f>VLOOKUP(A518,[1]DLC_RoutineNewData!$A$3:$U$767,19,FALSE)</f>
        <v>3</v>
      </c>
      <c r="F518">
        <v>0</v>
      </c>
      <c r="G518">
        <v>0</v>
      </c>
      <c r="H518">
        <v>0</v>
      </c>
      <c r="I518">
        <v>1</v>
      </c>
      <c r="M518" s="3">
        <v>8700058</v>
      </c>
    </row>
    <row r="519" spans="1:16" x14ac:dyDescent="0.2">
      <c r="A519">
        <v>140069</v>
      </c>
      <c r="B519">
        <f t="shared" si="9"/>
        <v>14006901</v>
      </c>
      <c r="C519">
        <f>VLOOKUP(A519,[1]DLC_RoutineNewData!$A$3:$U$767,17,FALSE)</f>
        <v>20</v>
      </c>
      <c r="D519">
        <f>VLOOKUP(A519,[1]DLC_RoutineNewData!$A$3:$U$767,18,FALSE)</f>
        <v>10</v>
      </c>
      <c r="E519">
        <f>VLOOKUP(A519,[1]DLC_RoutineNewData!$A$3:$U$767,19,FALSE)</f>
        <v>0</v>
      </c>
      <c r="F519">
        <v>0</v>
      </c>
      <c r="G519">
        <v>0</v>
      </c>
      <c r="H519">
        <v>0</v>
      </c>
      <c r="I519">
        <v>1</v>
      </c>
      <c r="M519" s="3">
        <v>8700058</v>
      </c>
      <c r="N519">
        <v>878154</v>
      </c>
      <c r="O519" t="s">
        <v>211</v>
      </c>
      <c r="P519">
        <v>878154</v>
      </c>
    </row>
    <row r="520" spans="1:16" x14ac:dyDescent="0.2">
      <c r="A520">
        <v>140070</v>
      </c>
      <c r="B520">
        <f t="shared" si="9"/>
        <v>14007001</v>
      </c>
      <c r="C520">
        <f>VLOOKUP(A520,[1]DLC_RoutineNewData!$A$3:$U$767,17,FALSE)</f>
        <v>20</v>
      </c>
      <c r="D520">
        <f>VLOOKUP(A520,[1]DLC_RoutineNewData!$A$3:$U$767,18,FALSE)</f>
        <v>15</v>
      </c>
      <c r="E520">
        <f>VLOOKUP(A520,[1]DLC_RoutineNewData!$A$3:$U$767,19,FALSE)</f>
        <v>2</v>
      </c>
      <c r="F520">
        <v>0</v>
      </c>
      <c r="G520">
        <v>0</v>
      </c>
      <c r="H520">
        <v>0</v>
      </c>
      <c r="I520">
        <v>1</v>
      </c>
      <c r="M520" s="3">
        <v>8700058</v>
      </c>
    </row>
    <row r="521" spans="1:16" x14ac:dyDescent="0.2">
      <c r="A521">
        <v>140013</v>
      </c>
      <c r="B521">
        <f t="shared" si="9"/>
        <v>14001301</v>
      </c>
      <c r="C521">
        <f>VLOOKUP(A521,[1]DLC_RoutineNewData!$A$3:$U$767,17,FALSE)</f>
        <v>17</v>
      </c>
      <c r="D521">
        <f>VLOOKUP(A521,[1]DLC_RoutineNewData!$A$3:$U$767,18,FALSE)</f>
        <v>10</v>
      </c>
      <c r="E521">
        <f>VLOOKUP(A521,[1]DLC_RoutineNewData!$A$3:$U$767,19,FALSE)</f>
        <v>0</v>
      </c>
      <c r="F521">
        <v>0</v>
      </c>
      <c r="G521">
        <v>0</v>
      </c>
      <c r="H521">
        <v>0</v>
      </c>
      <c r="I521">
        <v>1</v>
      </c>
      <c r="M521" s="3">
        <v>8700058</v>
      </c>
      <c r="N521">
        <v>878039</v>
      </c>
      <c r="O521" t="s">
        <v>212</v>
      </c>
      <c r="P521">
        <v>878039</v>
      </c>
    </row>
    <row r="522" spans="1:16" x14ac:dyDescent="0.2">
      <c r="A522">
        <v>140014</v>
      </c>
      <c r="B522">
        <f t="shared" si="9"/>
        <v>14001401</v>
      </c>
      <c r="C522">
        <f>VLOOKUP(A522,[1]DLC_RoutineNewData!$A$3:$U$767,17,FALSE)</f>
        <v>15</v>
      </c>
      <c r="D522">
        <f>VLOOKUP(A522,[1]DLC_RoutineNewData!$A$3:$U$767,18,FALSE)</f>
        <v>15</v>
      </c>
      <c r="E522">
        <f>VLOOKUP(A522,[1]DLC_RoutineNewData!$A$3:$U$767,19,FALSE)</f>
        <v>2</v>
      </c>
      <c r="F522">
        <v>0</v>
      </c>
      <c r="G522">
        <v>0</v>
      </c>
      <c r="H522">
        <v>0</v>
      </c>
      <c r="I522">
        <v>1</v>
      </c>
      <c r="M522" s="3">
        <v>8700058</v>
      </c>
    </row>
    <row r="523" spans="1:16" x14ac:dyDescent="0.2">
      <c r="A523">
        <v>140015</v>
      </c>
      <c r="B523">
        <f t="shared" si="9"/>
        <v>14001501</v>
      </c>
      <c r="C523">
        <f>VLOOKUP(A523,[1]DLC_RoutineNewData!$A$3:$U$767,17,FALSE)</f>
        <v>11</v>
      </c>
      <c r="D523">
        <f>VLOOKUP(A523,[1]DLC_RoutineNewData!$A$3:$U$767,18,FALSE)</f>
        <v>20</v>
      </c>
      <c r="E523">
        <f>VLOOKUP(A523,[1]DLC_RoutineNewData!$A$3:$U$767,19,FALSE)</f>
        <v>4</v>
      </c>
      <c r="F523">
        <v>0</v>
      </c>
      <c r="G523">
        <v>0</v>
      </c>
      <c r="H523">
        <v>0</v>
      </c>
      <c r="I523">
        <v>1</v>
      </c>
      <c r="M523" s="3">
        <v>8700058</v>
      </c>
    </row>
    <row r="524" spans="1:16" x14ac:dyDescent="0.2">
      <c r="A524">
        <v>110025</v>
      </c>
      <c r="B524">
        <f t="shared" si="9"/>
        <v>11002501</v>
      </c>
      <c r="C524">
        <f>VLOOKUP(A524,[1]DLC_RoutineNewData!$A$3:$U$767,17,FALSE)</f>
        <v>10</v>
      </c>
      <c r="D524">
        <f>VLOOKUP(A524,[1]DLC_RoutineNewData!$A$3:$U$767,18,FALSE)</f>
        <v>10</v>
      </c>
      <c r="E524">
        <f>VLOOKUP(A524,[1]DLC_RoutineNewData!$A$3:$U$767,19,FALSE)</f>
        <v>0</v>
      </c>
      <c r="F524">
        <v>0</v>
      </c>
      <c r="G524">
        <v>0</v>
      </c>
      <c r="H524">
        <v>0</v>
      </c>
      <c r="I524">
        <v>1</v>
      </c>
      <c r="M524" s="3">
        <v>8700058</v>
      </c>
      <c r="N524">
        <v>878261</v>
      </c>
      <c r="O524" t="s">
        <v>213</v>
      </c>
      <c r="P524">
        <v>878261</v>
      </c>
    </row>
    <row r="525" spans="1:16" x14ac:dyDescent="0.2">
      <c r="A525">
        <v>140197</v>
      </c>
      <c r="B525">
        <f t="shared" si="9"/>
        <v>14019701</v>
      </c>
      <c r="C525">
        <f>VLOOKUP(A525,[1]DLC_RoutineNewData!$A$3:$U$767,17,FALSE)</f>
        <v>8</v>
      </c>
      <c r="D525">
        <f>VLOOKUP(A525,[1]DLC_RoutineNewData!$A$3:$U$767,18,FALSE)</f>
        <v>15</v>
      </c>
      <c r="E525">
        <f>VLOOKUP(A525,[1]DLC_RoutineNewData!$A$3:$U$767,19,FALSE)</f>
        <v>1</v>
      </c>
      <c r="F525">
        <v>0</v>
      </c>
      <c r="G525">
        <v>0</v>
      </c>
      <c r="H525">
        <v>0</v>
      </c>
      <c r="I525">
        <v>1</v>
      </c>
      <c r="M525" s="3">
        <v>8700058</v>
      </c>
    </row>
    <row r="526" spans="1:16" x14ac:dyDescent="0.2">
      <c r="A526">
        <v>140107</v>
      </c>
      <c r="B526">
        <f t="shared" si="9"/>
        <v>14010701</v>
      </c>
      <c r="C526">
        <f>VLOOKUP(A526,[1]DLC_RoutineNewData!$A$3:$U$767,17,FALSE)</f>
        <v>7</v>
      </c>
      <c r="D526">
        <f>VLOOKUP(A526,[1]DLC_RoutineNewData!$A$3:$U$767,18,FALSE)</f>
        <v>16</v>
      </c>
      <c r="E526">
        <f>VLOOKUP(A526,[1]DLC_RoutineNewData!$A$3:$U$767,19,FALSE)</f>
        <v>2</v>
      </c>
      <c r="F526">
        <v>0</v>
      </c>
      <c r="G526">
        <v>0</v>
      </c>
      <c r="H526">
        <v>0</v>
      </c>
      <c r="I526">
        <v>1</v>
      </c>
      <c r="M526" s="3">
        <v>8700058</v>
      </c>
    </row>
    <row r="527" spans="1:16" x14ac:dyDescent="0.2">
      <c r="A527">
        <v>110038</v>
      </c>
      <c r="B527">
        <f t="shared" si="9"/>
        <v>11003801</v>
      </c>
      <c r="C527">
        <f>VLOOKUP(A527,[1]DLC_RoutineNewData!$A$3:$U$767,17,FALSE)</f>
        <v>9</v>
      </c>
      <c r="D527">
        <f>VLOOKUP(A527,[1]DLC_RoutineNewData!$A$3:$U$767,18,FALSE)</f>
        <v>10</v>
      </c>
      <c r="E527">
        <f>VLOOKUP(A527,[1]DLC_RoutineNewData!$A$3:$U$767,19,FALSE)</f>
        <v>0</v>
      </c>
      <c r="F527">
        <v>0</v>
      </c>
      <c r="G527">
        <v>0</v>
      </c>
      <c r="H527">
        <v>0</v>
      </c>
      <c r="I527">
        <v>1</v>
      </c>
      <c r="M527" s="3">
        <v>8700058</v>
      </c>
      <c r="N527">
        <v>878260</v>
      </c>
      <c r="O527" t="s">
        <v>214</v>
      </c>
      <c r="P527">
        <v>878260</v>
      </c>
    </row>
    <row r="528" spans="1:16" x14ac:dyDescent="0.2">
      <c r="A528">
        <v>140169</v>
      </c>
      <c r="B528">
        <f t="shared" si="9"/>
        <v>14016901</v>
      </c>
      <c r="C528">
        <f>VLOOKUP(A528,[1]DLC_RoutineNewData!$A$3:$U$767,17,FALSE)</f>
        <v>9</v>
      </c>
      <c r="D528">
        <f>VLOOKUP(A528,[1]DLC_RoutineNewData!$A$3:$U$767,18,FALSE)</f>
        <v>12</v>
      </c>
      <c r="E528">
        <f>VLOOKUP(A528,[1]DLC_RoutineNewData!$A$3:$U$767,19,FALSE)</f>
        <v>1</v>
      </c>
      <c r="F528">
        <v>0</v>
      </c>
      <c r="G528">
        <v>0</v>
      </c>
      <c r="H528">
        <v>0</v>
      </c>
      <c r="I528">
        <v>1</v>
      </c>
      <c r="M528" s="3">
        <v>8700058</v>
      </c>
    </row>
    <row r="529" spans="1:16" x14ac:dyDescent="0.2">
      <c r="A529">
        <v>140107</v>
      </c>
      <c r="B529">
        <f t="shared" si="9"/>
        <v>14010701</v>
      </c>
      <c r="C529">
        <f>VLOOKUP(A529,[1]DLC_RoutineNewData!$A$3:$U$767,17,FALSE)</f>
        <v>7</v>
      </c>
      <c r="D529">
        <f>VLOOKUP(A529,[1]DLC_RoutineNewData!$A$3:$U$767,18,FALSE)</f>
        <v>16</v>
      </c>
      <c r="E529">
        <f>VLOOKUP(A529,[1]DLC_RoutineNewData!$A$3:$U$767,19,FALSE)</f>
        <v>2</v>
      </c>
      <c r="F529">
        <v>0</v>
      </c>
      <c r="G529">
        <v>0</v>
      </c>
      <c r="H529">
        <v>0</v>
      </c>
      <c r="I529">
        <v>1</v>
      </c>
      <c r="M529" s="3">
        <v>8700058</v>
      </c>
    </row>
    <row r="530" spans="1:16" x14ac:dyDescent="0.2">
      <c r="A530">
        <v>100171</v>
      </c>
      <c r="B530">
        <f t="shared" si="9"/>
        <v>10017101</v>
      </c>
      <c r="C530">
        <f>VLOOKUP(A530,[1]DLC_RoutineNewData!$A$3:$U$767,17,FALSE)</f>
        <v>20</v>
      </c>
      <c r="D530">
        <f>VLOOKUP(A530,[1]DLC_RoutineNewData!$A$3:$U$767,18,FALSE)</f>
        <v>10</v>
      </c>
      <c r="E530">
        <f>VLOOKUP(A530,[1]DLC_RoutineNewData!$A$3:$U$767,19,FALSE)</f>
        <v>0</v>
      </c>
      <c r="F530">
        <v>0</v>
      </c>
      <c r="G530">
        <v>0</v>
      </c>
      <c r="H530">
        <v>0</v>
      </c>
      <c r="I530">
        <v>1</v>
      </c>
      <c r="M530" s="3">
        <v>8700058</v>
      </c>
      <c r="N530">
        <v>100011</v>
      </c>
      <c r="O530" t="s">
        <v>215</v>
      </c>
      <c r="P530">
        <v>100011</v>
      </c>
    </row>
    <row r="531" spans="1:16" x14ac:dyDescent="0.2">
      <c r="A531">
        <v>100172</v>
      </c>
      <c r="B531">
        <f t="shared" si="9"/>
        <v>10017201</v>
      </c>
      <c r="C531">
        <f>VLOOKUP(A531,[1]DLC_RoutineNewData!$A$3:$U$767,17,FALSE)</f>
        <v>15</v>
      </c>
      <c r="D531">
        <f>VLOOKUP(A531,[1]DLC_RoutineNewData!$A$3:$U$767,18,FALSE)</f>
        <v>15</v>
      </c>
      <c r="E531">
        <f>VLOOKUP(A531,[1]DLC_RoutineNewData!$A$3:$U$767,19,FALSE)</f>
        <v>3</v>
      </c>
      <c r="F531">
        <v>0</v>
      </c>
      <c r="G531">
        <v>0</v>
      </c>
      <c r="H531">
        <v>0</v>
      </c>
      <c r="I531">
        <v>1</v>
      </c>
      <c r="M531" s="3">
        <v>8700058</v>
      </c>
    </row>
    <row r="532" spans="1:16" x14ac:dyDescent="0.2">
      <c r="A532">
        <v>100173</v>
      </c>
      <c r="B532">
        <f t="shared" si="9"/>
        <v>10017301</v>
      </c>
      <c r="C532">
        <f>VLOOKUP(A532,[1]DLC_RoutineNewData!$A$3:$U$767,17,FALSE)</f>
        <v>15</v>
      </c>
      <c r="D532">
        <f>VLOOKUP(A532,[1]DLC_RoutineNewData!$A$3:$U$767,18,FALSE)</f>
        <v>20</v>
      </c>
      <c r="E532">
        <f>VLOOKUP(A532,[1]DLC_RoutineNewData!$A$3:$U$767,19,FALSE)</f>
        <v>3</v>
      </c>
      <c r="F532">
        <v>0</v>
      </c>
      <c r="G532">
        <v>0</v>
      </c>
      <c r="H532">
        <v>0</v>
      </c>
      <c r="I532">
        <v>1</v>
      </c>
      <c r="M532" s="3">
        <v>8700058</v>
      </c>
    </row>
    <row r="533" spans="1:16" x14ac:dyDescent="0.2">
      <c r="A533">
        <v>120007</v>
      </c>
      <c r="B533">
        <f t="shared" si="9"/>
        <v>12000701</v>
      </c>
      <c r="C533">
        <f>VLOOKUP(A533,[1]DLC_RoutineNewData!$A$3:$U$767,17,FALSE)</f>
        <v>9</v>
      </c>
      <c r="D533">
        <f>VLOOKUP(A533,[1]DLC_RoutineNewData!$A$3:$U$767,18,FALSE)</f>
        <v>10</v>
      </c>
      <c r="E533">
        <f>VLOOKUP(A533,[1]DLC_RoutineNewData!$A$3:$U$767,19,FALSE)</f>
        <v>0</v>
      </c>
      <c r="F533">
        <v>0</v>
      </c>
      <c r="G533">
        <v>0</v>
      </c>
      <c r="H533">
        <v>0</v>
      </c>
      <c r="I533">
        <v>1</v>
      </c>
      <c r="M533" s="3">
        <v>8700058</v>
      </c>
    </row>
    <row r="534" spans="1:16" x14ac:dyDescent="0.2">
      <c r="A534">
        <v>120004</v>
      </c>
      <c r="B534">
        <f t="shared" si="9"/>
        <v>12000401</v>
      </c>
      <c r="C534">
        <f>VLOOKUP(A534,[1]DLC_RoutineNewData!$A$3:$U$767,17,FALSE)</f>
        <v>17</v>
      </c>
      <c r="D534">
        <f>VLOOKUP(A534,[1]DLC_RoutineNewData!$A$3:$U$767,18,FALSE)</f>
        <v>10</v>
      </c>
      <c r="E534">
        <f>VLOOKUP(A534,[1]DLC_RoutineNewData!$A$3:$U$767,19,FALSE)</f>
        <v>0</v>
      </c>
      <c r="F534">
        <v>0</v>
      </c>
      <c r="G534">
        <v>0</v>
      </c>
      <c r="H534">
        <v>0</v>
      </c>
      <c r="I534">
        <v>1</v>
      </c>
      <c r="M534" s="3">
        <v>8700058</v>
      </c>
      <c r="N534">
        <v>100010</v>
      </c>
      <c r="O534" t="s">
        <v>216</v>
      </c>
      <c r="P534">
        <v>100010</v>
      </c>
    </row>
    <row r="535" spans="1:16" x14ac:dyDescent="0.2">
      <c r="A535">
        <v>120005</v>
      </c>
      <c r="B535">
        <f t="shared" si="9"/>
        <v>12000501</v>
      </c>
      <c r="C535">
        <f>VLOOKUP(A535,[1]DLC_RoutineNewData!$A$3:$U$767,17,FALSE)</f>
        <v>17</v>
      </c>
      <c r="D535">
        <f>VLOOKUP(A535,[1]DLC_RoutineNewData!$A$3:$U$767,18,FALSE)</f>
        <v>15</v>
      </c>
      <c r="E535">
        <f>VLOOKUP(A535,[1]DLC_RoutineNewData!$A$3:$U$767,19,FALSE)</f>
        <v>2</v>
      </c>
      <c r="F535">
        <v>0</v>
      </c>
      <c r="G535">
        <v>0</v>
      </c>
      <c r="H535">
        <v>0</v>
      </c>
      <c r="I535">
        <v>1</v>
      </c>
      <c r="M535" s="3">
        <v>8700058</v>
      </c>
    </row>
    <row r="536" spans="1:16" x14ac:dyDescent="0.2">
      <c r="A536">
        <v>120006</v>
      </c>
      <c r="B536">
        <f t="shared" si="9"/>
        <v>12000601</v>
      </c>
      <c r="C536">
        <f>VLOOKUP(A536,[1]DLC_RoutineNewData!$A$3:$U$767,17,FALSE)</f>
        <v>15</v>
      </c>
      <c r="D536">
        <f>VLOOKUP(A536,[1]DLC_RoutineNewData!$A$3:$U$767,18,FALSE)</f>
        <v>20</v>
      </c>
      <c r="E536">
        <f>VLOOKUP(A536,[1]DLC_RoutineNewData!$A$3:$U$767,19,FALSE)</f>
        <v>3</v>
      </c>
      <c r="F536">
        <v>0</v>
      </c>
      <c r="G536">
        <v>0</v>
      </c>
      <c r="H536">
        <v>0</v>
      </c>
      <c r="I536">
        <v>1</v>
      </c>
      <c r="M536" s="3">
        <v>8700058</v>
      </c>
    </row>
    <row r="537" spans="1:16" x14ac:dyDescent="0.2">
      <c r="A537">
        <v>140010</v>
      </c>
      <c r="B537">
        <f t="shared" si="9"/>
        <v>14001001</v>
      </c>
      <c r="C537">
        <f>VLOOKUP(A537,[1]DLC_RoutineNewData!$A$3:$U$767,17,FALSE)</f>
        <v>8</v>
      </c>
      <c r="D537">
        <f>VLOOKUP(A537,[1]DLC_RoutineNewData!$A$3:$U$767,18,FALSE)</f>
        <v>12</v>
      </c>
      <c r="E537">
        <f>VLOOKUP(A537,[1]DLC_RoutineNewData!$A$3:$U$767,19,FALSE)</f>
        <v>0</v>
      </c>
      <c r="F537">
        <v>0</v>
      </c>
      <c r="G537">
        <v>0</v>
      </c>
      <c r="H537">
        <v>0</v>
      </c>
      <c r="I537">
        <v>1</v>
      </c>
      <c r="M537" s="3">
        <v>8700058</v>
      </c>
      <c r="N537">
        <v>878259</v>
      </c>
      <c r="O537" t="s">
        <v>217</v>
      </c>
      <c r="P537">
        <v>878259</v>
      </c>
    </row>
    <row r="538" spans="1:16" x14ac:dyDescent="0.2">
      <c r="A538">
        <v>140011</v>
      </c>
      <c r="B538">
        <f t="shared" si="9"/>
        <v>14001101</v>
      </c>
      <c r="C538">
        <f>VLOOKUP(A538,[1]DLC_RoutineNewData!$A$3:$U$767,17,FALSE)</f>
        <v>10</v>
      </c>
      <c r="D538">
        <f>VLOOKUP(A538,[1]DLC_RoutineNewData!$A$3:$U$767,18,FALSE)</f>
        <v>10</v>
      </c>
      <c r="E538">
        <f>VLOOKUP(A538,[1]DLC_RoutineNewData!$A$3:$U$767,19,FALSE)</f>
        <v>1</v>
      </c>
      <c r="F538">
        <v>0</v>
      </c>
      <c r="G538">
        <v>0</v>
      </c>
      <c r="H538">
        <v>0</v>
      </c>
      <c r="I538">
        <v>1</v>
      </c>
      <c r="M538" s="3">
        <v>8700058</v>
      </c>
    </row>
    <row r="539" spans="1:16" x14ac:dyDescent="0.2">
      <c r="A539">
        <v>140012</v>
      </c>
      <c r="B539">
        <f t="shared" si="9"/>
        <v>14001201</v>
      </c>
      <c r="C539">
        <f>VLOOKUP(A539,[1]DLC_RoutineNewData!$A$3:$U$767,17,FALSE)</f>
        <v>8</v>
      </c>
      <c r="D539">
        <f>VLOOKUP(A539,[1]DLC_RoutineNewData!$A$3:$U$767,18,FALSE)</f>
        <v>15</v>
      </c>
      <c r="E539">
        <f>VLOOKUP(A539,[1]DLC_RoutineNewData!$A$3:$U$767,19,FALSE)</f>
        <v>3</v>
      </c>
      <c r="F539">
        <v>0</v>
      </c>
      <c r="G539">
        <v>0</v>
      </c>
      <c r="H539">
        <v>0</v>
      </c>
      <c r="I539">
        <v>1</v>
      </c>
      <c r="M539" s="3">
        <v>8700058</v>
      </c>
    </row>
    <row r="540" spans="1:16" x14ac:dyDescent="0.2">
      <c r="A540">
        <v>140007</v>
      </c>
      <c r="B540">
        <f t="shared" si="9"/>
        <v>14000701</v>
      </c>
      <c r="C540">
        <f>VLOOKUP(A540,[1]DLC_RoutineNewData!$A$3:$U$767,17,FALSE)</f>
        <v>12</v>
      </c>
      <c r="D540">
        <f>VLOOKUP(A540,[1]DLC_RoutineNewData!$A$3:$U$767,18,FALSE)</f>
        <v>8</v>
      </c>
      <c r="E540">
        <f>VLOOKUP(A540,[1]DLC_RoutineNewData!$A$3:$U$767,19,FALSE)</f>
        <v>0</v>
      </c>
      <c r="F540">
        <v>0</v>
      </c>
      <c r="G540">
        <v>0</v>
      </c>
      <c r="H540">
        <v>0</v>
      </c>
      <c r="I540">
        <v>1</v>
      </c>
      <c r="M540" s="3">
        <v>8700058</v>
      </c>
      <c r="N540">
        <v>878258</v>
      </c>
      <c r="O540" t="s">
        <v>218</v>
      </c>
      <c r="P540">
        <v>878258</v>
      </c>
    </row>
    <row r="541" spans="1:16" x14ac:dyDescent="0.2">
      <c r="A541">
        <v>140008</v>
      </c>
      <c r="B541">
        <f t="shared" si="9"/>
        <v>14000801</v>
      </c>
      <c r="C541">
        <f>VLOOKUP(A541,[1]DLC_RoutineNewData!$A$3:$U$767,17,FALSE)</f>
        <v>30</v>
      </c>
      <c r="D541">
        <f>VLOOKUP(A541,[1]DLC_RoutineNewData!$A$3:$U$767,18,FALSE)</f>
        <v>15</v>
      </c>
      <c r="E541">
        <f>VLOOKUP(A541,[1]DLC_RoutineNewData!$A$3:$U$767,19,FALSE)</f>
        <v>3</v>
      </c>
      <c r="F541">
        <v>0</v>
      </c>
      <c r="G541">
        <v>0</v>
      </c>
      <c r="H541">
        <v>0</v>
      </c>
      <c r="I541">
        <v>1</v>
      </c>
      <c r="M541" s="3">
        <v>8700058</v>
      </c>
    </row>
    <row r="542" spans="1:16" x14ac:dyDescent="0.2">
      <c r="A542">
        <v>140009</v>
      </c>
      <c r="B542">
        <f t="shared" si="9"/>
        <v>14000901</v>
      </c>
      <c r="C542">
        <f>VLOOKUP(A542,[1]DLC_RoutineNewData!$A$3:$U$767,17,FALSE)</f>
        <v>9</v>
      </c>
      <c r="D542">
        <f>VLOOKUP(A542,[1]DLC_RoutineNewData!$A$3:$U$767,18,FALSE)</f>
        <v>10</v>
      </c>
      <c r="E542">
        <f>VLOOKUP(A542,[1]DLC_RoutineNewData!$A$3:$U$767,19,FALSE)</f>
        <v>2</v>
      </c>
      <c r="F542">
        <v>0</v>
      </c>
      <c r="G542">
        <v>0</v>
      </c>
      <c r="H542">
        <v>0</v>
      </c>
      <c r="I542">
        <v>1</v>
      </c>
      <c r="M542" s="3">
        <v>8700058</v>
      </c>
    </row>
    <row r="543" spans="1:16" x14ac:dyDescent="0.2">
      <c r="A543">
        <v>140004</v>
      </c>
      <c r="B543">
        <f t="shared" si="9"/>
        <v>14000401</v>
      </c>
      <c r="C543">
        <f>VLOOKUP(A543,[1]DLC_RoutineNewData!$A$3:$U$767,17,FALSE)</f>
        <v>7</v>
      </c>
      <c r="D543">
        <f>VLOOKUP(A543,[1]DLC_RoutineNewData!$A$3:$U$767,18,FALSE)</f>
        <v>10</v>
      </c>
      <c r="E543">
        <f>VLOOKUP(A543,[1]DLC_RoutineNewData!$A$3:$U$767,19,FALSE)</f>
        <v>0</v>
      </c>
      <c r="F543">
        <v>0</v>
      </c>
      <c r="G543">
        <v>0</v>
      </c>
      <c r="H543">
        <v>0</v>
      </c>
      <c r="I543">
        <v>1</v>
      </c>
      <c r="M543" s="3">
        <v>8700058</v>
      </c>
      <c r="N543">
        <v>878257</v>
      </c>
      <c r="O543" t="s">
        <v>219</v>
      </c>
      <c r="P543">
        <v>878257</v>
      </c>
    </row>
    <row r="544" spans="1:16" x14ac:dyDescent="0.2">
      <c r="A544">
        <v>140005</v>
      </c>
      <c r="B544">
        <f t="shared" si="9"/>
        <v>14000501</v>
      </c>
      <c r="C544">
        <f>VLOOKUP(A544,[1]DLC_RoutineNewData!$A$3:$U$767,17,FALSE)</f>
        <v>8</v>
      </c>
      <c r="D544">
        <f>VLOOKUP(A544,[1]DLC_RoutineNewData!$A$3:$U$767,18,FALSE)</f>
        <v>14</v>
      </c>
      <c r="E544">
        <f>VLOOKUP(A544,[1]DLC_RoutineNewData!$A$3:$U$767,19,FALSE)</f>
        <v>2</v>
      </c>
      <c r="F544">
        <v>0</v>
      </c>
      <c r="G544">
        <v>0</v>
      </c>
      <c r="H544">
        <v>0</v>
      </c>
      <c r="I544">
        <v>1</v>
      </c>
      <c r="M544" s="3">
        <v>8700058</v>
      </c>
    </row>
    <row r="545" spans="1:16" x14ac:dyDescent="0.2">
      <c r="A545">
        <v>140006</v>
      </c>
      <c r="B545">
        <f t="shared" si="9"/>
        <v>14000601</v>
      </c>
      <c r="C545">
        <f>VLOOKUP(A545,[1]DLC_RoutineNewData!$A$3:$U$767,17,FALSE)</f>
        <v>6</v>
      </c>
      <c r="D545">
        <f>VLOOKUP(A545,[1]DLC_RoutineNewData!$A$3:$U$767,18,FALSE)</f>
        <v>19</v>
      </c>
      <c r="E545">
        <f>VLOOKUP(A545,[1]DLC_RoutineNewData!$A$3:$U$767,19,FALSE)</f>
        <v>3</v>
      </c>
      <c r="F545">
        <v>0</v>
      </c>
      <c r="G545">
        <v>0</v>
      </c>
      <c r="H545">
        <v>0</v>
      </c>
      <c r="I545">
        <v>1</v>
      </c>
      <c r="M545" s="3">
        <v>8700058</v>
      </c>
    </row>
    <row r="546" spans="1:16" x14ac:dyDescent="0.2">
      <c r="A546">
        <v>140001</v>
      </c>
      <c r="B546">
        <f t="shared" si="9"/>
        <v>14000101</v>
      </c>
      <c r="C546">
        <f>VLOOKUP(A546,[1]DLC_RoutineNewData!$A$3:$U$767,17,FALSE)</f>
        <v>9</v>
      </c>
      <c r="D546">
        <f>VLOOKUP(A546,[1]DLC_RoutineNewData!$A$3:$U$767,18,FALSE)</f>
        <v>10</v>
      </c>
      <c r="E546">
        <f>VLOOKUP(A546,[1]DLC_RoutineNewData!$A$3:$U$767,19,FALSE)</f>
        <v>0</v>
      </c>
      <c r="F546">
        <v>0</v>
      </c>
      <c r="G546">
        <v>0</v>
      </c>
      <c r="H546">
        <v>0</v>
      </c>
      <c r="I546">
        <v>1</v>
      </c>
      <c r="M546" s="3">
        <v>8700058</v>
      </c>
      <c r="N546">
        <v>878456</v>
      </c>
      <c r="O546" t="s">
        <v>84</v>
      </c>
      <c r="P546">
        <v>878456</v>
      </c>
    </row>
    <row r="547" spans="1:16" x14ac:dyDescent="0.2">
      <c r="A547">
        <v>140002</v>
      </c>
      <c r="B547">
        <f t="shared" si="9"/>
        <v>14000201</v>
      </c>
      <c r="C547">
        <f>VLOOKUP(A547,[1]DLC_RoutineNewData!$A$3:$U$767,17,FALSE)</f>
        <v>6</v>
      </c>
      <c r="D547">
        <f>VLOOKUP(A547,[1]DLC_RoutineNewData!$A$3:$U$767,18,FALSE)</f>
        <v>20</v>
      </c>
      <c r="E547">
        <f>VLOOKUP(A547,[1]DLC_RoutineNewData!$A$3:$U$767,19,FALSE)</f>
        <v>3</v>
      </c>
      <c r="F547">
        <v>0</v>
      </c>
      <c r="G547">
        <v>0</v>
      </c>
      <c r="H547">
        <v>0</v>
      </c>
      <c r="I547">
        <v>1</v>
      </c>
      <c r="M547" s="3">
        <v>8700058</v>
      </c>
    </row>
    <row r="548" spans="1:16" x14ac:dyDescent="0.2">
      <c r="A548">
        <v>140003</v>
      </c>
      <c r="B548">
        <f t="shared" si="9"/>
        <v>14000301</v>
      </c>
      <c r="C548">
        <f>VLOOKUP(A548,[1]DLC_RoutineNewData!$A$3:$U$767,17,FALSE)</f>
        <v>6</v>
      </c>
      <c r="D548">
        <f>VLOOKUP(A548,[1]DLC_RoutineNewData!$A$3:$U$767,18,FALSE)</f>
        <v>30</v>
      </c>
      <c r="E548">
        <f>VLOOKUP(A548,[1]DLC_RoutineNewData!$A$3:$U$767,19,FALSE)</f>
        <v>4</v>
      </c>
      <c r="F548">
        <v>0</v>
      </c>
      <c r="G548">
        <v>0</v>
      </c>
      <c r="H548">
        <v>0</v>
      </c>
      <c r="I548">
        <v>1</v>
      </c>
      <c r="M548" s="3">
        <v>8700058</v>
      </c>
    </row>
    <row r="549" spans="1:16" x14ac:dyDescent="0.2">
      <c r="A549">
        <v>120001</v>
      </c>
      <c r="B549">
        <f t="shared" si="9"/>
        <v>12000101</v>
      </c>
      <c r="C549">
        <f>VLOOKUP(A549,[1]DLC_RoutineNewData!$A$3:$U$767,17,FALSE)</f>
        <v>7</v>
      </c>
      <c r="D549">
        <f>VLOOKUP(A549,[1]DLC_RoutineNewData!$A$3:$U$767,18,FALSE)</f>
        <v>15</v>
      </c>
      <c r="E549">
        <f>VLOOKUP(A549,[1]DLC_RoutineNewData!$A$3:$U$767,19,FALSE)</f>
        <v>0</v>
      </c>
      <c r="F549">
        <v>0</v>
      </c>
      <c r="G549">
        <v>0</v>
      </c>
      <c r="H549">
        <v>0</v>
      </c>
      <c r="I549">
        <v>1</v>
      </c>
      <c r="M549" s="3">
        <v>8700058</v>
      </c>
      <c r="N549">
        <v>878254</v>
      </c>
      <c r="O549" t="s">
        <v>220</v>
      </c>
      <c r="P549">
        <v>878254</v>
      </c>
    </row>
    <row r="550" spans="1:16" x14ac:dyDescent="0.2">
      <c r="A550">
        <v>120002</v>
      </c>
      <c r="B550">
        <f t="shared" si="9"/>
        <v>12000201</v>
      </c>
      <c r="C550">
        <f>VLOOKUP(A550,[1]DLC_RoutineNewData!$A$3:$U$767,17,FALSE)</f>
        <v>6</v>
      </c>
      <c r="D550">
        <f>VLOOKUP(A550,[1]DLC_RoutineNewData!$A$3:$U$767,18,FALSE)</f>
        <v>20</v>
      </c>
      <c r="E550">
        <f>VLOOKUP(A550,[1]DLC_RoutineNewData!$A$3:$U$767,19,FALSE)</f>
        <v>2</v>
      </c>
      <c r="F550">
        <v>0</v>
      </c>
      <c r="G550">
        <v>0</v>
      </c>
      <c r="H550">
        <v>0</v>
      </c>
      <c r="I550">
        <v>1</v>
      </c>
      <c r="M550" s="3">
        <v>8700058</v>
      </c>
    </row>
    <row r="551" spans="1:16" x14ac:dyDescent="0.2">
      <c r="A551">
        <v>120003</v>
      </c>
      <c r="B551">
        <f t="shared" si="9"/>
        <v>12000301</v>
      </c>
      <c r="C551">
        <f>VLOOKUP(A551,[1]DLC_RoutineNewData!$A$3:$U$767,17,FALSE)</f>
        <v>5</v>
      </c>
      <c r="D551">
        <f>VLOOKUP(A551,[1]DLC_RoutineNewData!$A$3:$U$767,18,FALSE)</f>
        <v>30</v>
      </c>
      <c r="E551">
        <f>VLOOKUP(A551,[1]DLC_RoutineNewData!$A$3:$U$767,19,FALSE)</f>
        <v>3</v>
      </c>
      <c r="F551">
        <v>0</v>
      </c>
      <c r="G551">
        <v>0</v>
      </c>
      <c r="H551">
        <v>0</v>
      </c>
      <c r="I551">
        <v>1</v>
      </c>
      <c r="M551" s="3">
        <v>8700058</v>
      </c>
    </row>
    <row r="552" spans="1:16" x14ac:dyDescent="0.2">
      <c r="A552">
        <v>110015</v>
      </c>
      <c r="B552">
        <f t="shared" si="9"/>
        <v>11001501</v>
      </c>
      <c r="C552">
        <f>VLOOKUP(A552,[1]DLC_RoutineNewData!$A$3:$U$767,17,FALSE)</f>
        <v>16</v>
      </c>
      <c r="D552">
        <f>VLOOKUP(A552,[1]DLC_RoutineNewData!$A$3:$U$767,18,FALSE)</f>
        <v>15</v>
      </c>
      <c r="E552">
        <f>VLOOKUP(A552,[1]DLC_RoutineNewData!$A$3:$U$767,19,FALSE)</f>
        <v>0</v>
      </c>
      <c r="F552">
        <v>0</v>
      </c>
      <c r="G552">
        <v>0</v>
      </c>
      <c r="H552">
        <v>0</v>
      </c>
      <c r="I552">
        <v>1</v>
      </c>
      <c r="M552" s="3">
        <v>8700058</v>
      </c>
      <c r="N552">
        <v>878253</v>
      </c>
      <c r="O552" t="s">
        <v>221</v>
      </c>
      <c r="P552">
        <v>878253</v>
      </c>
    </row>
    <row r="553" spans="1:16" x14ac:dyDescent="0.2">
      <c r="A553">
        <v>110024</v>
      </c>
      <c r="B553">
        <f t="shared" si="9"/>
        <v>11002401</v>
      </c>
      <c r="C553">
        <f>VLOOKUP(A553,[1]DLC_RoutineNewData!$A$3:$U$767,17,FALSE)</f>
        <v>7</v>
      </c>
      <c r="D553">
        <f>VLOOKUP(A553,[1]DLC_RoutineNewData!$A$3:$U$767,18,FALSE)</f>
        <v>20</v>
      </c>
      <c r="E553">
        <f>VLOOKUP(A553,[1]DLC_RoutineNewData!$A$3:$U$767,19,FALSE)</f>
        <v>1</v>
      </c>
      <c r="F553">
        <v>0</v>
      </c>
      <c r="G553">
        <v>0</v>
      </c>
      <c r="H553">
        <v>0</v>
      </c>
      <c r="I553">
        <v>1</v>
      </c>
      <c r="M553" s="3">
        <v>8700058</v>
      </c>
    </row>
    <row r="554" spans="1:16" x14ac:dyDescent="0.2">
      <c r="A554">
        <v>110011</v>
      </c>
      <c r="B554">
        <f t="shared" si="9"/>
        <v>11001101</v>
      </c>
      <c r="C554">
        <f>VLOOKUP(A554,[1]DLC_RoutineNewData!$A$3:$U$767,17,FALSE)</f>
        <v>20</v>
      </c>
      <c r="D554">
        <f>VLOOKUP(A554,[1]DLC_RoutineNewData!$A$3:$U$767,18,FALSE)</f>
        <v>10</v>
      </c>
      <c r="E554">
        <f>VLOOKUP(A554,[1]DLC_RoutineNewData!$A$3:$U$767,19,FALSE)</f>
        <v>2</v>
      </c>
      <c r="F554">
        <v>0</v>
      </c>
      <c r="G554">
        <v>0</v>
      </c>
      <c r="H554">
        <v>0</v>
      </c>
      <c r="I554">
        <v>1</v>
      </c>
      <c r="M554" s="3">
        <v>8700058</v>
      </c>
    </row>
    <row r="555" spans="1:16" x14ac:dyDescent="0.2">
      <c r="A555">
        <v>120021</v>
      </c>
      <c r="B555">
        <f t="shared" si="9"/>
        <v>12002101</v>
      </c>
      <c r="C555">
        <f>VLOOKUP(A555,[1]DLC_RoutineNewData!$A$3:$U$767,17,FALSE)</f>
        <v>10</v>
      </c>
      <c r="D555">
        <f>VLOOKUP(A555,[1]DLC_RoutineNewData!$A$3:$U$767,18,FALSE)</f>
        <v>12</v>
      </c>
      <c r="E555">
        <f>VLOOKUP(A555,[1]DLC_RoutineNewData!$A$3:$U$767,19,FALSE)</f>
        <v>2</v>
      </c>
      <c r="F555">
        <v>0</v>
      </c>
      <c r="G555">
        <v>0</v>
      </c>
      <c r="H555">
        <v>0</v>
      </c>
      <c r="I555">
        <v>1</v>
      </c>
      <c r="M555" s="3">
        <v>8700058</v>
      </c>
      <c r="N555">
        <v>200045</v>
      </c>
      <c r="O555" t="s">
        <v>222</v>
      </c>
      <c r="P555">
        <v>200045</v>
      </c>
    </row>
    <row r="556" spans="1:16" x14ac:dyDescent="0.2">
      <c r="A556">
        <v>120022</v>
      </c>
      <c r="B556">
        <f t="shared" si="9"/>
        <v>12002201</v>
      </c>
      <c r="C556">
        <f>VLOOKUP(A556,[1]DLC_RoutineNewData!$A$3:$U$767,17,FALSE)</f>
        <v>9</v>
      </c>
      <c r="D556">
        <f>VLOOKUP(A556,[1]DLC_RoutineNewData!$A$3:$U$767,18,FALSE)</f>
        <v>10</v>
      </c>
      <c r="E556">
        <f>VLOOKUP(A556,[1]DLC_RoutineNewData!$A$3:$U$767,19,FALSE)</f>
        <v>0</v>
      </c>
      <c r="F556">
        <v>0</v>
      </c>
      <c r="G556">
        <v>0</v>
      </c>
      <c r="H556">
        <v>0</v>
      </c>
      <c r="I556">
        <v>1</v>
      </c>
      <c r="M556" s="3">
        <v>8700058</v>
      </c>
    </row>
    <row r="557" spans="1:16" s="3" customFormat="1" x14ac:dyDescent="0.2">
      <c r="A557" s="3">
        <v>140075</v>
      </c>
      <c r="B557" s="3">
        <f t="shared" si="9"/>
        <v>14007501</v>
      </c>
      <c r="C557" s="3">
        <f>VLOOKUP(A557,[1]DLC_RoutineNewData!$A$3:$U$767,17,FALSE)</f>
        <v>4</v>
      </c>
      <c r="D557" s="3">
        <f>VLOOKUP(A557,[1]DLC_RoutineNewData!$A$3:$U$767,18,FALSE)</f>
        <v>35</v>
      </c>
      <c r="E557" s="3">
        <f>VLOOKUP(A557,[1]DLC_RoutineNewData!$A$3:$U$767,19,FALSE)</f>
        <v>2</v>
      </c>
      <c r="F557" s="3">
        <v>0</v>
      </c>
      <c r="G557" s="3">
        <v>0</v>
      </c>
      <c r="H557" s="3">
        <v>0</v>
      </c>
      <c r="I557" s="3">
        <v>1</v>
      </c>
      <c r="M557" s="3">
        <v>8700058</v>
      </c>
      <c r="N557" s="3">
        <v>200041</v>
      </c>
      <c r="O557" s="3" t="s">
        <v>223</v>
      </c>
      <c r="P557" s="3">
        <v>200041</v>
      </c>
    </row>
    <row r="558" spans="1:16" s="3" customFormat="1" x14ac:dyDescent="0.2">
      <c r="A558" s="3">
        <v>120024</v>
      </c>
      <c r="B558" s="3">
        <f t="shared" si="9"/>
        <v>12002401</v>
      </c>
      <c r="C558" s="3">
        <f>VLOOKUP(A558,[1]DLC_RoutineNewData!$A$3:$U$767,17,FALSE)</f>
        <v>9</v>
      </c>
      <c r="D558" s="3">
        <f>VLOOKUP(A558,[1]DLC_RoutineNewData!$A$3:$U$767,18,FALSE)</f>
        <v>10</v>
      </c>
      <c r="E558" s="3">
        <f>VLOOKUP(A558,[1]DLC_RoutineNewData!$A$3:$U$767,19,FALSE)</f>
        <v>0</v>
      </c>
      <c r="F558" s="3">
        <v>0</v>
      </c>
      <c r="G558" s="3">
        <v>0</v>
      </c>
      <c r="H558" s="3">
        <v>0</v>
      </c>
      <c r="I558" s="3">
        <v>1</v>
      </c>
      <c r="M558" s="3">
        <v>8700058</v>
      </c>
    </row>
    <row r="559" spans="1:16" x14ac:dyDescent="0.2">
      <c r="A559">
        <v>870901</v>
      </c>
      <c r="B559">
        <v>870903</v>
      </c>
      <c r="N559">
        <v>310001</v>
      </c>
      <c r="O559" t="s">
        <v>20</v>
      </c>
      <c r="P559">
        <v>310001</v>
      </c>
    </row>
    <row r="560" spans="1:16" x14ac:dyDescent="0.2">
      <c r="A560">
        <v>871005</v>
      </c>
      <c r="B560">
        <v>871006</v>
      </c>
      <c r="N560">
        <v>310002</v>
      </c>
      <c r="O560" t="s">
        <v>21</v>
      </c>
      <c r="P560">
        <v>310002</v>
      </c>
    </row>
    <row r="561" spans="1:16" x14ac:dyDescent="0.2">
      <c r="A561">
        <v>100114</v>
      </c>
      <c r="B561">
        <v>100115</v>
      </c>
      <c r="N561">
        <v>310003</v>
      </c>
      <c r="O561" t="s">
        <v>22</v>
      </c>
      <c r="P561">
        <v>310003</v>
      </c>
    </row>
    <row r="562" spans="1:16" x14ac:dyDescent="0.2">
      <c r="A562">
        <v>100054</v>
      </c>
      <c r="B562">
        <v>100114</v>
      </c>
      <c r="C562">
        <v>100115</v>
      </c>
      <c r="D562">
        <v>100055</v>
      </c>
      <c r="N562">
        <v>310004</v>
      </c>
      <c r="O562" t="s">
        <v>23</v>
      </c>
      <c r="P562">
        <v>310004</v>
      </c>
    </row>
    <row r="563" spans="1:16" x14ac:dyDescent="0.2">
      <c r="A563">
        <v>871095</v>
      </c>
      <c r="B563">
        <v>871096</v>
      </c>
      <c r="C563">
        <v>871097</v>
      </c>
      <c r="D563">
        <v>871098</v>
      </c>
      <c r="N563">
        <v>310005</v>
      </c>
      <c r="O563" t="s">
        <v>24</v>
      </c>
      <c r="P563">
        <v>310005</v>
      </c>
    </row>
    <row r="564" spans="1:16" x14ac:dyDescent="0.2">
      <c r="A564">
        <v>140062</v>
      </c>
      <c r="B564">
        <v>140063</v>
      </c>
      <c r="N564">
        <v>310006</v>
      </c>
      <c r="O564" t="s">
        <v>25</v>
      </c>
      <c r="P564">
        <v>310006</v>
      </c>
    </row>
    <row r="565" spans="1:16" x14ac:dyDescent="0.2">
      <c r="A565">
        <v>140059</v>
      </c>
      <c r="B565">
        <v>140060</v>
      </c>
      <c r="C565">
        <v>140061</v>
      </c>
      <c r="N565">
        <v>310007</v>
      </c>
      <c r="O565" t="s">
        <v>26</v>
      </c>
      <c r="P565">
        <v>310007</v>
      </c>
    </row>
    <row r="566" spans="1:16" x14ac:dyDescent="0.2">
      <c r="A566">
        <v>140047</v>
      </c>
      <c r="B566">
        <v>140045</v>
      </c>
      <c r="N566">
        <v>310008</v>
      </c>
      <c r="O566" t="s">
        <v>27</v>
      </c>
      <c r="P566">
        <v>310008</v>
      </c>
    </row>
    <row r="567" spans="1:16" x14ac:dyDescent="0.2">
      <c r="A567">
        <v>140041</v>
      </c>
      <c r="B567">
        <v>140042</v>
      </c>
      <c r="C567">
        <v>140043</v>
      </c>
      <c r="N567">
        <v>310009</v>
      </c>
      <c r="O567" t="s">
        <v>28</v>
      </c>
      <c r="P567">
        <v>310009</v>
      </c>
    </row>
    <row r="568" spans="1:16" x14ac:dyDescent="0.2">
      <c r="A568">
        <v>100049</v>
      </c>
      <c r="B568">
        <v>100065</v>
      </c>
      <c r="N568">
        <v>310010</v>
      </c>
      <c r="O568" t="s">
        <v>29</v>
      </c>
      <c r="P568">
        <v>310010</v>
      </c>
    </row>
    <row r="569" spans="1:16" x14ac:dyDescent="0.2">
      <c r="A569">
        <v>100049</v>
      </c>
      <c r="B569">
        <v>100065</v>
      </c>
      <c r="N569">
        <v>310011</v>
      </c>
      <c r="O569" t="s">
        <v>30</v>
      </c>
      <c r="P569">
        <v>310011</v>
      </c>
    </row>
    <row r="570" spans="1:16" x14ac:dyDescent="0.2">
      <c r="A570">
        <v>100049</v>
      </c>
      <c r="B570">
        <v>100065</v>
      </c>
      <c r="N570">
        <v>310012</v>
      </c>
      <c r="O570" t="s">
        <v>31</v>
      </c>
      <c r="P570">
        <v>310012</v>
      </c>
    </row>
    <row r="571" spans="1:16" x14ac:dyDescent="0.2">
      <c r="A571">
        <v>100070</v>
      </c>
      <c r="B571">
        <v>100056</v>
      </c>
      <c r="C571">
        <v>100180</v>
      </c>
      <c r="N571">
        <v>310013</v>
      </c>
      <c r="O571" t="s">
        <v>32</v>
      </c>
      <c r="P571">
        <v>310013</v>
      </c>
    </row>
    <row r="572" spans="1:16" x14ac:dyDescent="0.2">
      <c r="A572">
        <v>120080</v>
      </c>
      <c r="B572">
        <v>120081</v>
      </c>
      <c r="C572">
        <v>110015</v>
      </c>
      <c r="D572">
        <v>100143</v>
      </c>
      <c r="N572">
        <v>310014</v>
      </c>
      <c r="O572" t="s">
        <v>33</v>
      </c>
      <c r="P572">
        <v>310014</v>
      </c>
    </row>
    <row r="573" spans="1:16" x14ac:dyDescent="0.2">
      <c r="A573">
        <v>120060</v>
      </c>
      <c r="B573">
        <v>120061</v>
      </c>
      <c r="N573">
        <v>310031</v>
      </c>
      <c r="O573" t="s">
        <v>50</v>
      </c>
      <c r="P573">
        <v>310031</v>
      </c>
    </row>
    <row r="574" spans="1:16" x14ac:dyDescent="0.2">
      <c r="A574">
        <v>100124</v>
      </c>
      <c r="B574">
        <v>100123</v>
      </c>
      <c r="C574">
        <v>100125</v>
      </c>
      <c r="N574">
        <v>310032</v>
      </c>
      <c r="O574" t="s">
        <v>51</v>
      </c>
      <c r="P574">
        <v>310032</v>
      </c>
    </row>
    <row r="575" spans="1:16" x14ac:dyDescent="0.2">
      <c r="A575">
        <v>100047</v>
      </c>
      <c r="B575">
        <v>100048</v>
      </c>
      <c r="N575">
        <v>310033</v>
      </c>
      <c r="O575" t="s">
        <v>52</v>
      </c>
      <c r="P575">
        <v>310033</v>
      </c>
    </row>
    <row r="576" spans="1:16" x14ac:dyDescent="0.2">
      <c r="A576">
        <v>871058</v>
      </c>
      <c r="B576">
        <v>871059</v>
      </c>
      <c r="C576">
        <v>871060</v>
      </c>
      <c r="N576">
        <v>310034</v>
      </c>
      <c r="O576" t="s">
        <v>53</v>
      </c>
      <c r="P576">
        <v>310034</v>
      </c>
    </row>
    <row r="577" spans="1:16" x14ac:dyDescent="0.2">
      <c r="A577">
        <v>100162</v>
      </c>
      <c r="B577">
        <v>100047</v>
      </c>
      <c r="N577">
        <v>310015</v>
      </c>
      <c r="O577" t="s">
        <v>34</v>
      </c>
      <c r="P577">
        <v>310015</v>
      </c>
    </row>
    <row r="578" spans="1:16" x14ac:dyDescent="0.2">
      <c r="A578">
        <v>100162</v>
      </c>
      <c r="B578">
        <v>100047</v>
      </c>
      <c r="N578">
        <v>310016</v>
      </c>
      <c r="O578" t="s">
        <v>35</v>
      </c>
      <c r="P578">
        <v>310016</v>
      </c>
    </row>
    <row r="579" spans="1:16" x14ac:dyDescent="0.2">
      <c r="A579">
        <v>120034</v>
      </c>
      <c r="B579">
        <v>100067</v>
      </c>
      <c r="N579">
        <v>310017</v>
      </c>
      <c r="O579" t="s">
        <v>36</v>
      </c>
      <c r="P579">
        <v>310017</v>
      </c>
    </row>
    <row r="580" spans="1:16" x14ac:dyDescent="0.2">
      <c r="A580">
        <v>140085</v>
      </c>
      <c r="N580">
        <v>310018</v>
      </c>
      <c r="O580" t="s">
        <v>37</v>
      </c>
      <c r="P580">
        <v>310018</v>
      </c>
    </row>
    <row r="581" spans="1:16" x14ac:dyDescent="0.2">
      <c r="A581">
        <v>110033</v>
      </c>
      <c r="B581">
        <v>100065</v>
      </c>
      <c r="N581">
        <v>310019</v>
      </c>
      <c r="O581" t="s">
        <v>38</v>
      </c>
      <c r="P581">
        <v>310019</v>
      </c>
    </row>
    <row r="582" spans="1:16" x14ac:dyDescent="0.2">
      <c r="A582">
        <v>140126</v>
      </c>
      <c r="N582">
        <v>310020</v>
      </c>
      <c r="O582" t="s">
        <v>39</v>
      </c>
      <c r="P582">
        <v>310020</v>
      </c>
    </row>
    <row r="583" spans="1:16" x14ac:dyDescent="0.2">
      <c r="A583">
        <v>140055</v>
      </c>
      <c r="B583">
        <v>140056</v>
      </c>
      <c r="N583">
        <v>310021</v>
      </c>
      <c r="O583" t="s">
        <v>40</v>
      </c>
      <c r="P583">
        <v>310021</v>
      </c>
    </row>
    <row r="584" spans="1:16" x14ac:dyDescent="0.2">
      <c r="A584">
        <v>140127</v>
      </c>
      <c r="N584">
        <v>310022</v>
      </c>
      <c r="O584" t="s">
        <v>41</v>
      </c>
      <c r="P584">
        <v>310022</v>
      </c>
    </row>
    <row r="585" spans="1:16" x14ac:dyDescent="0.2">
      <c r="A585">
        <v>140126</v>
      </c>
      <c r="N585">
        <v>310023</v>
      </c>
      <c r="O585" t="s">
        <v>42</v>
      </c>
      <c r="P585">
        <v>310023</v>
      </c>
    </row>
    <row r="586" spans="1:16" x14ac:dyDescent="0.2">
      <c r="A586">
        <v>140130</v>
      </c>
      <c r="N586">
        <v>310024</v>
      </c>
      <c r="O586" t="s">
        <v>43</v>
      </c>
      <c r="P586">
        <v>310024</v>
      </c>
    </row>
    <row r="587" spans="1:16" x14ac:dyDescent="0.2">
      <c r="A587">
        <v>140129</v>
      </c>
      <c r="N587">
        <v>310025</v>
      </c>
      <c r="O587" t="s">
        <v>44</v>
      </c>
      <c r="P587">
        <v>310025</v>
      </c>
    </row>
    <row r="588" spans="1:16" x14ac:dyDescent="0.2">
      <c r="A588">
        <v>140131</v>
      </c>
      <c r="B588">
        <v>140132</v>
      </c>
      <c r="N588">
        <v>310026</v>
      </c>
      <c r="O588" t="s">
        <v>45</v>
      </c>
      <c r="P588">
        <v>310026</v>
      </c>
    </row>
    <row r="589" spans="1:16" x14ac:dyDescent="0.2">
      <c r="A589">
        <v>120101</v>
      </c>
      <c r="N589">
        <v>310027</v>
      </c>
      <c r="O589" t="s">
        <v>46</v>
      </c>
      <c r="P589">
        <v>310027</v>
      </c>
    </row>
    <row r="590" spans="1:16" x14ac:dyDescent="0.2">
      <c r="A590">
        <v>120100</v>
      </c>
      <c r="N590">
        <v>310028</v>
      </c>
      <c r="O590" t="s">
        <v>47</v>
      </c>
      <c r="P590">
        <v>310028</v>
      </c>
    </row>
    <row r="591" spans="1:16" x14ac:dyDescent="0.2">
      <c r="A591">
        <v>120009</v>
      </c>
      <c r="B591">
        <v>120010</v>
      </c>
      <c r="N591">
        <v>310029</v>
      </c>
      <c r="O591" t="s">
        <v>48</v>
      </c>
      <c r="P591">
        <v>310029</v>
      </c>
    </row>
    <row r="592" spans="1:16" x14ac:dyDescent="0.2">
      <c r="A592">
        <v>130015</v>
      </c>
      <c r="B592">
        <v>130016</v>
      </c>
      <c r="N592">
        <v>310030</v>
      </c>
      <c r="O592" t="s">
        <v>49</v>
      </c>
      <c r="P592">
        <v>310030</v>
      </c>
    </row>
    <row r="593" spans="1:16" x14ac:dyDescent="0.2">
      <c r="A593">
        <v>120062</v>
      </c>
      <c r="B593">
        <v>120063</v>
      </c>
      <c r="N593">
        <v>310035</v>
      </c>
      <c r="O593" t="s">
        <v>54</v>
      </c>
      <c r="P593">
        <v>310035</v>
      </c>
    </row>
    <row r="594" spans="1:16" x14ac:dyDescent="0.2">
      <c r="A594">
        <v>100047</v>
      </c>
      <c r="B594">
        <v>100048</v>
      </c>
      <c r="C594">
        <v>100180</v>
      </c>
      <c r="N594">
        <v>310036</v>
      </c>
      <c r="O594" t="s">
        <v>55</v>
      </c>
      <c r="P594">
        <v>310036</v>
      </c>
    </row>
    <row r="595" spans="1:16" x14ac:dyDescent="0.2">
      <c r="A595">
        <v>120013</v>
      </c>
      <c r="B595">
        <v>100062</v>
      </c>
      <c r="N595">
        <v>310037</v>
      </c>
      <c r="O595" t="s">
        <v>56</v>
      </c>
      <c r="P595">
        <v>310037</v>
      </c>
    </row>
    <row r="596" spans="1:16" x14ac:dyDescent="0.2">
      <c r="A596">
        <v>120064</v>
      </c>
      <c r="B596">
        <v>120065</v>
      </c>
      <c r="N596">
        <v>310038</v>
      </c>
      <c r="O596" t="s">
        <v>57</v>
      </c>
      <c r="P596">
        <v>310038</v>
      </c>
    </row>
    <row r="597" spans="1:16" x14ac:dyDescent="0.2">
      <c r="A597">
        <v>871054</v>
      </c>
      <c r="B597">
        <v>871055</v>
      </c>
      <c r="C597">
        <v>871056</v>
      </c>
      <c r="D597">
        <v>871057</v>
      </c>
      <c r="N597">
        <v>310039</v>
      </c>
      <c r="O597" t="s">
        <v>58</v>
      </c>
      <c r="P597">
        <v>310039</v>
      </c>
    </row>
    <row r="598" spans="1:16" x14ac:dyDescent="0.2">
      <c r="A598">
        <v>120013</v>
      </c>
      <c r="B598">
        <v>120014</v>
      </c>
      <c r="C598">
        <v>100031</v>
      </c>
      <c r="N598">
        <v>310040</v>
      </c>
      <c r="O598" t="s">
        <v>59</v>
      </c>
      <c r="P598">
        <v>310040</v>
      </c>
    </row>
    <row r="599" spans="1:16" x14ac:dyDescent="0.2">
      <c r="A599">
        <v>120015</v>
      </c>
      <c r="B599">
        <v>120016</v>
      </c>
      <c r="C599">
        <v>100032</v>
      </c>
      <c r="N599">
        <v>310041</v>
      </c>
      <c r="O599" t="s">
        <v>60</v>
      </c>
      <c r="P599">
        <v>310041</v>
      </c>
    </row>
    <row r="600" spans="1:16" x14ac:dyDescent="0.2">
      <c r="A600">
        <v>120017</v>
      </c>
      <c r="B600">
        <v>120018</v>
      </c>
      <c r="C600">
        <v>100153</v>
      </c>
      <c r="N600">
        <v>310042</v>
      </c>
      <c r="O600" t="s">
        <v>61</v>
      </c>
      <c r="P600">
        <v>310042</v>
      </c>
    </row>
    <row r="601" spans="1:16" x14ac:dyDescent="0.2">
      <c r="A601">
        <v>120019</v>
      </c>
      <c r="B601">
        <v>120020</v>
      </c>
      <c r="C601">
        <v>100164</v>
      </c>
      <c r="N601">
        <v>310043</v>
      </c>
      <c r="O601" t="s">
        <v>62</v>
      </c>
      <c r="P601">
        <v>310043</v>
      </c>
    </row>
    <row r="602" spans="1:16" x14ac:dyDescent="0.2">
      <c r="A602">
        <v>140096</v>
      </c>
      <c r="B602">
        <v>140097</v>
      </c>
      <c r="C602">
        <v>140098</v>
      </c>
      <c r="D602">
        <v>140099</v>
      </c>
      <c r="N602">
        <v>310044</v>
      </c>
      <c r="O602" t="s">
        <v>63</v>
      </c>
      <c r="P602">
        <v>310044</v>
      </c>
    </row>
    <row r="603" spans="1:16" x14ac:dyDescent="0.2">
      <c r="A603">
        <v>140096</v>
      </c>
      <c r="B603">
        <v>140097</v>
      </c>
      <c r="C603">
        <v>140098</v>
      </c>
      <c r="D603">
        <v>140099</v>
      </c>
      <c r="N603">
        <v>310045</v>
      </c>
      <c r="O603" t="s">
        <v>64</v>
      </c>
      <c r="P603">
        <v>310045</v>
      </c>
    </row>
    <row r="604" spans="1:16" x14ac:dyDescent="0.2">
      <c r="A604">
        <v>120068</v>
      </c>
      <c r="B604">
        <v>120069</v>
      </c>
      <c r="N604">
        <v>310046</v>
      </c>
      <c r="O604" t="s">
        <v>65</v>
      </c>
      <c r="P604">
        <v>310046</v>
      </c>
    </row>
    <row r="605" spans="1:16" x14ac:dyDescent="0.2">
      <c r="A605">
        <v>120070</v>
      </c>
      <c r="B605">
        <v>120071</v>
      </c>
      <c r="N605">
        <v>310047</v>
      </c>
      <c r="O605" t="s">
        <v>66</v>
      </c>
      <c r="P605">
        <v>310047</v>
      </c>
    </row>
    <row r="606" spans="1:16" x14ac:dyDescent="0.2">
      <c r="A606">
        <v>120068</v>
      </c>
      <c r="B606">
        <v>120069</v>
      </c>
      <c r="N606">
        <v>310048</v>
      </c>
      <c r="O606" t="s">
        <v>67</v>
      </c>
      <c r="P606">
        <v>310048</v>
      </c>
    </row>
    <row r="607" spans="1:16" x14ac:dyDescent="0.2">
      <c r="A607">
        <v>120066</v>
      </c>
      <c r="B607">
        <v>120067</v>
      </c>
      <c r="N607">
        <v>310049</v>
      </c>
      <c r="O607" t="s">
        <v>68</v>
      </c>
      <c r="P607">
        <v>310049</v>
      </c>
    </row>
    <row r="608" spans="1:16" x14ac:dyDescent="0.2">
      <c r="A608">
        <v>120070</v>
      </c>
      <c r="B608">
        <v>120071</v>
      </c>
      <c r="N608">
        <v>310050</v>
      </c>
      <c r="O608" t="s">
        <v>69</v>
      </c>
      <c r="P608">
        <v>310050</v>
      </c>
    </row>
    <row r="609" spans="1:16" x14ac:dyDescent="0.2">
      <c r="A609">
        <v>110031</v>
      </c>
      <c r="B609">
        <v>110032</v>
      </c>
      <c r="N609">
        <v>310051</v>
      </c>
      <c r="O609" t="s">
        <v>70</v>
      </c>
      <c r="P609">
        <v>310051</v>
      </c>
    </row>
    <row r="610" spans="1:16" x14ac:dyDescent="0.2">
      <c r="A610">
        <v>140064</v>
      </c>
      <c r="B610">
        <v>140065</v>
      </c>
      <c r="C610">
        <v>140066</v>
      </c>
      <c r="N610">
        <v>310052</v>
      </c>
      <c r="O610" t="s">
        <v>71</v>
      </c>
      <c r="P610">
        <v>310052</v>
      </c>
    </row>
    <row r="611" spans="1:16" x14ac:dyDescent="0.2">
      <c r="A611">
        <v>140077</v>
      </c>
      <c r="B611">
        <v>871105</v>
      </c>
      <c r="N611">
        <v>310053</v>
      </c>
      <c r="O611" t="s">
        <v>72</v>
      </c>
      <c r="P611">
        <v>310053</v>
      </c>
    </row>
    <row r="612" spans="1:16" x14ac:dyDescent="0.2">
      <c r="A612">
        <v>100121</v>
      </c>
      <c r="B612">
        <v>100120</v>
      </c>
      <c r="C612">
        <v>100122</v>
      </c>
      <c r="N612">
        <v>310054</v>
      </c>
      <c r="O612" t="s">
        <v>73</v>
      </c>
      <c r="P612">
        <v>310054</v>
      </c>
    </row>
    <row r="613" spans="1:16" x14ac:dyDescent="0.2">
      <c r="A613">
        <v>140078</v>
      </c>
      <c r="B613">
        <v>140079</v>
      </c>
      <c r="N613">
        <v>310055</v>
      </c>
      <c r="O613" t="s">
        <v>74</v>
      </c>
      <c r="P613">
        <v>310055</v>
      </c>
    </row>
    <row r="614" spans="1:16" x14ac:dyDescent="0.2">
      <c r="A614">
        <v>140078</v>
      </c>
      <c r="B614">
        <v>871105</v>
      </c>
      <c r="C614">
        <v>140079</v>
      </c>
      <c r="N614">
        <v>310056</v>
      </c>
      <c r="O614" t="s">
        <v>75</v>
      </c>
      <c r="P614">
        <v>310056</v>
      </c>
    </row>
    <row r="615" spans="1:16" x14ac:dyDescent="0.2">
      <c r="A615">
        <v>100116</v>
      </c>
      <c r="B615">
        <v>100117</v>
      </c>
      <c r="N615">
        <v>310057</v>
      </c>
      <c r="O615" t="s">
        <v>76</v>
      </c>
      <c r="P615">
        <v>310057</v>
      </c>
    </row>
    <row r="616" spans="1:16" x14ac:dyDescent="0.2">
      <c r="A616">
        <v>100124</v>
      </c>
      <c r="B616">
        <v>120011</v>
      </c>
      <c r="N616">
        <v>310058</v>
      </c>
      <c r="O616" t="s">
        <v>77</v>
      </c>
      <c r="P616">
        <v>310058</v>
      </c>
    </row>
    <row r="617" spans="1:16" x14ac:dyDescent="0.2">
      <c r="A617">
        <v>100116</v>
      </c>
      <c r="B617">
        <v>100117</v>
      </c>
      <c r="C617">
        <v>100118</v>
      </c>
      <c r="N617">
        <v>310059</v>
      </c>
      <c r="O617" t="s">
        <v>78</v>
      </c>
      <c r="P617">
        <v>310059</v>
      </c>
    </row>
    <row r="618" spans="1:16" x14ac:dyDescent="0.2">
      <c r="A618">
        <v>120011</v>
      </c>
      <c r="B618">
        <v>100072</v>
      </c>
      <c r="N618">
        <v>310060</v>
      </c>
      <c r="O618" t="s">
        <v>78</v>
      </c>
      <c r="P618">
        <v>310060</v>
      </c>
    </row>
    <row r="619" spans="1:16" x14ac:dyDescent="0.2">
      <c r="A619">
        <v>100116</v>
      </c>
      <c r="B619">
        <v>100117</v>
      </c>
      <c r="C619">
        <v>100118</v>
      </c>
      <c r="N619">
        <v>310061</v>
      </c>
      <c r="O619" t="s">
        <v>79</v>
      </c>
      <c r="P619">
        <v>310061</v>
      </c>
    </row>
    <row r="620" spans="1:16" x14ac:dyDescent="0.2">
      <c r="A620">
        <v>100116</v>
      </c>
      <c r="B620">
        <v>100117</v>
      </c>
      <c r="C620">
        <v>100072</v>
      </c>
      <c r="D620">
        <v>100118</v>
      </c>
      <c r="N620">
        <v>310062</v>
      </c>
      <c r="O620" t="s">
        <v>80</v>
      </c>
      <c r="P620">
        <v>310062</v>
      </c>
    </row>
    <row r="621" spans="1:16" x14ac:dyDescent="0.2">
      <c r="A621">
        <v>110001</v>
      </c>
      <c r="B621">
        <v>110002</v>
      </c>
      <c r="C621">
        <v>110003</v>
      </c>
      <c r="N621">
        <v>310063</v>
      </c>
      <c r="O621" t="s">
        <v>81</v>
      </c>
      <c r="P621">
        <v>310063</v>
      </c>
    </row>
    <row r="622" spans="1:16" x14ac:dyDescent="0.2">
      <c r="A622">
        <v>870301</v>
      </c>
      <c r="B622">
        <v>870308</v>
      </c>
      <c r="C622">
        <v>870309</v>
      </c>
      <c r="D622">
        <v>870310</v>
      </c>
      <c r="E622">
        <v>870311</v>
      </c>
      <c r="F622">
        <v>870312</v>
      </c>
      <c r="N622">
        <v>310064</v>
      </c>
      <c r="O622" t="s">
        <v>82</v>
      </c>
      <c r="P622">
        <v>310064</v>
      </c>
    </row>
    <row r="623" spans="1:16" x14ac:dyDescent="0.2">
      <c r="A623">
        <v>110001</v>
      </c>
      <c r="B623">
        <v>110002</v>
      </c>
      <c r="C623">
        <v>110003</v>
      </c>
      <c r="N623">
        <v>310065</v>
      </c>
      <c r="O623" t="s">
        <v>83</v>
      </c>
      <c r="P623">
        <v>310065</v>
      </c>
    </row>
    <row r="624" spans="1:16" x14ac:dyDescent="0.2">
      <c r="A624">
        <v>140001</v>
      </c>
      <c r="B624">
        <v>140002</v>
      </c>
      <c r="C624">
        <v>140003</v>
      </c>
      <c r="N624">
        <v>310066</v>
      </c>
      <c r="O624" t="s">
        <v>84</v>
      </c>
      <c r="P624">
        <v>310066</v>
      </c>
    </row>
    <row r="625" spans="1:16" x14ac:dyDescent="0.2">
      <c r="A625">
        <v>120048</v>
      </c>
      <c r="B625">
        <v>120049</v>
      </c>
      <c r="N625">
        <v>310067</v>
      </c>
      <c r="O625" t="s">
        <v>85</v>
      </c>
      <c r="P625">
        <v>310067</v>
      </c>
    </row>
    <row r="626" spans="1:16" x14ac:dyDescent="0.2">
      <c r="A626">
        <v>120048</v>
      </c>
      <c r="B626">
        <v>120049</v>
      </c>
      <c r="C626">
        <v>120050</v>
      </c>
      <c r="N626">
        <v>310068</v>
      </c>
      <c r="O626" t="s">
        <v>86</v>
      </c>
      <c r="P626">
        <v>310068</v>
      </c>
    </row>
    <row r="627" spans="1:16" x14ac:dyDescent="0.2">
      <c r="A627">
        <v>871090</v>
      </c>
      <c r="B627">
        <v>871091</v>
      </c>
      <c r="C627">
        <v>871092</v>
      </c>
      <c r="N627">
        <v>310069</v>
      </c>
      <c r="O627" t="s">
        <v>87</v>
      </c>
      <c r="P627">
        <v>310069</v>
      </c>
    </row>
    <row r="628" spans="1:16" x14ac:dyDescent="0.2">
      <c r="A628">
        <v>100049</v>
      </c>
      <c r="B628">
        <v>100050</v>
      </c>
      <c r="N628">
        <v>310070</v>
      </c>
      <c r="O628" t="s">
        <v>88</v>
      </c>
      <c r="P628">
        <v>310070</v>
      </c>
    </row>
    <row r="629" spans="1:16" x14ac:dyDescent="0.2">
      <c r="A629">
        <v>100036</v>
      </c>
      <c r="B629">
        <v>100040</v>
      </c>
      <c r="C629">
        <v>100026</v>
      </c>
      <c r="N629">
        <v>310071</v>
      </c>
      <c r="O629" t="s">
        <v>89</v>
      </c>
      <c r="P629">
        <v>310071</v>
      </c>
    </row>
    <row r="630" spans="1:16" x14ac:dyDescent="0.2">
      <c r="A630">
        <v>100049</v>
      </c>
      <c r="B630">
        <v>100050</v>
      </c>
      <c r="C630">
        <v>100051</v>
      </c>
      <c r="N630">
        <v>310072</v>
      </c>
      <c r="O630" t="s">
        <v>90</v>
      </c>
      <c r="P630">
        <v>310072</v>
      </c>
    </row>
    <row r="631" spans="1:16" x14ac:dyDescent="0.2">
      <c r="A631">
        <v>120045</v>
      </c>
      <c r="B631">
        <v>120046</v>
      </c>
      <c r="N631">
        <v>310073</v>
      </c>
      <c r="O631" t="s">
        <v>91</v>
      </c>
      <c r="P631">
        <v>310073</v>
      </c>
    </row>
    <row r="632" spans="1:16" x14ac:dyDescent="0.2">
      <c r="A632">
        <v>120045</v>
      </c>
      <c r="B632">
        <v>120046</v>
      </c>
      <c r="C632">
        <v>120047</v>
      </c>
      <c r="N632">
        <v>310074</v>
      </c>
      <c r="O632" t="s">
        <v>92</v>
      </c>
      <c r="P632">
        <v>310074</v>
      </c>
    </row>
    <row r="633" spans="1:16" x14ac:dyDescent="0.2">
      <c r="A633">
        <v>140083</v>
      </c>
      <c r="B633">
        <v>140084</v>
      </c>
      <c r="N633">
        <v>310075</v>
      </c>
      <c r="O633" t="s">
        <v>93</v>
      </c>
      <c r="P633">
        <v>310075</v>
      </c>
    </row>
    <row r="634" spans="1:16" x14ac:dyDescent="0.2">
      <c r="A634">
        <v>140193</v>
      </c>
      <c r="B634">
        <v>140194</v>
      </c>
      <c r="C634">
        <v>140199</v>
      </c>
      <c r="N634">
        <v>310076</v>
      </c>
      <c r="O634" t="s">
        <v>94</v>
      </c>
      <c r="P634">
        <v>310076</v>
      </c>
    </row>
    <row r="635" spans="1:16" x14ac:dyDescent="0.2">
      <c r="A635">
        <v>100179</v>
      </c>
      <c r="B635">
        <v>100178</v>
      </c>
      <c r="N635">
        <v>310077</v>
      </c>
      <c r="O635" t="s">
        <v>95</v>
      </c>
      <c r="P635">
        <v>310077</v>
      </c>
    </row>
    <row r="636" spans="1:16" x14ac:dyDescent="0.2">
      <c r="A636">
        <v>100179</v>
      </c>
      <c r="B636">
        <v>100178</v>
      </c>
      <c r="C636">
        <v>100181</v>
      </c>
      <c r="N636">
        <v>310078</v>
      </c>
      <c r="O636" t="s">
        <v>96</v>
      </c>
      <c r="P636">
        <v>310078</v>
      </c>
    </row>
    <row r="637" spans="1:16" x14ac:dyDescent="0.2">
      <c r="A637">
        <v>100179</v>
      </c>
      <c r="B637">
        <v>100178</v>
      </c>
      <c r="C637">
        <v>100181</v>
      </c>
      <c r="N637">
        <v>310079</v>
      </c>
      <c r="O637" t="s">
        <v>97</v>
      </c>
      <c r="P637">
        <v>310079</v>
      </c>
    </row>
    <row r="638" spans="1:16" x14ac:dyDescent="0.2">
      <c r="A638">
        <v>871013</v>
      </c>
      <c r="N638">
        <v>310080</v>
      </c>
      <c r="O638" t="s">
        <v>98</v>
      </c>
      <c r="P638">
        <v>310080</v>
      </c>
    </row>
    <row r="639" spans="1:16" x14ac:dyDescent="0.2">
      <c r="A639">
        <v>140138</v>
      </c>
      <c r="N639">
        <v>310081</v>
      </c>
      <c r="O639" t="s">
        <v>99</v>
      </c>
      <c r="P639">
        <v>310081</v>
      </c>
    </row>
    <row r="640" spans="1:16" x14ac:dyDescent="0.2">
      <c r="A640">
        <v>140093</v>
      </c>
      <c r="N640">
        <v>310082</v>
      </c>
      <c r="O640" t="s">
        <v>100</v>
      </c>
      <c r="P640">
        <v>310082</v>
      </c>
    </row>
    <row r="641" spans="1:16" x14ac:dyDescent="0.2">
      <c r="A641">
        <v>140091</v>
      </c>
      <c r="B641">
        <v>140092</v>
      </c>
      <c r="N641">
        <v>310083</v>
      </c>
      <c r="O641" t="s">
        <v>101</v>
      </c>
      <c r="P641">
        <v>310083</v>
      </c>
    </row>
    <row r="642" spans="1:16" x14ac:dyDescent="0.2">
      <c r="A642">
        <v>140093</v>
      </c>
      <c r="N642">
        <v>310084</v>
      </c>
      <c r="O642" t="s">
        <v>102</v>
      </c>
      <c r="P642">
        <v>310084</v>
      </c>
    </row>
    <row r="643" spans="1:16" x14ac:dyDescent="0.2">
      <c r="A643">
        <v>871014</v>
      </c>
      <c r="B643">
        <v>871015</v>
      </c>
      <c r="N643">
        <v>310085</v>
      </c>
      <c r="O643" t="s">
        <v>103</v>
      </c>
      <c r="P643">
        <v>310085</v>
      </c>
    </row>
    <row r="644" spans="1:16" x14ac:dyDescent="0.2">
      <c r="A644">
        <v>871016</v>
      </c>
      <c r="B644">
        <v>871017</v>
      </c>
      <c r="N644">
        <v>310086</v>
      </c>
      <c r="O644" t="s">
        <v>104</v>
      </c>
      <c r="P644">
        <v>310086</v>
      </c>
    </row>
    <row r="645" spans="1:16" x14ac:dyDescent="0.2">
      <c r="A645">
        <v>140171</v>
      </c>
      <c r="B645">
        <v>140172</v>
      </c>
      <c r="C645">
        <v>140173</v>
      </c>
      <c r="N645">
        <v>310087</v>
      </c>
      <c r="O645" t="s">
        <v>105</v>
      </c>
      <c r="P645">
        <v>310087</v>
      </c>
    </row>
    <row r="646" spans="1:16" x14ac:dyDescent="0.2">
      <c r="A646">
        <v>120019</v>
      </c>
      <c r="B646">
        <v>120018</v>
      </c>
      <c r="C646">
        <v>100040</v>
      </c>
      <c r="N646">
        <v>310088</v>
      </c>
      <c r="O646" t="s">
        <v>106</v>
      </c>
      <c r="P646">
        <v>310088</v>
      </c>
    </row>
    <row r="647" spans="1:16" x14ac:dyDescent="0.2">
      <c r="A647">
        <v>140090</v>
      </c>
      <c r="B647">
        <v>140089</v>
      </c>
      <c r="N647">
        <v>310089</v>
      </c>
      <c r="O647" t="s">
        <v>107</v>
      </c>
      <c r="P647">
        <v>310089</v>
      </c>
    </row>
    <row r="648" spans="1:16" x14ac:dyDescent="0.2">
      <c r="A648">
        <v>140180</v>
      </c>
      <c r="B648">
        <v>140181</v>
      </c>
      <c r="C648">
        <v>140182</v>
      </c>
      <c r="N648">
        <v>310090</v>
      </c>
      <c r="O648" t="s">
        <v>108</v>
      </c>
      <c r="P648">
        <v>310090</v>
      </c>
    </row>
    <row r="649" spans="1:16" x14ac:dyDescent="0.2">
      <c r="A649">
        <v>120059</v>
      </c>
      <c r="B649">
        <v>100090</v>
      </c>
      <c r="C649">
        <v>100073</v>
      </c>
      <c r="N649">
        <v>310091</v>
      </c>
      <c r="O649" t="s">
        <v>109</v>
      </c>
      <c r="P649">
        <v>310091</v>
      </c>
    </row>
    <row r="650" spans="1:16" x14ac:dyDescent="0.2">
      <c r="A650">
        <v>120059</v>
      </c>
      <c r="B650">
        <v>100055</v>
      </c>
      <c r="N650">
        <v>310092</v>
      </c>
      <c r="O650" t="s">
        <v>110</v>
      </c>
      <c r="P650">
        <v>310092</v>
      </c>
    </row>
    <row r="651" spans="1:16" x14ac:dyDescent="0.2">
      <c r="A651">
        <v>871061</v>
      </c>
      <c r="B651">
        <v>871062</v>
      </c>
      <c r="C651">
        <v>871063</v>
      </c>
      <c r="N651">
        <v>310093</v>
      </c>
      <c r="O651" t="s">
        <v>111</v>
      </c>
      <c r="P651">
        <v>310093</v>
      </c>
    </row>
    <row r="652" spans="1:16" x14ac:dyDescent="0.2">
      <c r="A652">
        <v>100014</v>
      </c>
      <c r="B652">
        <v>100030</v>
      </c>
      <c r="C652">
        <v>100032</v>
      </c>
      <c r="N652">
        <v>310094</v>
      </c>
      <c r="O652" t="s">
        <v>112</v>
      </c>
      <c r="P652">
        <v>310094</v>
      </c>
    </row>
    <row r="653" spans="1:16" x14ac:dyDescent="0.2">
      <c r="A653">
        <v>140048</v>
      </c>
      <c r="B653">
        <v>140049</v>
      </c>
      <c r="C653">
        <v>140050</v>
      </c>
      <c r="N653">
        <v>310095</v>
      </c>
      <c r="O653" t="s">
        <v>113</v>
      </c>
      <c r="P653">
        <v>310095</v>
      </c>
    </row>
    <row r="654" spans="1:16" x14ac:dyDescent="0.2">
      <c r="A654">
        <v>871020</v>
      </c>
      <c r="B654">
        <v>871021</v>
      </c>
      <c r="C654">
        <v>871022</v>
      </c>
      <c r="N654">
        <v>310096</v>
      </c>
      <c r="O654" t="s">
        <v>114</v>
      </c>
      <c r="P654">
        <v>310096</v>
      </c>
    </row>
    <row r="655" spans="1:16" x14ac:dyDescent="0.2">
      <c r="A655">
        <v>140177</v>
      </c>
      <c r="B655">
        <v>140178</v>
      </c>
      <c r="C655">
        <v>140179</v>
      </c>
      <c r="N655">
        <v>310097</v>
      </c>
      <c r="O655" t="s">
        <v>115</v>
      </c>
      <c r="P655">
        <v>310097</v>
      </c>
    </row>
    <row r="656" spans="1:16" x14ac:dyDescent="0.2">
      <c r="A656">
        <v>140174</v>
      </c>
      <c r="B656">
        <v>140175</v>
      </c>
      <c r="C656">
        <v>140176</v>
      </c>
      <c r="N656">
        <v>310098</v>
      </c>
      <c r="O656" t="s">
        <v>116</v>
      </c>
      <c r="P656">
        <v>310098</v>
      </c>
    </row>
    <row r="657" spans="1:16" x14ac:dyDescent="0.2">
      <c r="A657">
        <v>100163</v>
      </c>
      <c r="B657">
        <v>100192</v>
      </c>
      <c r="C657">
        <v>100197</v>
      </c>
      <c r="N657">
        <v>310099</v>
      </c>
      <c r="O657" t="s">
        <v>117</v>
      </c>
      <c r="P657">
        <v>310099</v>
      </c>
    </row>
    <row r="658" spans="1:16" x14ac:dyDescent="0.2">
      <c r="A658">
        <v>120075</v>
      </c>
      <c r="B658">
        <v>120076</v>
      </c>
      <c r="C658">
        <v>120077</v>
      </c>
      <c r="N658">
        <v>310100</v>
      </c>
      <c r="O658" t="s">
        <v>118</v>
      </c>
      <c r="P658">
        <v>310100</v>
      </c>
    </row>
    <row r="659" spans="1:16" x14ac:dyDescent="0.2">
      <c r="A659">
        <v>100049</v>
      </c>
      <c r="B659">
        <v>100050</v>
      </c>
      <c r="C659">
        <v>100051</v>
      </c>
      <c r="N659">
        <v>310101</v>
      </c>
      <c r="O659" t="s">
        <v>119</v>
      </c>
      <c r="P659">
        <v>310101</v>
      </c>
    </row>
    <row r="660" spans="1:16" x14ac:dyDescent="0.2">
      <c r="A660">
        <v>120078</v>
      </c>
      <c r="B660">
        <v>120079</v>
      </c>
      <c r="C660">
        <v>120033</v>
      </c>
      <c r="N660">
        <v>310102</v>
      </c>
      <c r="O660" t="s">
        <v>120</v>
      </c>
      <c r="P660">
        <v>310102</v>
      </c>
    </row>
    <row r="661" spans="1:16" x14ac:dyDescent="0.2">
      <c r="A661">
        <v>140022</v>
      </c>
      <c r="B661">
        <v>140023</v>
      </c>
      <c r="N661">
        <v>310103</v>
      </c>
      <c r="O661" t="s">
        <v>121</v>
      </c>
      <c r="P661">
        <v>310103</v>
      </c>
    </row>
    <row r="662" spans="1:16" x14ac:dyDescent="0.2">
      <c r="A662">
        <v>100082</v>
      </c>
      <c r="B662">
        <v>100083</v>
      </c>
      <c r="N662">
        <v>310104</v>
      </c>
      <c r="O662" t="s">
        <v>122</v>
      </c>
      <c r="P662">
        <v>310104</v>
      </c>
    </row>
    <row r="663" spans="1:16" x14ac:dyDescent="0.2">
      <c r="A663">
        <v>871103</v>
      </c>
      <c r="B663">
        <v>871104</v>
      </c>
      <c r="C663">
        <v>100084</v>
      </c>
      <c r="N663">
        <v>310105</v>
      </c>
      <c r="O663" t="s">
        <v>123</v>
      </c>
      <c r="P663">
        <v>310105</v>
      </c>
    </row>
    <row r="664" spans="1:16" x14ac:dyDescent="0.2">
      <c r="A664">
        <v>871101</v>
      </c>
      <c r="B664">
        <v>871102</v>
      </c>
      <c r="C664">
        <v>100084</v>
      </c>
      <c r="N664">
        <v>310106</v>
      </c>
      <c r="O664" t="s">
        <v>124</v>
      </c>
      <c r="P664">
        <v>310106</v>
      </c>
    </row>
    <row r="665" spans="1:16" x14ac:dyDescent="0.2">
      <c r="A665">
        <v>120082</v>
      </c>
      <c r="B665">
        <v>120083</v>
      </c>
      <c r="N665">
        <v>310107</v>
      </c>
      <c r="O665" t="s">
        <v>125</v>
      </c>
      <c r="P665">
        <v>310107</v>
      </c>
    </row>
    <row r="666" spans="1:16" x14ac:dyDescent="0.2">
      <c r="A666">
        <v>120082</v>
      </c>
      <c r="B666">
        <v>120083</v>
      </c>
      <c r="N666">
        <v>310108</v>
      </c>
      <c r="O666" t="s">
        <v>126</v>
      </c>
      <c r="P666">
        <v>310108</v>
      </c>
    </row>
    <row r="667" spans="1:16" x14ac:dyDescent="0.2">
      <c r="A667">
        <v>120082</v>
      </c>
      <c r="B667">
        <v>120083</v>
      </c>
      <c r="N667">
        <v>310109</v>
      </c>
      <c r="O667" t="s">
        <v>127</v>
      </c>
      <c r="P667">
        <v>310109</v>
      </c>
    </row>
    <row r="668" spans="1:16" x14ac:dyDescent="0.2">
      <c r="A668">
        <v>120084</v>
      </c>
      <c r="B668">
        <v>120085</v>
      </c>
      <c r="C668">
        <v>100104</v>
      </c>
      <c r="N668">
        <v>310110</v>
      </c>
      <c r="O668" t="s">
        <v>128</v>
      </c>
      <c r="P668">
        <v>310110</v>
      </c>
    </row>
    <row r="669" spans="1:16" x14ac:dyDescent="0.2">
      <c r="A669">
        <v>120028</v>
      </c>
      <c r="B669">
        <v>120029</v>
      </c>
      <c r="N669">
        <v>310111</v>
      </c>
      <c r="O669" t="s">
        <v>129</v>
      </c>
      <c r="P669">
        <v>310111</v>
      </c>
    </row>
    <row r="670" spans="1:16" x14ac:dyDescent="0.2">
      <c r="A670">
        <v>100013</v>
      </c>
      <c r="B670">
        <v>100029</v>
      </c>
      <c r="C670">
        <v>100025</v>
      </c>
      <c r="D670">
        <v>100039</v>
      </c>
      <c r="E670">
        <v>100041</v>
      </c>
      <c r="N670">
        <v>310112</v>
      </c>
      <c r="O670" t="s">
        <v>130</v>
      </c>
      <c r="P670">
        <v>310112</v>
      </c>
    </row>
    <row r="671" spans="1:16" x14ac:dyDescent="0.2">
      <c r="A671">
        <v>140024</v>
      </c>
      <c r="B671">
        <v>140025</v>
      </c>
      <c r="C671">
        <v>140026</v>
      </c>
      <c r="N671">
        <v>310113</v>
      </c>
      <c r="O671" t="s">
        <v>131</v>
      </c>
      <c r="P671">
        <v>310113</v>
      </c>
    </row>
    <row r="672" spans="1:16" x14ac:dyDescent="0.2">
      <c r="A672">
        <v>140027</v>
      </c>
      <c r="B672">
        <v>140028</v>
      </c>
      <c r="C672">
        <v>140029</v>
      </c>
      <c r="N672">
        <v>310114</v>
      </c>
      <c r="O672" t="s">
        <v>132</v>
      </c>
      <c r="P672">
        <v>310114</v>
      </c>
    </row>
    <row r="673" spans="1:16" x14ac:dyDescent="0.2">
      <c r="A673">
        <v>140030</v>
      </c>
      <c r="B673">
        <v>140031</v>
      </c>
      <c r="N673">
        <v>310115</v>
      </c>
      <c r="O673" t="s">
        <v>133</v>
      </c>
      <c r="P673">
        <v>310115</v>
      </c>
    </row>
    <row r="674" spans="1:16" x14ac:dyDescent="0.2">
      <c r="A674">
        <v>140032</v>
      </c>
      <c r="B674">
        <v>140033</v>
      </c>
      <c r="C674">
        <v>140034</v>
      </c>
      <c r="N674">
        <v>310116</v>
      </c>
      <c r="O674" t="s">
        <v>134</v>
      </c>
      <c r="P674">
        <v>310116</v>
      </c>
    </row>
    <row r="675" spans="1:16" x14ac:dyDescent="0.2">
      <c r="A675">
        <v>140035</v>
      </c>
      <c r="B675">
        <v>140036</v>
      </c>
      <c r="N675">
        <v>310117</v>
      </c>
      <c r="O675" t="s">
        <v>135</v>
      </c>
      <c r="P675">
        <v>310117</v>
      </c>
    </row>
    <row r="676" spans="1:16" x14ac:dyDescent="0.2">
      <c r="A676">
        <v>140037</v>
      </c>
      <c r="B676">
        <v>140038</v>
      </c>
      <c r="N676">
        <v>310118</v>
      </c>
      <c r="O676" t="s">
        <v>136</v>
      </c>
      <c r="P676">
        <v>310118</v>
      </c>
    </row>
    <row r="677" spans="1:16" x14ac:dyDescent="0.2">
      <c r="A677">
        <v>871073</v>
      </c>
      <c r="N677">
        <v>310119</v>
      </c>
      <c r="O677" t="s">
        <v>137</v>
      </c>
      <c r="P677">
        <v>310119</v>
      </c>
    </row>
    <row r="678" spans="1:16" x14ac:dyDescent="0.2">
      <c r="A678">
        <v>871074</v>
      </c>
      <c r="N678">
        <v>310120</v>
      </c>
      <c r="O678" t="s">
        <v>137</v>
      </c>
      <c r="P678">
        <v>310120</v>
      </c>
    </row>
    <row r="679" spans="1:16" x14ac:dyDescent="0.2">
      <c r="A679">
        <v>871070</v>
      </c>
      <c r="B679">
        <v>871071</v>
      </c>
      <c r="C679">
        <v>871072</v>
      </c>
      <c r="N679">
        <v>310121</v>
      </c>
      <c r="O679" t="s">
        <v>138</v>
      </c>
      <c r="P679">
        <v>310121</v>
      </c>
    </row>
    <row r="680" spans="1:16" x14ac:dyDescent="0.2">
      <c r="A680">
        <v>871067</v>
      </c>
      <c r="B680">
        <v>871068</v>
      </c>
      <c r="C680">
        <v>871069</v>
      </c>
      <c r="N680">
        <v>310122</v>
      </c>
      <c r="O680" t="s">
        <v>139</v>
      </c>
      <c r="P680">
        <v>310122</v>
      </c>
    </row>
    <row r="681" spans="1:16" x14ac:dyDescent="0.2">
      <c r="A681">
        <v>871064</v>
      </c>
      <c r="B681">
        <v>871065</v>
      </c>
      <c r="C681">
        <v>871066</v>
      </c>
      <c r="N681">
        <v>310123</v>
      </c>
      <c r="O681" t="s">
        <v>140</v>
      </c>
      <c r="P681">
        <v>310123</v>
      </c>
    </row>
    <row r="682" spans="1:16" x14ac:dyDescent="0.2">
      <c r="A682">
        <v>140057</v>
      </c>
      <c r="B682">
        <v>140058</v>
      </c>
      <c r="N682">
        <v>310124</v>
      </c>
      <c r="O682" t="s">
        <v>141</v>
      </c>
      <c r="P682">
        <v>310124</v>
      </c>
    </row>
    <row r="683" spans="1:16" x14ac:dyDescent="0.2">
      <c r="A683">
        <v>120026</v>
      </c>
      <c r="B683">
        <v>100029</v>
      </c>
      <c r="C683">
        <v>100038</v>
      </c>
      <c r="N683">
        <v>310125</v>
      </c>
      <c r="O683" t="s">
        <v>142</v>
      </c>
      <c r="P683">
        <v>310125</v>
      </c>
    </row>
    <row r="684" spans="1:16" x14ac:dyDescent="0.2">
      <c r="A684">
        <v>100044</v>
      </c>
      <c r="B684">
        <v>100029</v>
      </c>
      <c r="C684">
        <v>100038</v>
      </c>
      <c r="N684">
        <v>310126</v>
      </c>
      <c r="O684" t="s">
        <v>143</v>
      </c>
      <c r="P684">
        <v>310126</v>
      </c>
    </row>
    <row r="685" spans="1:16" x14ac:dyDescent="0.2">
      <c r="A685">
        <v>871099</v>
      </c>
      <c r="B685">
        <v>100086</v>
      </c>
      <c r="N685">
        <v>310127</v>
      </c>
      <c r="O685" t="s">
        <v>144</v>
      </c>
      <c r="P685">
        <v>310127</v>
      </c>
    </row>
    <row r="686" spans="1:16" x14ac:dyDescent="0.2">
      <c r="A686">
        <v>100085</v>
      </c>
      <c r="B686">
        <v>100086</v>
      </c>
      <c r="N686">
        <v>310128</v>
      </c>
      <c r="O686" t="s">
        <v>144</v>
      </c>
      <c r="P686">
        <v>310128</v>
      </c>
    </row>
    <row r="687" spans="1:16" x14ac:dyDescent="0.2">
      <c r="A687">
        <v>100085</v>
      </c>
      <c r="B687">
        <v>100086</v>
      </c>
      <c r="N687">
        <v>310129</v>
      </c>
      <c r="O687" t="s">
        <v>145</v>
      </c>
      <c r="P687">
        <v>310129</v>
      </c>
    </row>
    <row r="688" spans="1:16" x14ac:dyDescent="0.2">
      <c r="A688">
        <v>100085</v>
      </c>
      <c r="B688">
        <v>100086</v>
      </c>
      <c r="N688">
        <v>310130</v>
      </c>
      <c r="O688" t="s">
        <v>146</v>
      </c>
      <c r="P688">
        <v>310130</v>
      </c>
    </row>
    <row r="689" spans="1:16" x14ac:dyDescent="0.2">
      <c r="A689">
        <v>130006</v>
      </c>
      <c r="N689">
        <v>310131</v>
      </c>
      <c r="O689" t="s">
        <v>147</v>
      </c>
      <c r="P689">
        <v>310131</v>
      </c>
    </row>
    <row r="690" spans="1:16" x14ac:dyDescent="0.2">
      <c r="A690">
        <v>871099</v>
      </c>
      <c r="B690">
        <v>100096</v>
      </c>
      <c r="C690">
        <v>100086</v>
      </c>
      <c r="N690">
        <v>310132</v>
      </c>
      <c r="O690" t="s">
        <v>148</v>
      </c>
      <c r="P690">
        <v>310132</v>
      </c>
    </row>
    <row r="691" spans="1:16" x14ac:dyDescent="0.2">
      <c r="A691">
        <v>140155</v>
      </c>
      <c r="B691">
        <v>140156</v>
      </c>
      <c r="N691">
        <v>310133</v>
      </c>
      <c r="O691" t="s">
        <v>149</v>
      </c>
      <c r="P691">
        <v>310133</v>
      </c>
    </row>
    <row r="692" spans="1:16" x14ac:dyDescent="0.2">
      <c r="A692">
        <v>100096</v>
      </c>
      <c r="B692">
        <v>100087</v>
      </c>
      <c r="C692">
        <v>140189</v>
      </c>
      <c r="N692">
        <v>310134</v>
      </c>
      <c r="O692" t="s">
        <v>150</v>
      </c>
      <c r="P692">
        <v>310134</v>
      </c>
    </row>
    <row r="693" spans="1:16" x14ac:dyDescent="0.2">
      <c r="A693">
        <v>100079</v>
      </c>
      <c r="B693">
        <v>100080</v>
      </c>
      <c r="N693">
        <v>310135</v>
      </c>
      <c r="O693" t="s">
        <v>151</v>
      </c>
      <c r="P693">
        <v>310135</v>
      </c>
    </row>
    <row r="694" spans="1:16" x14ac:dyDescent="0.2">
      <c r="A694">
        <v>100079</v>
      </c>
      <c r="B694">
        <v>100080</v>
      </c>
      <c r="N694">
        <v>310136</v>
      </c>
      <c r="O694" t="s">
        <v>152</v>
      </c>
      <c r="P694">
        <v>310136</v>
      </c>
    </row>
    <row r="695" spans="1:16" x14ac:dyDescent="0.2">
      <c r="A695">
        <v>100079</v>
      </c>
      <c r="B695">
        <v>100080</v>
      </c>
      <c r="N695">
        <v>310137</v>
      </c>
      <c r="O695" t="s">
        <v>153</v>
      </c>
      <c r="P695">
        <v>310137</v>
      </c>
    </row>
    <row r="696" spans="1:16" x14ac:dyDescent="0.2">
      <c r="A696">
        <v>100079</v>
      </c>
      <c r="B696">
        <v>100080</v>
      </c>
      <c r="N696">
        <v>310138</v>
      </c>
      <c r="O696" t="s">
        <v>154</v>
      </c>
      <c r="P696">
        <v>310138</v>
      </c>
    </row>
    <row r="697" spans="1:16" x14ac:dyDescent="0.2">
      <c r="A697">
        <v>100079</v>
      </c>
      <c r="B697">
        <v>100080</v>
      </c>
      <c r="C697">
        <v>100081</v>
      </c>
      <c r="D697">
        <v>100091</v>
      </c>
      <c r="N697">
        <v>310139</v>
      </c>
      <c r="O697" t="s">
        <v>155</v>
      </c>
      <c r="P697">
        <v>310139</v>
      </c>
    </row>
    <row r="698" spans="1:16" x14ac:dyDescent="0.2">
      <c r="A698">
        <v>100079</v>
      </c>
      <c r="B698">
        <v>100080</v>
      </c>
      <c r="C698">
        <v>100081</v>
      </c>
      <c r="N698">
        <v>310140</v>
      </c>
      <c r="O698" t="s">
        <v>156</v>
      </c>
      <c r="P698">
        <v>310140</v>
      </c>
    </row>
    <row r="699" spans="1:16" x14ac:dyDescent="0.2">
      <c r="A699">
        <v>100079</v>
      </c>
      <c r="B699">
        <v>100080</v>
      </c>
      <c r="C699">
        <v>100081</v>
      </c>
      <c r="D699">
        <v>100090</v>
      </c>
      <c r="N699">
        <v>310141</v>
      </c>
      <c r="O699" t="s">
        <v>157</v>
      </c>
      <c r="P699">
        <v>310141</v>
      </c>
    </row>
    <row r="700" spans="1:16" x14ac:dyDescent="0.2">
      <c r="A700">
        <v>110037</v>
      </c>
      <c r="B700">
        <v>100044</v>
      </c>
      <c r="N700">
        <v>310142</v>
      </c>
      <c r="O700" t="s">
        <v>158</v>
      </c>
      <c r="P700">
        <v>310142</v>
      </c>
    </row>
    <row r="701" spans="1:16" x14ac:dyDescent="0.2">
      <c r="A701">
        <v>110036</v>
      </c>
      <c r="B701">
        <v>130014</v>
      </c>
      <c r="N701">
        <v>310143</v>
      </c>
      <c r="O701" t="s">
        <v>158</v>
      </c>
      <c r="P701">
        <v>310143</v>
      </c>
    </row>
    <row r="702" spans="1:16" x14ac:dyDescent="0.2">
      <c r="A702">
        <v>120053</v>
      </c>
      <c r="B702">
        <v>100066</v>
      </c>
      <c r="N702">
        <v>310144</v>
      </c>
      <c r="O702" t="s">
        <v>159</v>
      </c>
      <c r="P702">
        <v>310144</v>
      </c>
    </row>
    <row r="703" spans="1:16" x14ac:dyDescent="0.2">
      <c r="A703">
        <v>120054</v>
      </c>
      <c r="B703">
        <v>110036</v>
      </c>
      <c r="N703">
        <v>310145</v>
      </c>
      <c r="O703" t="s">
        <v>159</v>
      </c>
      <c r="P703">
        <v>310145</v>
      </c>
    </row>
    <row r="704" spans="1:16" x14ac:dyDescent="0.2">
      <c r="A704">
        <v>120055</v>
      </c>
      <c r="B704">
        <v>100030</v>
      </c>
      <c r="N704">
        <v>310146</v>
      </c>
      <c r="O704" t="s">
        <v>159</v>
      </c>
      <c r="P704">
        <v>310146</v>
      </c>
    </row>
    <row r="705" spans="1:16" x14ac:dyDescent="0.2">
      <c r="A705">
        <v>120054</v>
      </c>
      <c r="B705">
        <v>110036</v>
      </c>
      <c r="C705">
        <v>870408</v>
      </c>
      <c r="N705">
        <v>310147</v>
      </c>
      <c r="O705" t="s">
        <v>160</v>
      </c>
      <c r="P705">
        <v>310147</v>
      </c>
    </row>
    <row r="706" spans="1:16" x14ac:dyDescent="0.2">
      <c r="A706">
        <v>120054</v>
      </c>
      <c r="B706">
        <v>110036</v>
      </c>
      <c r="C706">
        <v>870408</v>
      </c>
      <c r="N706">
        <v>310148</v>
      </c>
      <c r="O706" t="s">
        <v>161</v>
      </c>
      <c r="P706">
        <v>310148</v>
      </c>
    </row>
    <row r="707" spans="1:16" x14ac:dyDescent="0.2">
      <c r="A707">
        <v>100030</v>
      </c>
      <c r="B707">
        <v>100044</v>
      </c>
      <c r="C707">
        <v>100164</v>
      </c>
      <c r="D707">
        <v>100033</v>
      </c>
      <c r="N707">
        <v>310149</v>
      </c>
      <c r="O707" t="s">
        <v>162</v>
      </c>
      <c r="P707">
        <v>310149</v>
      </c>
    </row>
    <row r="708" spans="1:16" x14ac:dyDescent="0.2">
      <c r="A708">
        <v>140151</v>
      </c>
      <c r="B708">
        <v>140152</v>
      </c>
      <c r="C708">
        <v>140153</v>
      </c>
      <c r="N708">
        <v>310150</v>
      </c>
      <c r="O708" t="s">
        <v>163</v>
      </c>
      <c r="P708">
        <v>310150</v>
      </c>
    </row>
    <row r="709" spans="1:16" x14ac:dyDescent="0.2">
      <c r="A709">
        <v>100193</v>
      </c>
      <c r="B709">
        <v>100194</v>
      </c>
      <c r="C709">
        <v>100195</v>
      </c>
      <c r="N709">
        <v>310151</v>
      </c>
      <c r="O709" t="s">
        <v>164</v>
      </c>
      <c r="P709">
        <v>310151</v>
      </c>
    </row>
    <row r="710" spans="1:16" x14ac:dyDescent="0.2">
      <c r="A710">
        <v>100193</v>
      </c>
      <c r="B710">
        <v>100194</v>
      </c>
      <c r="C710">
        <v>100195</v>
      </c>
      <c r="N710">
        <v>310152</v>
      </c>
      <c r="O710" t="s">
        <v>165</v>
      </c>
      <c r="P710">
        <v>310152</v>
      </c>
    </row>
    <row r="711" spans="1:16" x14ac:dyDescent="0.2">
      <c r="A711">
        <v>100029</v>
      </c>
      <c r="B711">
        <v>100028</v>
      </c>
      <c r="C711">
        <v>100030</v>
      </c>
      <c r="N711">
        <v>310153</v>
      </c>
      <c r="O711" t="s">
        <v>166</v>
      </c>
      <c r="P711">
        <v>310153</v>
      </c>
    </row>
    <row r="712" spans="1:16" x14ac:dyDescent="0.2">
      <c r="A712">
        <v>140020</v>
      </c>
      <c r="B712">
        <v>140021</v>
      </c>
      <c r="N712">
        <v>310154</v>
      </c>
      <c r="O712" t="s">
        <v>167</v>
      </c>
      <c r="P712">
        <v>310154</v>
      </c>
    </row>
    <row r="713" spans="1:16" x14ac:dyDescent="0.2">
      <c r="A713">
        <v>140018</v>
      </c>
      <c r="B713">
        <v>140019</v>
      </c>
      <c r="N713">
        <v>310155</v>
      </c>
      <c r="O713" t="s">
        <v>168</v>
      </c>
      <c r="P713">
        <v>310155</v>
      </c>
    </row>
    <row r="714" spans="1:16" x14ac:dyDescent="0.2">
      <c r="A714">
        <v>140016</v>
      </c>
      <c r="B714">
        <v>140017</v>
      </c>
      <c r="N714">
        <v>310156</v>
      </c>
      <c r="O714" t="s">
        <v>169</v>
      </c>
      <c r="P714">
        <v>310156</v>
      </c>
    </row>
    <row r="715" spans="1:16" x14ac:dyDescent="0.2">
      <c r="A715">
        <v>140157</v>
      </c>
      <c r="B715">
        <v>140158</v>
      </c>
      <c r="N715">
        <v>310157</v>
      </c>
      <c r="O715" t="s">
        <v>170</v>
      </c>
      <c r="P715">
        <v>310157</v>
      </c>
    </row>
    <row r="716" spans="1:16" x14ac:dyDescent="0.2">
      <c r="A716">
        <v>100017</v>
      </c>
      <c r="B716">
        <v>100018</v>
      </c>
      <c r="C716">
        <v>100019</v>
      </c>
      <c r="D716">
        <v>100042</v>
      </c>
      <c r="N716">
        <v>310158</v>
      </c>
      <c r="O716" t="s">
        <v>171</v>
      </c>
      <c r="P716">
        <v>310158</v>
      </c>
    </row>
    <row r="717" spans="1:16" x14ac:dyDescent="0.2">
      <c r="A717">
        <v>871018</v>
      </c>
      <c r="B717">
        <v>871019</v>
      </c>
      <c r="N717">
        <v>310159</v>
      </c>
      <c r="O717" t="s">
        <v>172</v>
      </c>
      <c r="P717">
        <v>310159</v>
      </c>
    </row>
    <row r="718" spans="1:16" x14ac:dyDescent="0.2">
      <c r="A718">
        <v>110011</v>
      </c>
      <c r="B718">
        <v>100118</v>
      </c>
      <c r="C718">
        <v>100167</v>
      </c>
      <c r="D718">
        <v>100143</v>
      </c>
      <c r="N718">
        <v>310160</v>
      </c>
      <c r="O718" t="s">
        <v>173</v>
      </c>
      <c r="P718">
        <v>310160</v>
      </c>
    </row>
    <row r="719" spans="1:16" x14ac:dyDescent="0.2">
      <c r="A719">
        <v>110011</v>
      </c>
      <c r="B719">
        <v>100118</v>
      </c>
      <c r="C719">
        <v>100143</v>
      </c>
      <c r="N719">
        <v>310161</v>
      </c>
      <c r="O719" t="s">
        <v>173</v>
      </c>
      <c r="P719">
        <v>310161</v>
      </c>
    </row>
    <row r="720" spans="1:16" x14ac:dyDescent="0.2">
      <c r="A720">
        <v>110011</v>
      </c>
      <c r="B720">
        <v>100118</v>
      </c>
      <c r="C720">
        <v>100143</v>
      </c>
      <c r="N720">
        <v>310162</v>
      </c>
      <c r="O720" t="s">
        <v>173</v>
      </c>
      <c r="P720">
        <v>310162</v>
      </c>
    </row>
    <row r="721" spans="1:16" x14ac:dyDescent="0.2">
      <c r="A721">
        <v>120008</v>
      </c>
      <c r="B721">
        <v>120007</v>
      </c>
      <c r="N721">
        <v>310163</v>
      </c>
      <c r="O721" t="s">
        <v>174</v>
      </c>
      <c r="P721">
        <v>310163</v>
      </c>
    </row>
    <row r="722" spans="1:16" x14ac:dyDescent="0.2">
      <c r="A722">
        <v>110012</v>
      </c>
      <c r="N722">
        <v>310164</v>
      </c>
      <c r="O722" t="s">
        <v>175</v>
      </c>
      <c r="P722">
        <v>310164</v>
      </c>
    </row>
    <row r="723" spans="1:16" x14ac:dyDescent="0.2">
      <c r="A723">
        <v>110012</v>
      </c>
      <c r="B723">
        <v>110011</v>
      </c>
      <c r="N723">
        <v>310165</v>
      </c>
      <c r="O723" t="s">
        <v>176</v>
      </c>
      <c r="P723">
        <v>310165</v>
      </c>
    </row>
    <row r="724" spans="1:16" x14ac:dyDescent="0.2">
      <c r="A724">
        <v>110012</v>
      </c>
      <c r="B724">
        <v>110011</v>
      </c>
      <c r="C724">
        <v>100167</v>
      </c>
      <c r="N724">
        <v>310166</v>
      </c>
      <c r="O724" t="s">
        <v>177</v>
      </c>
      <c r="P724">
        <v>310166</v>
      </c>
    </row>
    <row r="725" spans="1:16" x14ac:dyDescent="0.2">
      <c r="A725">
        <v>110008</v>
      </c>
      <c r="B725">
        <v>110009</v>
      </c>
      <c r="C725">
        <v>110010</v>
      </c>
      <c r="N725">
        <v>310167</v>
      </c>
      <c r="O725" t="s">
        <v>178</v>
      </c>
      <c r="P725">
        <v>310167</v>
      </c>
    </row>
    <row r="726" spans="1:16" x14ac:dyDescent="0.2">
      <c r="A726">
        <v>130002</v>
      </c>
      <c r="B726">
        <v>100075</v>
      </c>
      <c r="C726">
        <v>100172</v>
      </c>
      <c r="D726">
        <v>100142</v>
      </c>
      <c r="N726">
        <v>310168</v>
      </c>
      <c r="O726" t="s">
        <v>179</v>
      </c>
      <c r="P726">
        <v>310168</v>
      </c>
    </row>
    <row r="727" spans="1:16" x14ac:dyDescent="0.2">
      <c r="A727">
        <v>140190</v>
      </c>
      <c r="B727">
        <v>140191</v>
      </c>
      <c r="C727">
        <v>110015</v>
      </c>
      <c r="D727">
        <v>100143</v>
      </c>
      <c r="N727">
        <v>310169</v>
      </c>
      <c r="O727" t="s">
        <v>180</v>
      </c>
      <c r="P727">
        <v>310169</v>
      </c>
    </row>
    <row r="728" spans="1:16" x14ac:dyDescent="0.2">
      <c r="A728">
        <v>110017</v>
      </c>
      <c r="B728">
        <v>110018</v>
      </c>
      <c r="C728">
        <v>110019</v>
      </c>
      <c r="N728">
        <v>310170</v>
      </c>
      <c r="O728" t="s">
        <v>181</v>
      </c>
      <c r="P728">
        <v>310170</v>
      </c>
    </row>
    <row r="729" spans="1:16" x14ac:dyDescent="0.2">
      <c r="A729">
        <v>120010</v>
      </c>
      <c r="B729">
        <v>140125</v>
      </c>
      <c r="N729">
        <v>310171</v>
      </c>
      <c r="O729" t="s">
        <v>182</v>
      </c>
      <c r="P729">
        <v>310171</v>
      </c>
    </row>
    <row r="730" spans="1:16" x14ac:dyDescent="0.2">
      <c r="A730">
        <v>120007</v>
      </c>
      <c r="B730">
        <v>120008</v>
      </c>
      <c r="C730">
        <v>100165</v>
      </c>
      <c r="N730">
        <v>310172</v>
      </c>
      <c r="O730" t="s">
        <v>183</v>
      </c>
      <c r="P730">
        <v>310172</v>
      </c>
    </row>
    <row r="731" spans="1:16" x14ac:dyDescent="0.2">
      <c r="A731">
        <v>120011</v>
      </c>
      <c r="B731">
        <v>120012</v>
      </c>
      <c r="C731">
        <v>100174</v>
      </c>
      <c r="N731">
        <v>310173</v>
      </c>
      <c r="O731" t="s">
        <v>184</v>
      </c>
      <c r="P731">
        <v>310173</v>
      </c>
    </row>
    <row r="732" spans="1:16" x14ac:dyDescent="0.2">
      <c r="A732">
        <v>100072</v>
      </c>
      <c r="B732">
        <v>100112</v>
      </c>
      <c r="C732">
        <v>100115</v>
      </c>
      <c r="N732">
        <v>310174</v>
      </c>
      <c r="O732" t="s">
        <v>185</v>
      </c>
      <c r="P732">
        <v>310174</v>
      </c>
    </row>
    <row r="733" spans="1:16" x14ac:dyDescent="0.2">
      <c r="A733">
        <v>140081</v>
      </c>
      <c r="B733">
        <v>140114</v>
      </c>
      <c r="C733">
        <v>140115</v>
      </c>
      <c r="D733">
        <v>140116</v>
      </c>
      <c r="N733">
        <v>310175</v>
      </c>
      <c r="O733" t="s">
        <v>186</v>
      </c>
      <c r="P733">
        <v>310175</v>
      </c>
    </row>
    <row r="734" spans="1:16" x14ac:dyDescent="0.2">
      <c r="A734">
        <v>140072</v>
      </c>
      <c r="B734">
        <v>140073</v>
      </c>
      <c r="C734">
        <v>140074</v>
      </c>
      <c r="N734">
        <v>310176</v>
      </c>
      <c r="O734" t="s">
        <v>187</v>
      </c>
      <c r="P734">
        <v>310176</v>
      </c>
    </row>
    <row r="735" spans="1:16" x14ac:dyDescent="0.2">
      <c r="A735">
        <v>100116</v>
      </c>
      <c r="B735">
        <v>100117</v>
      </c>
      <c r="C735">
        <v>100118</v>
      </c>
      <c r="N735">
        <v>310177</v>
      </c>
      <c r="O735" t="s">
        <v>188</v>
      </c>
      <c r="P735">
        <v>310177</v>
      </c>
    </row>
    <row r="736" spans="1:16" x14ac:dyDescent="0.2">
      <c r="A736">
        <v>100072</v>
      </c>
      <c r="B736">
        <v>120011</v>
      </c>
      <c r="N736">
        <v>310178</v>
      </c>
      <c r="O736" t="s">
        <v>189</v>
      </c>
      <c r="P736">
        <v>310178</v>
      </c>
    </row>
    <row r="737" spans="1:16" x14ac:dyDescent="0.2">
      <c r="A737">
        <v>130001</v>
      </c>
      <c r="B737">
        <v>870113</v>
      </c>
      <c r="N737">
        <v>310179</v>
      </c>
      <c r="O737" t="s">
        <v>190</v>
      </c>
      <c r="P737">
        <v>310179</v>
      </c>
    </row>
    <row r="738" spans="1:16" x14ac:dyDescent="0.2">
      <c r="A738">
        <v>100035</v>
      </c>
      <c r="B738">
        <v>140145</v>
      </c>
      <c r="N738">
        <v>310180</v>
      </c>
      <c r="O738" t="s">
        <v>191</v>
      </c>
      <c r="P738">
        <v>310180</v>
      </c>
    </row>
    <row r="739" spans="1:16" x14ac:dyDescent="0.2">
      <c r="A739">
        <v>871088</v>
      </c>
      <c r="B739">
        <v>140147</v>
      </c>
      <c r="N739">
        <v>310181</v>
      </c>
      <c r="O739" t="s">
        <v>192</v>
      </c>
      <c r="P739">
        <v>310181</v>
      </c>
    </row>
    <row r="740" spans="1:16" x14ac:dyDescent="0.2">
      <c r="A740">
        <v>140146</v>
      </c>
      <c r="B740">
        <v>140058</v>
      </c>
      <c r="N740">
        <v>310182</v>
      </c>
      <c r="O740" t="s">
        <v>193</v>
      </c>
      <c r="P740">
        <v>310182</v>
      </c>
    </row>
    <row r="741" spans="1:16" x14ac:dyDescent="0.2">
      <c r="A741">
        <v>120008</v>
      </c>
      <c r="B741">
        <v>120007</v>
      </c>
      <c r="N741">
        <v>310183</v>
      </c>
      <c r="O741" t="s">
        <v>194</v>
      </c>
      <c r="P741">
        <v>310183</v>
      </c>
    </row>
    <row r="742" spans="1:16" x14ac:dyDescent="0.2">
      <c r="A742">
        <v>140145</v>
      </c>
      <c r="B742">
        <v>100035</v>
      </c>
      <c r="C742">
        <v>100037</v>
      </c>
      <c r="N742">
        <v>310184</v>
      </c>
      <c r="O742" t="s">
        <v>195</v>
      </c>
      <c r="P742">
        <v>310184</v>
      </c>
    </row>
    <row r="743" spans="1:16" x14ac:dyDescent="0.2">
      <c r="A743">
        <v>100158</v>
      </c>
      <c r="N743">
        <v>310185</v>
      </c>
      <c r="O743" t="s">
        <v>196</v>
      </c>
      <c r="P743">
        <v>310185</v>
      </c>
    </row>
    <row r="744" spans="1:16" x14ac:dyDescent="0.2">
      <c r="A744">
        <v>870702</v>
      </c>
      <c r="B744">
        <v>870703</v>
      </c>
      <c r="C744">
        <v>870704</v>
      </c>
      <c r="D744">
        <v>870711</v>
      </c>
      <c r="N744">
        <v>310186</v>
      </c>
      <c r="O744" t="s">
        <v>197</v>
      </c>
      <c r="P744">
        <v>310186</v>
      </c>
    </row>
    <row r="745" spans="1:16" x14ac:dyDescent="0.2">
      <c r="A745">
        <v>870602</v>
      </c>
      <c r="B745">
        <v>870603</v>
      </c>
      <c r="C745">
        <v>870604</v>
      </c>
      <c r="D745">
        <v>870612</v>
      </c>
      <c r="N745">
        <v>310187</v>
      </c>
      <c r="O745" t="s">
        <v>198</v>
      </c>
      <c r="P745">
        <v>310187</v>
      </c>
    </row>
    <row r="746" spans="1:16" x14ac:dyDescent="0.2">
      <c r="A746">
        <v>870801</v>
      </c>
      <c r="B746">
        <v>870802</v>
      </c>
      <c r="C746">
        <v>870803</v>
      </c>
      <c r="D746">
        <v>870804</v>
      </c>
      <c r="E746">
        <v>870810</v>
      </c>
      <c r="N746">
        <v>310188</v>
      </c>
      <c r="O746" t="s">
        <v>199</v>
      </c>
      <c r="P746">
        <v>310188</v>
      </c>
    </row>
    <row r="747" spans="1:16" x14ac:dyDescent="0.2">
      <c r="A747">
        <v>870501</v>
      </c>
      <c r="B747">
        <v>870502</v>
      </c>
      <c r="C747">
        <v>870503</v>
      </c>
      <c r="N747">
        <v>310189</v>
      </c>
      <c r="O747" t="s">
        <v>200</v>
      </c>
      <c r="P747">
        <v>310189</v>
      </c>
    </row>
    <row r="748" spans="1:16" x14ac:dyDescent="0.2">
      <c r="A748">
        <v>870301</v>
      </c>
      <c r="B748">
        <v>870308</v>
      </c>
      <c r="C748">
        <v>870309</v>
      </c>
      <c r="D748">
        <v>870310</v>
      </c>
      <c r="E748">
        <v>870311</v>
      </c>
      <c r="F748">
        <v>870312</v>
      </c>
      <c r="N748">
        <v>310190</v>
      </c>
      <c r="O748" t="s">
        <v>82</v>
      </c>
      <c r="P748">
        <v>310190</v>
      </c>
    </row>
    <row r="749" spans="1:16" x14ac:dyDescent="0.2">
      <c r="A749">
        <v>870401</v>
      </c>
      <c r="B749">
        <v>870412</v>
      </c>
      <c r="C749">
        <v>870403</v>
      </c>
      <c r="D749">
        <v>870404</v>
      </c>
      <c r="N749">
        <v>310191</v>
      </c>
      <c r="O749" t="s">
        <v>201</v>
      </c>
      <c r="P749">
        <v>310191</v>
      </c>
    </row>
    <row r="750" spans="1:16" x14ac:dyDescent="0.2">
      <c r="A750">
        <v>870115</v>
      </c>
      <c r="B750">
        <v>870102</v>
      </c>
      <c r="C750">
        <v>870103</v>
      </c>
      <c r="D750">
        <v>870106</v>
      </c>
      <c r="E750">
        <v>870107</v>
      </c>
      <c r="N750">
        <v>310192</v>
      </c>
      <c r="O750" t="s">
        <v>202</v>
      </c>
      <c r="P750">
        <v>310192</v>
      </c>
    </row>
    <row r="751" spans="1:16" x14ac:dyDescent="0.2">
      <c r="A751">
        <v>871077</v>
      </c>
      <c r="B751">
        <v>871078</v>
      </c>
      <c r="C751">
        <v>871080</v>
      </c>
      <c r="N751">
        <v>310193</v>
      </c>
      <c r="O751" t="s">
        <v>203</v>
      </c>
      <c r="P751">
        <v>310193</v>
      </c>
    </row>
    <row r="752" spans="1:16" x14ac:dyDescent="0.2">
      <c r="A752">
        <v>100153</v>
      </c>
      <c r="B752">
        <v>120057</v>
      </c>
      <c r="C752">
        <v>120058</v>
      </c>
      <c r="N752">
        <v>310194</v>
      </c>
      <c r="O752" t="s">
        <v>204</v>
      </c>
      <c r="P752">
        <v>310194</v>
      </c>
    </row>
    <row r="753" spans="1:16" x14ac:dyDescent="0.2">
      <c r="A753">
        <v>871077</v>
      </c>
      <c r="B753">
        <v>871078</v>
      </c>
      <c r="C753">
        <v>871079</v>
      </c>
      <c r="N753">
        <v>310195</v>
      </c>
      <c r="O753" t="s">
        <v>205</v>
      </c>
      <c r="P753">
        <v>310195</v>
      </c>
    </row>
    <row r="754" spans="1:16" x14ac:dyDescent="0.2">
      <c r="A754">
        <v>100034</v>
      </c>
      <c r="B754">
        <v>100026</v>
      </c>
      <c r="C754">
        <v>140120</v>
      </c>
      <c r="N754">
        <v>310196</v>
      </c>
      <c r="O754" t="s">
        <v>206</v>
      </c>
      <c r="P754">
        <v>310196</v>
      </c>
    </row>
    <row r="755" spans="1:16" x14ac:dyDescent="0.2">
      <c r="A755">
        <v>110001</v>
      </c>
      <c r="B755">
        <v>110002</v>
      </c>
      <c r="C755">
        <v>110003</v>
      </c>
      <c r="N755">
        <v>310197</v>
      </c>
      <c r="O755" t="s">
        <v>207</v>
      </c>
      <c r="P755">
        <v>310197</v>
      </c>
    </row>
    <row r="756" spans="1:16" x14ac:dyDescent="0.2">
      <c r="A756">
        <v>140149</v>
      </c>
      <c r="B756">
        <v>100032</v>
      </c>
      <c r="C756">
        <v>100031</v>
      </c>
      <c r="D756">
        <v>100030</v>
      </c>
      <c r="N756">
        <v>310198</v>
      </c>
      <c r="O756" t="s">
        <v>208</v>
      </c>
      <c r="P756">
        <v>310198</v>
      </c>
    </row>
    <row r="757" spans="1:16" x14ac:dyDescent="0.2">
      <c r="A757">
        <v>140148</v>
      </c>
      <c r="B757">
        <v>100174</v>
      </c>
      <c r="C757">
        <v>100177</v>
      </c>
      <c r="D757">
        <v>100181</v>
      </c>
      <c r="N757">
        <v>310199</v>
      </c>
      <c r="O757" t="s">
        <v>209</v>
      </c>
      <c r="P757">
        <v>310199</v>
      </c>
    </row>
    <row r="758" spans="1:16" x14ac:dyDescent="0.2">
      <c r="A758">
        <v>100097</v>
      </c>
      <c r="B758">
        <v>100103</v>
      </c>
      <c r="C758">
        <v>100108</v>
      </c>
      <c r="N758">
        <v>310200</v>
      </c>
      <c r="O758" t="s">
        <v>210</v>
      </c>
      <c r="P758">
        <v>310200</v>
      </c>
    </row>
    <row r="759" spans="1:16" x14ac:dyDescent="0.2">
      <c r="A759">
        <v>140069</v>
      </c>
      <c r="B759">
        <v>140070</v>
      </c>
      <c r="N759">
        <v>310201</v>
      </c>
      <c r="O759" t="s">
        <v>211</v>
      </c>
      <c r="P759">
        <v>310201</v>
      </c>
    </row>
    <row r="760" spans="1:16" x14ac:dyDescent="0.2">
      <c r="A760">
        <v>140013</v>
      </c>
      <c r="B760">
        <v>140014</v>
      </c>
      <c r="C760">
        <v>140015</v>
      </c>
      <c r="N760">
        <v>310202</v>
      </c>
      <c r="O760" t="s">
        <v>212</v>
      </c>
      <c r="P760">
        <v>310202</v>
      </c>
    </row>
    <row r="761" spans="1:16" x14ac:dyDescent="0.2">
      <c r="A761">
        <v>110025</v>
      </c>
      <c r="B761">
        <v>140197</v>
      </c>
      <c r="C761">
        <v>140107</v>
      </c>
      <c r="N761">
        <v>310203</v>
      </c>
      <c r="O761" t="s">
        <v>213</v>
      </c>
      <c r="P761">
        <v>310203</v>
      </c>
    </row>
    <row r="762" spans="1:16" x14ac:dyDescent="0.2">
      <c r="A762">
        <v>110038</v>
      </c>
      <c r="B762">
        <v>140169</v>
      </c>
      <c r="C762">
        <v>140107</v>
      </c>
      <c r="N762">
        <v>310204</v>
      </c>
      <c r="O762" t="s">
        <v>214</v>
      </c>
      <c r="P762">
        <v>310204</v>
      </c>
    </row>
    <row r="763" spans="1:16" x14ac:dyDescent="0.2">
      <c r="A763">
        <v>100171</v>
      </c>
      <c r="B763">
        <v>100172</v>
      </c>
      <c r="C763">
        <v>100173</v>
      </c>
      <c r="D763">
        <v>120007</v>
      </c>
      <c r="N763">
        <v>310205</v>
      </c>
      <c r="O763" t="s">
        <v>215</v>
      </c>
      <c r="P763">
        <v>310205</v>
      </c>
    </row>
    <row r="764" spans="1:16" x14ac:dyDescent="0.2">
      <c r="A764">
        <v>120004</v>
      </c>
      <c r="B764">
        <v>120005</v>
      </c>
      <c r="C764">
        <v>120006</v>
      </c>
      <c r="N764">
        <v>310206</v>
      </c>
      <c r="O764" t="s">
        <v>216</v>
      </c>
      <c r="P764">
        <v>310206</v>
      </c>
    </row>
    <row r="765" spans="1:16" x14ac:dyDescent="0.2">
      <c r="A765">
        <v>140010</v>
      </c>
      <c r="B765">
        <v>140011</v>
      </c>
      <c r="C765">
        <v>140012</v>
      </c>
      <c r="N765">
        <v>310207</v>
      </c>
      <c r="O765" t="s">
        <v>217</v>
      </c>
      <c r="P765">
        <v>310207</v>
      </c>
    </row>
    <row r="766" spans="1:16" x14ac:dyDescent="0.2">
      <c r="A766">
        <v>140007</v>
      </c>
      <c r="B766">
        <v>140008</v>
      </c>
      <c r="C766">
        <v>140009</v>
      </c>
      <c r="N766">
        <v>310208</v>
      </c>
      <c r="O766" t="s">
        <v>218</v>
      </c>
      <c r="P766">
        <v>310208</v>
      </c>
    </row>
    <row r="767" spans="1:16" x14ac:dyDescent="0.2">
      <c r="A767">
        <v>140004</v>
      </c>
      <c r="B767">
        <v>140005</v>
      </c>
      <c r="C767">
        <v>140006</v>
      </c>
      <c r="N767">
        <v>310209</v>
      </c>
      <c r="O767" t="s">
        <v>219</v>
      </c>
      <c r="P767">
        <v>310209</v>
      </c>
    </row>
    <row r="768" spans="1:16" x14ac:dyDescent="0.2">
      <c r="A768">
        <v>140001</v>
      </c>
      <c r="B768">
        <v>140002</v>
      </c>
      <c r="C768">
        <v>140003</v>
      </c>
      <c r="N768">
        <v>310210</v>
      </c>
      <c r="O768" t="s">
        <v>84</v>
      </c>
      <c r="P768">
        <v>310210</v>
      </c>
    </row>
    <row r="769" spans="1:16" x14ac:dyDescent="0.2">
      <c r="A769">
        <v>120001</v>
      </c>
      <c r="B769">
        <v>120002</v>
      </c>
      <c r="C769">
        <v>120003</v>
      </c>
      <c r="N769">
        <v>310211</v>
      </c>
      <c r="O769" t="s">
        <v>220</v>
      </c>
      <c r="P769">
        <v>310211</v>
      </c>
    </row>
    <row r="770" spans="1:16" x14ac:dyDescent="0.2">
      <c r="A770">
        <v>110015</v>
      </c>
      <c r="B770">
        <v>110024</v>
      </c>
      <c r="C770">
        <v>110011</v>
      </c>
      <c r="N770">
        <v>310212</v>
      </c>
      <c r="O770" t="s">
        <v>221</v>
      </c>
      <c r="P770">
        <v>310212</v>
      </c>
    </row>
    <row r="771" spans="1:16" x14ac:dyDescent="0.2">
      <c r="A771">
        <v>120021</v>
      </c>
      <c r="B771">
        <v>120022</v>
      </c>
      <c r="N771">
        <v>310213</v>
      </c>
      <c r="O771" t="s">
        <v>222</v>
      </c>
      <c r="P771">
        <v>310213</v>
      </c>
    </row>
    <row r="772" spans="1:16" s="3" customFormat="1" x14ac:dyDescent="0.2">
      <c r="A772" s="3">
        <v>140075</v>
      </c>
      <c r="B772" s="3">
        <v>120024</v>
      </c>
      <c r="N772" s="3">
        <v>310214</v>
      </c>
      <c r="O772" s="3" t="s">
        <v>223</v>
      </c>
      <c r="P772" s="3">
        <v>310214</v>
      </c>
    </row>
    <row r="773" spans="1:16" x14ac:dyDescent="0.2">
      <c r="A773">
        <v>870901</v>
      </c>
      <c r="B773">
        <v>870903</v>
      </c>
      <c r="N773">
        <v>410001</v>
      </c>
      <c r="O773" t="s">
        <v>20</v>
      </c>
      <c r="P773">
        <v>410001</v>
      </c>
    </row>
    <row r="774" spans="1:16" x14ac:dyDescent="0.2">
      <c r="A774">
        <v>871005</v>
      </c>
      <c r="B774">
        <v>871006</v>
      </c>
      <c r="N774">
        <v>410002</v>
      </c>
      <c r="O774" t="s">
        <v>21</v>
      </c>
      <c r="P774">
        <v>410002</v>
      </c>
    </row>
    <row r="775" spans="1:16" x14ac:dyDescent="0.2">
      <c r="A775">
        <v>100114</v>
      </c>
      <c r="B775">
        <v>100115</v>
      </c>
      <c r="N775">
        <v>410003</v>
      </c>
      <c r="O775" t="s">
        <v>22</v>
      </c>
      <c r="P775">
        <v>410003</v>
      </c>
    </row>
    <row r="776" spans="1:16" x14ac:dyDescent="0.2">
      <c r="A776">
        <v>100054</v>
      </c>
      <c r="B776">
        <v>100114</v>
      </c>
      <c r="C776">
        <v>100115</v>
      </c>
      <c r="D776">
        <v>100055</v>
      </c>
      <c r="N776">
        <v>410004</v>
      </c>
      <c r="O776" t="s">
        <v>23</v>
      </c>
      <c r="P776">
        <v>410004</v>
      </c>
    </row>
    <row r="777" spans="1:16" x14ac:dyDescent="0.2">
      <c r="A777">
        <v>871095</v>
      </c>
      <c r="B777">
        <v>871096</v>
      </c>
      <c r="C777">
        <v>871097</v>
      </c>
      <c r="D777">
        <v>871098</v>
      </c>
      <c r="N777">
        <v>410005</v>
      </c>
      <c r="O777" t="s">
        <v>24</v>
      </c>
      <c r="P777">
        <v>410005</v>
      </c>
    </row>
    <row r="778" spans="1:16" x14ac:dyDescent="0.2">
      <c r="A778">
        <v>140062</v>
      </c>
      <c r="B778">
        <v>140063</v>
      </c>
      <c r="N778">
        <v>410006</v>
      </c>
      <c r="O778" t="s">
        <v>25</v>
      </c>
      <c r="P778">
        <v>410006</v>
      </c>
    </row>
    <row r="779" spans="1:16" x14ac:dyDescent="0.2">
      <c r="A779">
        <v>140059</v>
      </c>
      <c r="B779">
        <v>140060</v>
      </c>
      <c r="C779">
        <v>140061</v>
      </c>
      <c r="N779">
        <v>410007</v>
      </c>
      <c r="O779" t="s">
        <v>26</v>
      </c>
      <c r="P779">
        <v>410007</v>
      </c>
    </row>
    <row r="780" spans="1:16" x14ac:dyDescent="0.2">
      <c r="A780">
        <v>140047</v>
      </c>
      <c r="B780">
        <v>140045</v>
      </c>
      <c r="N780">
        <v>410008</v>
      </c>
      <c r="O780" t="s">
        <v>27</v>
      </c>
      <c r="P780">
        <v>410008</v>
      </c>
    </row>
    <row r="781" spans="1:16" x14ac:dyDescent="0.2">
      <c r="A781">
        <v>140041</v>
      </c>
      <c r="B781">
        <v>140042</v>
      </c>
      <c r="C781">
        <v>140043</v>
      </c>
      <c r="N781">
        <v>410009</v>
      </c>
      <c r="O781" t="s">
        <v>28</v>
      </c>
      <c r="P781">
        <v>410009</v>
      </c>
    </row>
    <row r="782" spans="1:16" x14ac:dyDescent="0.2">
      <c r="A782">
        <v>100049</v>
      </c>
      <c r="B782">
        <v>100065</v>
      </c>
      <c r="N782">
        <v>410010</v>
      </c>
      <c r="O782" t="s">
        <v>29</v>
      </c>
      <c r="P782">
        <v>410010</v>
      </c>
    </row>
    <row r="783" spans="1:16" x14ac:dyDescent="0.2">
      <c r="A783">
        <v>100049</v>
      </c>
      <c r="B783">
        <v>100065</v>
      </c>
      <c r="N783">
        <v>410011</v>
      </c>
      <c r="O783" t="s">
        <v>30</v>
      </c>
      <c r="P783">
        <v>410011</v>
      </c>
    </row>
    <row r="784" spans="1:16" x14ac:dyDescent="0.2">
      <c r="A784">
        <v>100049</v>
      </c>
      <c r="B784">
        <v>100065</v>
      </c>
      <c r="N784">
        <v>410012</v>
      </c>
      <c r="O784" t="s">
        <v>31</v>
      </c>
      <c r="P784">
        <v>410012</v>
      </c>
    </row>
    <row r="785" spans="1:16" x14ac:dyDescent="0.2">
      <c r="A785">
        <v>100070</v>
      </c>
      <c r="B785">
        <v>100056</v>
      </c>
      <c r="C785">
        <v>100180</v>
      </c>
      <c r="N785">
        <v>410013</v>
      </c>
      <c r="O785" t="s">
        <v>32</v>
      </c>
      <c r="P785">
        <v>410013</v>
      </c>
    </row>
    <row r="786" spans="1:16" x14ac:dyDescent="0.2">
      <c r="A786">
        <v>120080</v>
      </c>
      <c r="B786">
        <v>120081</v>
      </c>
      <c r="C786">
        <v>110015</v>
      </c>
      <c r="D786">
        <v>100143</v>
      </c>
      <c r="N786">
        <v>410014</v>
      </c>
      <c r="O786" t="s">
        <v>33</v>
      </c>
      <c r="P786">
        <v>410014</v>
      </c>
    </row>
    <row r="787" spans="1:16" x14ac:dyDescent="0.2">
      <c r="A787">
        <v>120060</v>
      </c>
      <c r="B787">
        <v>120061</v>
      </c>
      <c r="N787">
        <v>410015</v>
      </c>
      <c r="O787" t="s">
        <v>50</v>
      </c>
      <c r="P787">
        <v>410015</v>
      </c>
    </row>
    <row r="788" spans="1:16" x14ac:dyDescent="0.2">
      <c r="A788">
        <v>100124</v>
      </c>
      <c r="B788">
        <v>100123</v>
      </c>
      <c r="C788">
        <v>100125</v>
      </c>
      <c r="N788">
        <v>410016</v>
      </c>
      <c r="O788" t="s">
        <v>51</v>
      </c>
      <c r="P788">
        <v>410016</v>
      </c>
    </row>
    <row r="789" spans="1:16" x14ac:dyDescent="0.2">
      <c r="A789">
        <v>100047</v>
      </c>
      <c r="B789">
        <v>100048</v>
      </c>
      <c r="N789">
        <v>410017</v>
      </c>
      <c r="O789" t="s">
        <v>52</v>
      </c>
      <c r="P789">
        <v>410017</v>
      </c>
    </row>
    <row r="790" spans="1:16" x14ac:dyDescent="0.2">
      <c r="A790">
        <v>871058</v>
      </c>
      <c r="B790">
        <v>871059</v>
      </c>
      <c r="C790">
        <v>871060</v>
      </c>
      <c r="N790">
        <v>410018</v>
      </c>
      <c r="O790" t="s">
        <v>53</v>
      </c>
      <c r="P790">
        <v>410018</v>
      </c>
    </row>
    <row r="791" spans="1:16" x14ac:dyDescent="0.2">
      <c r="A791">
        <v>100162</v>
      </c>
      <c r="B791">
        <v>100047</v>
      </c>
      <c r="N791">
        <v>410019</v>
      </c>
      <c r="O791" t="s">
        <v>34</v>
      </c>
      <c r="P791">
        <v>410019</v>
      </c>
    </row>
    <row r="792" spans="1:16" x14ac:dyDescent="0.2">
      <c r="A792">
        <v>100162</v>
      </c>
      <c r="B792">
        <v>100047</v>
      </c>
      <c r="N792">
        <v>410020</v>
      </c>
      <c r="O792" t="s">
        <v>35</v>
      </c>
      <c r="P792">
        <v>410020</v>
      </c>
    </row>
    <row r="793" spans="1:16" x14ac:dyDescent="0.2">
      <c r="A793">
        <v>120034</v>
      </c>
      <c r="B793">
        <v>100067</v>
      </c>
      <c r="N793">
        <v>410021</v>
      </c>
      <c r="O793" t="s">
        <v>36</v>
      </c>
      <c r="P793">
        <v>410021</v>
      </c>
    </row>
    <row r="794" spans="1:16" x14ac:dyDescent="0.2">
      <c r="A794">
        <v>140085</v>
      </c>
      <c r="N794">
        <v>410022</v>
      </c>
      <c r="O794" t="s">
        <v>37</v>
      </c>
      <c r="P794">
        <v>410022</v>
      </c>
    </row>
    <row r="795" spans="1:16" x14ac:dyDescent="0.2">
      <c r="A795">
        <v>110033</v>
      </c>
      <c r="B795">
        <v>100065</v>
      </c>
      <c r="N795">
        <v>410023</v>
      </c>
      <c r="O795" t="s">
        <v>38</v>
      </c>
      <c r="P795">
        <v>410023</v>
      </c>
    </row>
    <row r="796" spans="1:16" x14ac:dyDescent="0.2">
      <c r="A796">
        <v>140126</v>
      </c>
      <c r="N796">
        <v>410024</v>
      </c>
      <c r="O796" t="s">
        <v>39</v>
      </c>
      <c r="P796">
        <v>410024</v>
      </c>
    </row>
    <row r="797" spans="1:16" x14ac:dyDescent="0.2">
      <c r="A797">
        <v>140055</v>
      </c>
      <c r="B797">
        <v>140056</v>
      </c>
      <c r="N797">
        <v>410025</v>
      </c>
      <c r="O797" t="s">
        <v>40</v>
      </c>
      <c r="P797">
        <v>410025</v>
      </c>
    </row>
    <row r="798" spans="1:16" x14ac:dyDescent="0.2">
      <c r="A798">
        <v>140127</v>
      </c>
      <c r="N798">
        <v>410026</v>
      </c>
      <c r="O798" t="s">
        <v>41</v>
      </c>
      <c r="P798">
        <v>410026</v>
      </c>
    </row>
    <row r="799" spans="1:16" x14ac:dyDescent="0.2">
      <c r="A799">
        <v>140126</v>
      </c>
      <c r="N799">
        <v>410027</v>
      </c>
      <c r="O799" t="s">
        <v>42</v>
      </c>
      <c r="P799">
        <v>410027</v>
      </c>
    </row>
    <row r="800" spans="1:16" x14ac:dyDescent="0.2">
      <c r="A800">
        <v>140130</v>
      </c>
      <c r="N800">
        <v>410028</v>
      </c>
      <c r="O800" t="s">
        <v>43</v>
      </c>
      <c r="P800">
        <v>410028</v>
      </c>
    </row>
    <row r="801" spans="1:16" x14ac:dyDescent="0.2">
      <c r="A801">
        <v>140129</v>
      </c>
      <c r="N801">
        <v>410029</v>
      </c>
      <c r="O801" t="s">
        <v>44</v>
      </c>
      <c r="P801">
        <v>410029</v>
      </c>
    </row>
    <row r="802" spans="1:16" x14ac:dyDescent="0.2">
      <c r="A802">
        <v>140131</v>
      </c>
      <c r="B802">
        <v>140132</v>
      </c>
      <c r="N802">
        <v>410030</v>
      </c>
      <c r="O802" t="s">
        <v>45</v>
      </c>
      <c r="P802">
        <v>410030</v>
      </c>
    </row>
    <row r="803" spans="1:16" x14ac:dyDescent="0.2">
      <c r="A803">
        <v>120101</v>
      </c>
      <c r="N803">
        <v>410031</v>
      </c>
      <c r="O803" t="s">
        <v>46</v>
      </c>
      <c r="P803">
        <v>410031</v>
      </c>
    </row>
    <row r="804" spans="1:16" x14ac:dyDescent="0.2">
      <c r="A804">
        <v>120100</v>
      </c>
      <c r="N804">
        <v>410032</v>
      </c>
      <c r="O804" t="s">
        <v>47</v>
      </c>
      <c r="P804">
        <v>410032</v>
      </c>
    </row>
    <row r="805" spans="1:16" x14ac:dyDescent="0.2">
      <c r="A805">
        <v>120009</v>
      </c>
      <c r="B805">
        <v>120010</v>
      </c>
      <c r="N805">
        <v>410033</v>
      </c>
      <c r="O805" t="s">
        <v>48</v>
      </c>
      <c r="P805">
        <v>410033</v>
      </c>
    </row>
    <row r="806" spans="1:16" x14ac:dyDescent="0.2">
      <c r="A806">
        <v>130015</v>
      </c>
      <c r="B806">
        <v>130016</v>
      </c>
      <c r="N806">
        <v>410034</v>
      </c>
      <c r="O806" t="s">
        <v>49</v>
      </c>
      <c r="P806">
        <v>410034</v>
      </c>
    </row>
    <row r="807" spans="1:16" x14ac:dyDescent="0.2">
      <c r="A807">
        <v>120062</v>
      </c>
      <c r="B807">
        <v>120063</v>
      </c>
      <c r="N807">
        <v>410035</v>
      </c>
      <c r="O807" t="s">
        <v>54</v>
      </c>
      <c r="P807">
        <v>410035</v>
      </c>
    </row>
    <row r="808" spans="1:16" x14ac:dyDescent="0.2">
      <c r="A808">
        <v>100047</v>
      </c>
      <c r="B808">
        <v>100048</v>
      </c>
      <c r="C808">
        <v>100180</v>
      </c>
      <c r="N808">
        <v>410036</v>
      </c>
      <c r="O808" t="s">
        <v>55</v>
      </c>
      <c r="P808">
        <v>410036</v>
      </c>
    </row>
    <row r="809" spans="1:16" x14ac:dyDescent="0.2">
      <c r="A809">
        <v>120013</v>
      </c>
      <c r="B809">
        <v>100062</v>
      </c>
      <c r="N809">
        <v>410037</v>
      </c>
      <c r="O809" t="s">
        <v>56</v>
      </c>
      <c r="P809">
        <v>410037</v>
      </c>
    </row>
    <row r="810" spans="1:16" x14ac:dyDescent="0.2">
      <c r="A810">
        <v>120064</v>
      </c>
      <c r="B810">
        <v>120065</v>
      </c>
      <c r="N810">
        <v>410038</v>
      </c>
      <c r="O810" t="s">
        <v>57</v>
      </c>
      <c r="P810">
        <v>410038</v>
      </c>
    </row>
    <row r="811" spans="1:16" x14ac:dyDescent="0.2">
      <c r="A811">
        <v>871054</v>
      </c>
      <c r="B811">
        <v>871055</v>
      </c>
      <c r="C811">
        <v>871056</v>
      </c>
      <c r="D811">
        <v>871057</v>
      </c>
      <c r="N811">
        <v>410039</v>
      </c>
      <c r="O811" t="s">
        <v>58</v>
      </c>
      <c r="P811">
        <v>410039</v>
      </c>
    </row>
    <row r="812" spans="1:16" x14ac:dyDescent="0.2">
      <c r="A812">
        <v>120013</v>
      </c>
      <c r="B812">
        <v>120014</v>
      </c>
      <c r="C812">
        <v>100031</v>
      </c>
      <c r="N812">
        <v>410040</v>
      </c>
      <c r="O812" t="s">
        <v>59</v>
      </c>
      <c r="P812">
        <v>410040</v>
      </c>
    </row>
    <row r="813" spans="1:16" x14ac:dyDescent="0.2">
      <c r="A813">
        <v>120015</v>
      </c>
      <c r="B813">
        <v>120016</v>
      </c>
      <c r="C813">
        <v>100032</v>
      </c>
      <c r="N813">
        <v>410041</v>
      </c>
      <c r="O813" t="s">
        <v>60</v>
      </c>
      <c r="P813">
        <v>410041</v>
      </c>
    </row>
    <row r="814" spans="1:16" x14ac:dyDescent="0.2">
      <c r="A814">
        <v>120017</v>
      </c>
      <c r="B814">
        <v>120018</v>
      </c>
      <c r="C814">
        <v>100153</v>
      </c>
      <c r="N814">
        <v>410042</v>
      </c>
      <c r="O814" t="s">
        <v>61</v>
      </c>
      <c r="P814">
        <v>410042</v>
      </c>
    </row>
    <row r="815" spans="1:16" x14ac:dyDescent="0.2">
      <c r="A815">
        <v>120019</v>
      </c>
      <c r="B815">
        <v>120020</v>
      </c>
      <c r="C815">
        <v>100164</v>
      </c>
      <c r="N815">
        <v>410043</v>
      </c>
      <c r="O815" t="s">
        <v>62</v>
      </c>
      <c r="P815">
        <v>410043</v>
      </c>
    </row>
    <row r="816" spans="1:16" x14ac:dyDescent="0.2">
      <c r="A816">
        <v>140096</v>
      </c>
      <c r="B816">
        <v>140097</v>
      </c>
      <c r="C816">
        <v>140098</v>
      </c>
      <c r="D816">
        <v>140099</v>
      </c>
      <c r="N816">
        <v>410044</v>
      </c>
      <c r="O816" t="s">
        <v>63</v>
      </c>
      <c r="P816">
        <v>410044</v>
      </c>
    </row>
    <row r="817" spans="1:16" x14ac:dyDescent="0.2">
      <c r="A817">
        <v>140096</v>
      </c>
      <c r="B817">
        <v>140097</v>
      </c>
      <c r="C817">
        <v>140098</v>
      </c>
      <c r="D817">
        <v>140099</v>
      </c>
      <c r="N817">
        <v>410045</v>
      </c>
      <c r="O817" t="s">
        <v>64</v>
      </c>
      <c r="P817">
        <v>410045</v>
      </c>
    </row>
    <row r="818" spans="1:16" x14ac:dyDescent="0.2">
      <c r="A818">
        <v>120068</v>
      </c>
      <c r="B818">
        <v>120069</v>
      </c>
      <c r="N818">
        <v>410046</v>
      </c>
      <c r="O818" t="s">
        <v>65</v>
      </c>
      <c r="P818">
        <v>410046</v>
      </c>
    </row>
    <row r="819" spans="1:16" x14ac:dyDescent="0.2">
      <c r="A819">
        <v>120070</v>
      </c>
      <c r="B819">
        <v>120071</v>
      </c>
      <c r="N819">
        <v>410047</v>
      </c>
      <c r="O819" t="s">
        <v>66</v>
      </c>
      <c r="P819">
        <v>410047</v>
      </c>
    </row>
    <row r="820" spans="1:16" x14ac:dyDescent="0.2">
      <c r="A820">
        <v>120068</v>
      </c>
      <c r="B820">
        <v>120069</v>
      </c>
      <c r="N820">
        <v>410048</v>
      </c>
      <c r="O820" t="s">
        <v>67</v>
      </c>
      <c r="P820">
        <v>410048</v>
      </c>
    </row>
    <row r="821" spans="1:16" x14ac:dyDescent="0.2">
      <c r="A821">
        <v>120066</v>
      </c>
      <c r="B821">
        <v>120067</v>
      </c>
      <c r="N821">
        <v>410049</v>
      </c>
      <c r="O821" t="s">
        <v>68</v>
      </c>
      <c r="P821">
        <v>410049</v>
      </c>
    </row>
    <row r="822" spans="1:16" x14ac:dyDescent="0.2">
      <c r="A822">
        <v>120070</v>
      </c>
      <c r="B822">
        <v>120071</v>
      </c>
      <c r="N822">
        <v>410050</v>
      </c>
      <c r="O822" t="s">
        <v>69</v>
      </c>
      <c r="P822">
        <v>410050</v>
      </c>
    </row>
    <row r="823" spans="1:16" x14ac:dyDescent="0.2">
      <c r="A823">
        <v>110031</v>
      </c>
      <c r="B823">
        <v>110032</v>
      </c>
      <c r="N823">
        <v>410051</v>
      </c>
      <c r="O823" t="s">
        <v>70</v>
      </c>
      <c r="P823">
        <v>410051</v>
      </c>
    </row>
    <row r="824" spans="1:16" x14ac:dyDescent="0.2">
      <c r="A824">
        <v>140064</v>
      </c>
      <c r="B824">
        <v>140065</v>
      </c>
      <c r="C824">
        <v>140066</v>
      </c>
      <c r="N824">
        <v>410052</v>
      </c>
      <c r="O824" t="s">
        <v>71</v>
      </c>
      <c r="P824">
        <v>410052</v>
      </c>
    </row>
    <row r="825" spans="1:16" x14ac:dyDescent="0.2">
      <c r="A825">
        <v>140077</v>
      </c>
      <c r="B825">
        <v>871105</v>
      </c>
      <c r="N825">
        <v>410053</v>
      </c>
      <c r="O825" t="s">
        <v>72</v>
      </c>
      <c r="P825">
        <v>410053</v>
      </c>
    </row>
    <row r="826" spans="1:16" x14ac:dyDescent="0.2">
      <c r="A826">
        <v>100121</v>
      </c>
      <c r="B826">
        <v>100120</v>
      </c>
      <c r="C826">
        <v>100122</v>
      </c>
      <c r="N826">
        <v>410054</v>
      </c>
      <c r="O826" t="s">
        <v>73</v>
      </c>
      <c r="P826">
        <v>410054</v>
      </c>
    </row>
    <row r="827" spans="1:16" x14ac:dyDescent="0.2">
      <c r="A827">
        <v>140078</v>
      </c>
      <c r="B827">
        <v>140079</v>
      </c>
      <c r="N827">
        <v>410055</v>
      </c>
      <c r="O827" t="s">
        <v>74</v>
      </c>
      <c r="P827">
        <v>410055</v>
      </c>
    </row>
    <row r="828" spans="1:16" x14ac:dyDescent="0.2">
      <c r="A828">
        <v>140078</v>
      </c>
      <c r="B828">
        <v>871105</v>
      </c>
      <c r="C828">
        <v>140079</v>
      </c>
      <c r="N828">
        <v>410056</v>
      </c>
      <c r="O828" t="s">
        <v>75</v>
      </c>
      <c r="P828">
        <v>410056</v>
      </c>
    </row>
    <row r="829" spans="1:16" x14ac:dyDescent="0.2">
      <c r="A829">
        <v>100116</v>
      </c>
      <c r="B829">
        <v>100117</v>
      </c>
      <c r="N829">
        <v>410057</v>
      </c>
      <c r="O829" t="s">
        <v>76</v>
      </c>
      <c r="P829">
        <v>410057</v>
      </c>
    </row>
    <row r="830" spans="1:16" x14ac:dyDescent="0.2">
      <c r="A830">
        <v>100124</v>
      </c>
      <c r="B830">
        <v>120011</v>
      </c>
      <c r="N830">
        <v>410058</v>
      </c>
      <c r="O830" t="s">
        <v>77</v>
      </c>
      <c r="P830">
        <v>410058</v>
      </c>
    </row>
    <row r="831" spans="1:16" x14ac:dyDescent="0.2">
      <c r="A831">
        <v>100116</v>
      </c>
      <c r="B831">
        <v>100117</v>
      </c>
      <c r="C831">
        <v>100118</v>
      </c>
      <c r="N831">
        <v>410059</v>
      </c>
      <c r="O831" t="s">
        <v>78</v>
      </c>
      <c r="P831">
        <v>410059</v>
      </c>
    </row>
    <row r="832" spans="1:16" x14ac:dyDescent="0.2">
      <c r="A832">
        <v>120011</v>
      </c>
      <c r="B832">
        <v>100072</v>
      </c>
      <c r="N832">
        <v>410060</v>
      </c>
      <c r="O832" t="s">
        <v>78</v>
      </c>
      <c r="P832">
        <v>410060</v>
      </c>
    </row>
    <row r="833" spans="1:16" x14ac:dyDescent="0.2">
      <c r="A833">
        <v>100116</v>
      </c>
      <c r="B833">
        <v>100117</v>
      </c>
      <c r="C833">
        <v>100118</v>
      </c>
      <c r="N833">
        <v>410061</v>
      </c>
      <c r="O833" t="s">
        <v>79</v>
      </c>
      <c r="P833">
        <v>410061</v>
      </c>
    </row>
    <row r="834" spans="1:16" x14ac:dyDescent="0.2">
      <c r="A834">
        <v>100116</v>
      </c>
      <c r="B834">
        <v>100117</v>
      </c>
      <c r="C834">
        <v>100072</v>
      </c>
      <c r="D834">
        <v>100118</v>
      </c>
      <c r="N834">
        <v>410062</v>
      </c>
      <c r="O834" t="s">
        <v>80</v>
      </c>
      <c r="P834">
        <v>410062</v>
      </c>
    </row>
    <row r="835" spans="1:16" x14ac:dyDescent="0.2">
      <c r="A835">
        <v>110001</v>
      </c>
      <c r="B835">
        <v>110002</v>
      </c>
      <c r="C835">
        <v>110003</v>
      </c>
      <c r="N835">
        <v>410063</v>
      </c>
      <c r="O835" t="s">
        <v>81</v>
      </c>
      <c r="P835">
        <v>410063</v>
      </c>
    </row>
    <row r="836" spans="1:16" x14ac:dyDescent="0.2">
      <c r="A836">
        <v>870301</v>
      </c>
      <c r="B836">
        <v>870308</v>
      </c>
      <c r="C836">
        <v>870309</v>
      </c>
      <c r="D836">
        <v>870310</v>
      </c>
      <c r="E836">
        <v>870311</v>
      </c>
      <c r="F836">
        <v>870312</v>
      </c>
      <c r="N836">
        <v>410064</v>
      </c>
      <c r="O836" t="s">
        <v>82</v>
      </c>
      <c r="P836">
        <v>410064</v>
      </c>
    </row>
    <row r="837" spans="1:16" x14ac:dyDescent="0.2">
      <c r="A837">
        <v>110001</v>
      </c>
      <c r="B837">
        <v>110002</v>
      </c>
      <c r="C837">
        <v>110003</v>
      </c>
      <c r="N837">
        <v>410065</v>
      </c>
      <c r="O837" t="s">
        <v>83</v>
      </c>
      <c r="P837">
        <v>410065</v>
      </c>
    </row>
    <row r="838" spans="1:16" x14ac:dyDescent="0.2">
      <c r="A838">
        <v>140001</v>
      </c>
      <c r="B838">
        <v>140002</v>
      </c>
      <c r="C838">
        <v>140003</v>
      </c>
      <c r="N838">
        <v>410066</v>
      </c>
      <c r="O838" t="s">
        <v>84</v>
      </c>
      <c r="P838">
        <v>410066</v>
      </c>
    </row>
    <row r="839" spans="1:16" x14ac:dyDescent="0.2">
      <c r="A839">
        <v>120048</v>
      </c>
      <c r="B839">
        <v>120049</v>
      </c>
      <c r="N839">
        <v>410067</v>
      </c>
      <c r="O839" t="s">
        <v>85</v>
      </c>
      <c r="P839">
        <v>410067</v>
      </c>
    </row>
    <row r="840" spans="1:16" x14ac:dyDescent="0.2">
      <c r="A840">
        <v>120048</v>
      </c>
      <c r="B840">
        <v>120049</v>
      </c>
      <c r="C840">
        <v>120050</v>
      </c>
      <c r="N840">
        <v>410068</v>
      </c>
      <c r="O840" t="s">
        <v>86</v>
      </c>
      <c r="P840">
        <v>410068</v>
      </c>
    </row>
    <row r="841" spans="1:16" x14ac:dyDescent="0.2">
      <c r="A841">
        <v>871090</v>
      </c>
      <c r="B841">
        <v>871091</v>
      </c>
      <c r="C841">
        <v>871092</v>
      </c>
      <c r="N841">
        <v>410069</v>
      </c>
      <c r="O841" t="s">
        <v>87</v>
      </c>
      <c r="P841">
        <v>410069</v>
      </c>
    </row>
    <row r="842" spans="1:16" x14ac:dyDescent="0.2">
      <c r="A842">
        <v>100049</v>
      </c>
      <c r="B842">
        <v>100050</v>
      </c>
      <c r="N842">
        <v>410070</v>
      </c>
      <c r="O842" t="s">
        <v>88</v>
      </c>
      <c r="P842">
        <v>410070</v>
      </c>
    </row>
    <row r="843" spans="1:16" x14ac:dyDescent="0.2">
      <c r="A843">
        <v>100036</v>
      </c>
      <c r="B843">
        <v>100040</v>
      </c>
      <c r="C843">
        <v>100026</v>
      </c>
      <c r="N843">
        <v>410071</v>
      </c>
      <c r="O843" t="s">
        <v>89</v>
      </c>
      <c r="P843">
        <v>410071</v>
      </c>
    </row>
    <row r="844" spans="1:16" x14ac:dyDescent="0.2">
      <c r="A844">
        <v>100049</v>
      </c>
      <c r="B844">
        <v>100050</v>
      </c>
      <c r="C844">
        <v>100051</v>
      </c>
      <c r="N844">
        <v>410072</v>
      </c>
      <c r="O844" t="s">
        <v>90</v>
      </c>
      <c r="P844">
        <v>410072</v>
      </c>
    </row>
    <row r="845" spans="1:16" x14ac:dyDescent="0.2">
      <c r="A845">
        <v>120045</v>
      </c>
      <c r="B845">
        <v>120046</v>
      </c>
      <c r="N845">
        <v>410073</v>
      </c>
      <c r="O845" t="s">
        <v>91</v>
      </c>
      <c r="P845">
        <v>410073</v>
      </c>
    </row>
    <row r="846" spans="1:16" x14ac:dyDescent="0.2">
      <c r="A846">
        <v>120045</v>
      </c>
      <c r="B846">
        <v>120046</v>
      </c>
      <c r="C846">
        <v>120047</v>
      </c>
      <c r="N846">
        <v>410074</v>
      </c>
      <c r="O846" t="s">
        <v>92</v>
      </c>
      <c r="P846">
        <v>410074</v>
      </c>
    </row>
    <row r="847" spans="1:16" x14ac:dyDescent="0.2">
      <c r="A847">
        <v>140083</v>
      </c>
      <c r="B847">
        <v>140084</v>
      </c>
      <c r="N847">
        <v>410075</v>
      </c>
      <c r="O847" t="s">
        <v>93</v>
      </c>
      <c r="P847">
        <v>410075</v>
      </c>
    </row>
    <row r="848" spans="1:16" x14ac:dyDescent="0.2">
      <c r="A848">
        <v>140193</v>
      </c>
      <c r="B848">
        <v>140194</v>
      </c>
      <c r="C848">
        <v>140199</v>
      </c>
      <c r="N848">
        <v>410076</v>
      </c>
      <c r="O848" t="s">
        <v>94</v>
      </c>
      <c r="P848">
        <v>410076</v>
      </c>
    </row>
    <row r="849" spans="1:16" x14ac:dyDescent="0.2">
      <c r="A849">
        <v>100179</v>
      </c>
      <c r="B849">
        <v>100178</v>
      </c>
      <c r="N849">
        <v>410077</v>
      </c>
      <c r="O849" t="s">
        <v>95</v>
      </c>
      <c r="P849">
        <v>410077</v>
      </c>
    </row>
    <row r="850" spans="1:16" x14ac:dyDescent="0.2">
      <c r="A850">
        <v>100179</v>
      </c>
      <c r="B850">
        <v>100178</v>
      </c>
      <c r="C850">
        <v>100181</v>
      </c>
      <c r="N850">
        <v>410078</v>
      </c>
      <c r="O850" t="s">
        <v>96</v>
      </c>
      <c r="P850">
        <v>410078</v>
      </c>
    </row>
    <row r="851" spans="1:16" x14ac:dyDescent="0.2">
      <c r="A851">
        <v>100179</v>
      </c>
      <c r="B851">
        <v>100178</v>
      </c>
      <c r="C851">
        <v>100181</v>
      </c>
      <c r="N851">
        <v>410079</v>
      </c>
      <c r="O851" t="s">
        <v>97</v>
      </c>
      <c r="P851">
        <v>410079</v>
      </c>
    </row>
    <row r="852" spans="1:16" x14ac:dyDescent="0.2">
      <c r="A852">
        <v>871013</v>
      </c>
      <c r="N852">
        <v>410080</v>
      </c>
      <c r="O852" t="s">
        <v>98</v>
      </c>
      <c r="P852">
        <v>410080</v>
      </c>
    </row>
    <row r="853" spans="1:16" x14ac:dyDescent="0.2">
      <c r="A853">
        <v>140138</v>
      </c>
      <c r="N853">
        <v>410081</v>
      </c>
      <c r="O853" t="s">
        <v>99</v>
      </c>
      <c r="P853">
        <v>410081</v>
      </c>
    </row>
    <row r="854" spans="1:16" x14ac:dyDescent="0.2">
      <c r="A854">
        <v>140093</v>
      </c>
      <c r="N854">
        <v>410082</v>
      </c>
      <c r="O854" t="s">
        <v>100</v>
      </c>
      <c r="P854">
        <v>410082</v>
      </c>
    </row>
    <row r="855" spans="1:16" x14ac:dyDescent="0.2">
      <c r="A855">
        <v>140091</v>
      </c>
      <c r="B855">
        <v>140092</v>
      </c>
      <c r="N855">
        <v>410083</v>
      </c>
      <c r="O855" t="s">
        <v>101</v>
      </c>
      <c r="P855">
        <v>410083</v>
      </c>
    </row>
    <row r="856" spans="1:16" x14ac:dyDescent="0.2">
      <c r="A856">
        <v>140093</v>
      </c>
      <c r="N856">
        <v>410084</v>
      </c>
      <c r="O856" t="s">
        <v>102</v>
      </c>
      <c r="P856">
        <v>410084</v>
      </c>
    </row>
    <row r="857" spans="1:16" x14ac:dyDescent="0.2">
      <c r="A857">
        <v>871014</v>
      </c>
      <c r="B857">
        <v>871015</v>
      </c>
      <c r="N857">
        <v>410085</v>
      </c>
      <c r="O857" t="s">
        <v>103</v>
      </c>
      <c r="P857">
        <v>410085</v>
      </c>
    </row>
    <row r="858" spans="1:16" x14ac:dyDescent="0.2">
      <c r="A858">
        <v>871016</v>
      </c>
      <c r="B858">
        <v>871017</v>
      </c>
      <c r="N858">
        <v>410086</v>
      </c>
      <c r="O858" t="s">
        <v>104</v>
      </c>
      <c r="P858">
        <v>410086</v>
      </c>
    </row>
    <row r="859" spans="1:16" x14ac:dyDescent="0.2">
      <c r="A859">
        <v>140171</v>
      </c>
      <c r="B859">
        <v>140172</v>
      </c>
      <c r="C859">
        <v>140173</v>
      </c>
      <c r="N859">
        <v>410087</v>
      </c>
      <c r="O859" t="s">
        <v>105</v>
      </c>
      <c r="P859">
        <v>410087</v>
      </c>
    </row>
    <row r="860" spans="1:16" x14ac:dyDescent="0.2">
      <c r="A860">
        <v>120019</v>
      </c>
      <c r="B860">
        <v>120018</v>
      </c>
      <c r="C860">
        <v>100040</v>
      </c>
      <c r="N860">
        <v>410088</v>
      </c>
      <c r="O860" t="s">
        <v>106</v>
      </c>
      <c r="P860">
        <v>410088</v>
      </c>
    </row>
    <row r="861" spans="1:16" x14ac:dyDescent="0.2">
      <c r="A861">
        <v>140090</v>
      </c>
      <c r="B861">
        <v>140089</v>
      </c>
      <c r="N861">
        <v>410089</v>
      </c>
      <c r="O861" t="s">
        <v>107</v>
      </c>
      <c r="P861">
        <v>410089</v>
      </c>
    </row>
    <row r="862" spans="1:16" x14ac:dyDescent="0.2">
      <c r="A862">
        <v>140180</v>
      </c>
      <c r="B862">
        <v>140181</v>
      </c>
      <c r="C862">
        <v>140182</v>
      </c>
      <c r="N862">
        <v>410090</v>
      </c>
      <c r="O862" t="s">
        <v>108</v>
      </c>
      <c r="P862">
        <v>410090</v>
      </c>
    </row>
    <row r="863" spans="1:16" x14ac:dyDescent="0.2">
      <c r="A863">
        <v>120059</v>
      </c>
      <c r="B863">
        <v>100090</v>
      </c>
      <c r="C863">
        <v>100073</v>
      </c>
      <c r="N863">
        <v>410091</v>
      </c>
      <c r="O863" t="s">
        <v>109</v>
      </c>
      <c r="P863">
        <v>410091</v>
      </c>
    </row>
    <row r="864" spans="1:16" x14ac:dyDescent="0.2">
      <c r="A864">
        <v>120059</v>
      </c>
      <c r="B864">
        <v>100055</v>
      </c>
      <c r="N864">
        <v>410092</v>
      </c>
      <c r="O864" t="s">
        <v>110</v>
      </c>
      <c r="P864">
        <v>410092</v>
      </c>
    </row>
    <row r="865" spans="1:16" x14ac:dyDescent="0.2">
      <c r="A865">
        <v>871061</v>
      </c>
      <c r="B865">
        <v>871062</v>
      </c>
      <c r="C865">
        <v>871063</v>
      </c>
      <c r="N865">
        <v>410093</v>
      </c>
      <c r="O865" t="s">
        <v>111</v>
      </c>
      <c r="P865">
        <v>410093</v>
      </c>
    </row>
    <row r="866" spans="1:16" x14ac:dyDescent="0.2">
      <c r="A866">
        <v>100014</v>
      </c>
      <c r="B866">
        <v>100030</v>
      </c>
      <c r="C866">
        <v>100032</v>
      </c>
      <c r="N866">
        <v>410094</v>
      </c>
      <c r="O866" t="s">
        <v>112</v>
      </c>
      <c r="P866">
        <v>410094</v>
      </c>
    </row>
    <row r="867" spans="1:16" x14ac:dyDescent="0.2">
      <c r="A867">
        <v>140048</v>
      </c>
      <c r="B867">
        <v>140049</v>
      </c>
      <c r="C867">
        <v>140050</v>
      </c>
      <c r="N867">
        <v>410095</v>
      </c>
      <c r="O867" t="s">
        <v>113</v>
      </c>
      <c r="P867">
        <v>410095</v>
      </c>
    </row>
    <row r="868" spans="1:16" x14ac:dyDescent="0.2">
      <c r="A868">
        <v>871020</v>
      </c>
      <c r="B868">
        <v>871021</v>
      </c>
      <c r="C868">
        <v>871022</v>
      </c>
      <c r="N868">
        <v>410096</v>
      </c>
      <c r="O868" t="s">
        <v>114</v>
      </c>
      <c r="P868">
        <v>410096</v>
      </c>
    </row>
    <row r="869" spans="1:16" x14ac:dyDescent="0.2">
      <c r="A869">
        <v>140177</v>
      </c>
      <c r="B869">
        <v>140178</v>
      </c>
      <c r="C869">
        <v>140179</v>
      </c>
      <c r="N869">
        <v>410097</v>
      </c>
      <c r="O869" t="s">
        <v>115</v>
      </c>
      <c r="P869">
        <v>410097</v>
      </c>
    </row>
    <row r="870" spans="1:16" x14ac:dyDescent="0.2">
      <c r="A870">
        <v>140174</v>
      </c>
      <c r="B870">
        <v>140175</v>
      </c>
      <c r="C870">
        <v>140176</v>
      </c>
      <c r="N870">
        <v>410098</v>
      </c>
      <c r="O870" t="s">
        <v>116</v>
      </c>
      <c r="P870">
        <v>410098</v>
      </c>
    </row>
    <row r="871" spans="1:16" x14ac:dyDescent="0.2">
      <c r="A871">
        <v>100163</v>
      </c>
      <c r="B871">
        <v>100192</v>
      </c>
      <c r="C871">
        <v>100197</v>
      </c>
      <c r="N871">
        <v>410099</v>
      </c>
      <c r="O871" t="s">
        <v>117</v>
      </c>
      <c r="P871">
        <v>410099</v>
      </c>
    </row>
    <row r="872" spans="1:16" x14ac:dyDescent="0.2">
      <c r="A872">
        <v>100082</v>
      </c>
      <c r="B872">
        <v>100083</v>
      </c>
      <c r="N872">
        <v>410104</v>
      </c>
      <c r="O872" t="s">
        <v>122</v>
      </c>
      <c r="P872">
        <v>410104</v>
      </c>
    </row>
    <row r="873" spans="1:16" x14ac:dyDescent="0.2">
      <c r="A873">
        <v>871103</v>
      </c>
      <c r="B873">
        <v>871104</v>
      </c>
      <c r="C873">
        <v>100084</v>
      </c>
      <c r="N873">
        <v>410105</v>
      </c>
      <c r="O873" t="s">
        <v>123</v>
      </c>
      <c r="P873">
        <v>410105</v>
      </c>
    </row>
    <row r="874" spans="1:16" x14ac:dyDescent="0.2">
      <c r="A874">
        <v>871101</v>
      </c>
      <c r="B874">
        <v>871102</v>
      </c>
      <c r="C874">
        <v>100084</v>
      </c>
      <c r="N874">
        <v>410106</v>
      </c>
      <c r="O874" t="s">
        <v>124</v>
      </c>
      <c r="P874">
        <v>410106</v>
      </c>
    </row>
    <row r="875" spans="1:16" x14ac:dyDescent="0.2">
      <c r="A875">
        <v>120082</v>
      </c>
      <c r="B875">
        <v>120083</v>
      </c>
      <c r="N875">
        <v>410107</v>
      </c>
      <c r="O875" t="s">
        <v>125</v>
      </c>
      <c r="P875">
        <v>410107</v>
      </c>
    </row>
    <row r="876" spans="1:16" x14ac:dyDescent="0.2">
      <c r="A876">
        <v>120082</v>
      </c>
      <c r="B876">
        <v>120083</v>
      </c>
      <c r="N876">
        <v>410108</v>
      </c>
      <c r="O876" t="s">
        <v>126</v>
      </c>
      <c r="P876">
        <v>410108</v>
      </c>
    </row>
    <row r="877" spans="1:16" x14ac:dyDescent="0.2">
      <c r="A877">
        <v>120082</v>
      </c>
      <c r="B877">
        <v>120083</v>
      </c>
      <c r="N877">
        <v>410109</v>
      </c>
      <c r="O877" t="s">
        <v>127</v>
      </c>
      <c r="P877">
        <v>410109</v>
      </c>
    </row>
    <row r="878" spans="1:16" x14ac:dyDescent="0.2">
      <c r="A878">
        <v>120084</v>
      </c>
      <c r="B878">
        <v>120085</v>
      </c>
      <c r="C878">
        <v>100104</v>
      </c>
      <c r="N878">
        <v>410110</v>
      </c>
      <c r="O878" t="s">
        <v>128</v>
      </c>
      <c r="P878">
        <v>410110</v>
      </c>
    </row>
    <row r="879" spans="1:16" x14ac:dyDescent="0.2">
      <c r="A879">
        <v>120028</v>
      </c>
      <c r="B879">
        <v>120029</v>
      </c>
      <c r="N879">
        <v>410111</v>
      </c>
      <c r="O879" t="s">
        <v>129</v>
      </c>
      <c r="P879">
        <v>410111</v>
      </c>
    </row>
    <row r="880" spans="1:16" x14ac:dyDescent="0.2">
      <c r="A880">
        <v>100013</v>
      </c>
      <c r="B880">
        <v>100029</v>
      </c>
      <c r="C880">
        <v>100025</v>
      </c>
      <c r="D880">
        <v>100039</v>
      </c>
      <c r="E880">
        <v>100041</v>
      </c>
      <c r="N880">
        <v>410112</v>
      </c>
      <c r="O880" t="s">
        <v>130</v>
      </c>
      <c r="P880">
        <v>410112</v>
      </c>
    </row>
    <row r="881" spans="1:16" x14ac:dyDescent="0.2">
      <c r="A881">
        <v>140024</v>
      </c>
      <c r="B881">
        <v>140025</v>
      </c>
      <c r="C881">
        <v>140026</v>
      </c>
      <c r="N881">
        <v>410113</v>
      </c>
      <c r="O881" t="s">
        <v>131</v>
      </c>
      <c r="P881">
        <v>410113</v>
      </c>
    </row>
    <row r="882" spans="1:16" x14ac:dyDescent="0.2">
      <c r="A882">
        <v>140027</v>
      </c>
      <c r="B882">
        <v>140028</v>
      </c>
      <c r="C882">
        <v>140029</v>
      </c>
      <c r="N882">
        <v>410114</v>
      </c>
      <c r="O882" t="s">
        <v>132</v>
      </c>
      <c r="P882">
        <v>410114</v>
      </c>
    </row>
    <row r="883" spans="1:16" x14ac:dyDescent="0.2">
      <c r="A883">
        <v>140030</v>
      </c>
      <c r="B883">
        <v>140031</v>
      </c>
      <c r="N883">
        <v>410115</v>
      </c>
      <c r="O883" t="s">
        <v>133</v>
      </c>
      <c r="P883">
        <v>410115</v>
      </c>
    </row>
    <row r="884" spans="1:16" x14ac:dyDescent="0.2">
      <c r="A884">
        <v>140032</v>
      </c>
      <c r="B884">
        <v>140033</v>
      </c>
      <c r="C884">
        <v>140034</v>
      </c>
      <c r="N884">
        <v>410116</v>
      </c>
      <c r="O884" t="s">
        <v>134</v>
      </c>
      <c r="P884">
        <v>410116</v>
      </c>
    </row>
    <row r="885" spans="1:16" x14ac:dyDescent="0.2">
      <c r="A885">
        <v>140035</v>
      </c>
      <c r="B885">
        <v>140036</v>
      </c>
      <c r="N885">
        <v>410117</v>
      </c>
      <c r="O885" t="s">
        <v>135</v>
      </c>
      <c r="P885">
        <v>410117</v>
      </c>
    </row>
    <row r="886" spans="1:16" x14ac:dyDescent="0.2">
      <c r="A886">
        <v>140037</v>
      </c>
      <c r="B886">
        <v>140038</v>
      </c>
      <c r="N886">
        <v>410118</v>
      </c>
      <c r="O886" t="s">
        <v>136</v>
      </c>
      <c r="P886">
        <v>410118</v>
      </c>
    </row>
    <row r="887" spans="1:16" x14ac:dyDescent="0.2">
      <c r="A887">
        <v>871073</v>
      </c>
      <c r="N887">
        <v>410119</v>
      </c>
      <c r="O887" t="s">
        <v>137</v>
      </c>
      <c r="P887">
        <v>410119</v>
      </c>
    </row>
    <row r="888" spans="1:16" x14ac:dyDescent="0.2">
      <c r="A888">
        <v>871074</v>
      </c>
      <c r="N888">
        <v>410120</v>
      </c>
      <c r="O888" t="s">
        <v>137</v>
      </c>
      <c r="P888">
        <v>410120</v>
      </c>
    </row>
    <row r="889" spans="1:16" x14ac:dyDescent="0.2">
      <c r="A889">
        <v>871070</v>
      </c>
      <c r="B889">
        <v>871071</v>
      </c>
      <c r="C889">
        <v>871072</v>
      </c>
      <c r="N889">
        <v>410121</v>
      </c>
      <c r="O889" t="s">
        <v>138</v>
      </c>
      <c r="P889">
        <v>410121</v>
      </c>
    </row>
    <row r="890" spans="1:16" x14ac:dyDescent="0.2">
      <c r="A890">
        <v>871067</v>
      </c>
      <c r="B890">
        <v>871068</v>
      </c>
      <c r="C890">
        <v>871069</v>
      </c>
      <c r="N890">
        <v>410122</v>
      </c>
      <c r="O890" t="s">
        <v>139</v>
      </c>
      <c r="P890">
        <v>410122</v>
      </c>
    </row>
    <row r="891" spans="1:16" x14ac:dyDescent="0.2">
      <c r="A891">
        <v>871064</v>
      </c>
      <c r="B891">
        <v>871065</v>
      </c>
      <c r="C891">
        <v>871066</v>
      </c>
      <c r="N891">
        <v>410123</v>
      </c>
      <c r="O891" t="s">
        <v>140</v>
      </c>
      <c r="P891">
        <v>410123</v>
      </c>
    </row>
    <row r="892" spans="1:16" x14ac:dyDescent="0.2">
      <c r="A892">
        <v>140057</v>
      </c>
      <c r="B892">
        <v>140058</v>
      </c>
      <c r="N892">
        <v>410124</v>
      </c>
      <c r="O892" t="s">
        <v>141</v>
      </c>
      <c r="P892">
        <v>410124</v>
      </c>
    </row>
    <row r="893" spans="1:16" x14ac:dyDescent="0.2">
      <c r="A893">
        <v>120026</v>
      </c>
      <c r="B893">
        <v>100029</v>
      </c>
      <c r="C893">
        <v>100038</v>
      </c>
      <c r="N893">
        <v>410125</v>
      </c>
      <c r="O893" t="s">
        <v>142</v>
      </c>
      <c r="P893">
        <v>410125</v>
      </c>
    </row>
    <row r="894" spans="1:16" x14ac:dyDescent="0.2">
      <c r="A894">
        <v>100044</v>
      </c>
      <c r="B894">
        <v>100029</v>
      </c>
      <c r="C894">
        <v>100038</v>
      </c>
      <c r="N894">
        <v>410126</v>
      </c>
      <c r="O894" t="s">
        <v>143</v>
      </c>
      <c r="P894">
        <v>410126</v>
      </c>
    </row>
    <row r="895" spans="1:16" x14ac:dyDescent="0.2">
      <c r="A895">
        <v>871099</v>
      </c>
      <c r="B895">
        <v>100086</v>
      </c>
      <c r="N895">
        <v>410127</v>
      </c>
      <c r="O895" t="s">
        <v>144</v>
      </c>
      <c r="P895">
        <v>410127</v>
      </c>
    </row>
    <row r="896" spans="1:16" x14ac:dyDescent="0.2">
      <c r="A896">
        <v>100085</v>
      </c>
      <c r="B896">
        <v>100086</v>
      </c>
      <c r="N896">
        <v>410128</v>
      </c>
      <c r="O896" t="s">
        <v>144</v>
      </c>
      <c r="P896">
        <v>410128</v>
      </c>
    </row>
    <row r="897" spans="1:16" x14ac:dyDescent="0.2">
      <c r="A897">
        <v>100085</v>
      </c>
      <c r="B897">
        <v>100086</v>
      </c>
      <c r="N897">
        <v>410129</v>
      </c>
      <c r="O897" t="s">
        <v>145</v>
      </c>
      <c r="P897">
        <v>410129</v>
      </c>
    </row>
    <row r="898" spans="1:16" x14ac:dyDescent="0.2">
      <c r="A898">
        <v>100085</v>
      </c>
      <c r="B898">
        <v>100086</v>
      </c>
      <c r="N898">
        <v>410130</v>
      </c>
      <c r="O898" t="s">
        <v>146</v>
      </c>
      <c r="P898">
        <v>410130</v>
      </c>
    </row>
    <row r="899" spans="1:16" x14ac:dyDescent="0.2">
      <c r="A899">
        <v>130006</v>
      </c>
      <c r="N899">
        <v>410131</v>
      </c>
      <c r="O899" t="s">
        <v>147</v>
      </c>
      <c r="P899">
        <v>410131</v>
      </c>
    </row>
    <row r="900" spans="1:16" x14ac:dyDescent="0.2">
      <c r="A900">
        <v>871099</v>
      </c>
      <c r="B900">
        <v>100096</v>
      </c>
      <c r="C900">
        <v>100086</v>
      </c>
      <c r="N900">
        <v>410132</v>
      </c>
      <c r="O900" t="s">
        <v>148</v>
      </c>
      <c r="P900">
        <v>410132</v>
      </c>
    </row>
    <row r="901" spans="1:16" x14ac:dyDescent="0.2">
      <c r="A901">
        <v>140155</v>
      </c>
      <c r="B901">
        <v>140156</v>
      </c>
      <c r="N901">
        <v>410133</v>
      </c>
      <c r="O901" t="s">
        <v>149</v>
      </c>
      <c r="P901">
        <v>410133</v>
      </c>
    </row>
    <row r="902" spans="1:16" x14ac:dyDescent="0.2">
      <c r="A902">
        <v>100096</v>
      </c>
      <c r="B902">
        <v>100087</v>
      </c>
      <c r="C902">
        <v>140189</v>
      </c>
      <c r="N902">
        <v>410134</v>
      </c>
      <c r="O902" t="s">
        <v>150</v>
      </c>
      <c r="P902">
        <v>410134</v>
      </c>
    </row>
    <row r="903" spans="1:16" x14ac:dyDescent="0.2">
      <c r="A903">
        <v>100079</v>
      </c>
      <c r="B903">
        <v>100080</v>
      </c>
      <c r="N903">
        <v>410135</v>
      </c>
      <c r="O903" t="s">
        <v>151</v>
      </c>
      <c r="P903">
        <v>410135</v>
      </c>
    </row>
    <row r="904" spans="1:16" x14ac:dyDescent="0.2">
      <c r="A904">
        <v>100079</v>
      </c>
      <c r="B904">
        <v>100080</v>
      </c>
      <c r="N904">
        <v>410136</v>
      </c>
      <c r="O904" t="s">
        <v>152</v>
      </c>
      <c r="P904">
        <v>410136</v>
      </c>
    </row>
    <row r="905" spans="1:16" x14ac:dyDescent="0.2">
      <c r="A905">
        <v>100079</v>
      </c>
      <c r="B905">
        <v>100080</v>
      </c>
      <c r="N905">
        <v>410137</v>
      </c>
      <c r="O905" t="s">
        <v>153</v>
      </c>
      <c r="P905">
        <v>410137</v>
      </c>
    </row>
    <row r="906" spans="1:16" x14ac:dyDescent="0.2">
      <c r="A906">
        <v>100079</v>
      </c>
      <c r="B906">
        <v>100080</v>
      </c>
      <c r="N906">
        <v>410138</v>
      </c>
      <c r="O906" t="s">
        <v>154</v>
      </c>
      <c r="P906">
        <v>410138</v>
      </c>
    </row>
    <row r="907" spans="1:16" x14ac:dyDescent="0.2">
      <c r="A907">
        <v>100079</v>
      </c>
      <c r="B907">
        <v>100080</v>
      </c>
      <c r="C907">
        <v>100081</v>
      </c>
      <c r="D907">
        <v>100091</v>
      </c>
      <c r="N907">
        <v>410139</v>
      </c>
      <c r="O907" t="s">
        <v>155</v>
      </c>
      <c r="P907">
        <v>410139</v>
      </c>
    </row>
    <row r="908" spans="1:16" x14ac:dyDescent="0.2">
      <c r="A908">
        <v>100079</v>
      </c>
      <c r="B908">
        <v>100080</v>
      </c>
      <c r="C908">
        <v>100081</v>
      </c>
      <c r="N908">
        <v>410140</v>
      </c>
      <c r="O908" t="s">
        <v>156</v>
      </c>
      <c r="P908">
        <v>410140</v>
      </c>
    </row>
    <row r="909" spans="1:16" x14ac:dyDescent="0.2">
      <c r="A909">
        <v>100079</v>
      </c>
      <c r="B909">
        <v>100080</v>
      </c>
      <c r="C909">
        <v>100081</v>
      </c>
      <c r="D909">
        <v>100090</v>
      </c>
      <c r="N909">
        <v>410141</v>
      </c>
      <c r="O909" t="s">
        <v>157</v>
      </c>
      <c r="P909">
        <v>410141</v>
      </c>
    </row>
    <row r="910" spans="1:16" x14ac:dyDescent="0.2">
      <c r="A910">
        <v>110037</v>
      </c>
      <c r="B910">
        <v>100044</v>
      </c>
      <c r="N910">
        <v>410142</v>
      </c>
      <c r="O910" t="s">
        <v>158</v>
      </c>
      <c r="P910">
        <v>410142</v>
      </c>
    </row>
    <row r="911" spans="1:16" x14ac:dyDescent="0.2">
      <c r="A911">
        <v>110036</v>
      </c>
      <c r="B911">
        <v>130014</v>
      </c>
      <c r="N911">
        <v>410143</v>
      </c>
      <c r="O911" t="s">
        <v>158</v>
      </c>
      <c r="P911">
        <v>410143</v>
      </c>
    </row>
    <row r="912" spans="1:16" x14ac:dyDescent="0.2">
      <c r="A912">
        <v>120053</v>
      </c>
      <c r="B912">
        <v>100066</v>
      </c>
      <c r="N912">
        <v>410144</v>
      </c>
      <c r="O912" t="s">
        <v>159</v>
      </c>
      <c r="P912">
        <v>410144</v>
      </c>
    </row>
    <row r="913" spans="1:16" x14ac:dyDescent="0.2">
      <c r="A913">
        <v>120054</v>
      </c>
      <c r="B913">
        <v>110036</v>
      </c>
      <c r="N913">
        <v>410145</v>
      </c>
      <c r="O913" t="s">
        <v>159</v>
      </c>
      <c r="P913">
        <v>410145</v>
      </c>
    </row>
    <row r="914" spans="1:16" x14ac:dyDescent="0.2">
      <c r="A914">
        <v>120055</v>
      </c>
      <c r="B914">
        <v>100030</v>
      </c>
      <c r="N914">
        <v>410146</v>
      </c>
      <c r="O914" t="s">
        <v>159</v>
      </c>
      <c r="P914">
        <v>410146</v>
      </c>
    </row>
    <row r="915" spans="1:16" x14ac:dyDescent="0.2">
      <c r="A915">
        <v>120054</v>
      </c>
      <c r="B915">
        <v>110036</v>
      </c>
      <c r="C915">
        <v>870408</v>
      </c>
      <c r="N915">
        <v>410147</v>
      </c>
      <c r="O915" t="s">
        <v>160</v>
      </c>
      <c r="P915">
        <v>410147</v>
      </c>
    </row>
    <row r="916" spans="1:16" x14ac:dyDescent="0.2">
      <c r="A916">
        <v>120054</v>
      </c>
      <c r="B916">
        <v>110036</v>
      </c>
      <c r="C916">
        <v>870408</v>
      </c>
      <c r="N916">
        <v>410148</v>
      </c>
      <c r="O916" t="s">
        <v>161</v>
      </c>
      <c r="P916">
        <v>410148</v>
      </c>
    </row>
    <row r="917" spans="1:16" x14ac:dyDescent="0.2">
      <c r="A917">
        <v>100030</v>
      </c>
      <c r="B917">
        <v>100044</v>
      </c>
      <c r="C917">
        <v>100164</v>
      </c>
      <c r="D917">
        <v>100033</v>
      </c>
      <c r="N917">
        <v>410149</v>
      </c>
      <c r="O917" t="s">
        <v>162</v>
      </c>
      <c r="P917">
        <v>410149</v>
      </c>
    </row>
    <row r="918" spans="1:16" x14ac:dyDescent="0.2">
      <c r="A918">
        <v>140151</v>
      </c>
      <c r="B918">
        <v>140152</v>
      </c>
      <c r="C918">
        <v>140153</v>
      </c>
      <c r="N918">
        <v>410150</v>
      </c>
      <c r="O918" t="s">
        <v>163</v>
      </c>
      <c r="P918">
        <v>410150</v>
      </c>
    </row>
    <row r="919" spans="1:16" x14ac:dyDescent="0.2">
      <c r="A919">
        <v>100193</v>
      </c>
      <c r="B919">
        <v>100194</v>
      </c>
      <c r="C919">
        <v>100195</v>
      </c>
      <c r="N919">
        <v>410151</v>
      </c>
      <c r="O919" t="s">
        <v>164</v>
      </c>
      <c r="P919">
        <v>410151</v>
      </c>
    </row>
    <row r="920" spans="1:16" x14ac:dyDescent="0.2">
      <c r="A920">
        <v>100193</v>
      </c>
      <c r="B920">
        <v>100194</v>
      </c>
      <c r="C920">
        <v>100195</v>
      </c>
      <c r="N920">
        <v>410152</v>
      </c>
      <c r="O920" t="s">
        <v>165</v>
      </c>
      <c r="P920">
        <v>410152</v>
      </c>
    </row>
    <row r="921" spans="1:16" x14ac:dyDescent="0.2">
      <c r="A921">
        <v>100029</v>
      </c>
      <c r="B921">
        <v>100028</v>
      </c>
      <c r="C921">
        <v>100030</v>
      </c>
      <c r="N921">
        <v>410153</v>
      </c>
      <c r="O921" t="s">
        <v>166</v>
      </c>
      <c r="P921">
        <v>410153</v>
      </c>
    </row>
    <row r="922" spans="1:16" x14ac:dyDescent="0.2">
      <c r="A922">
        <v>871018</v>
      </c>
      <c r="B922">
        <v>871019</v>
      </c>
      <c r="N922">
        <v>410159</v>
      </c>
      <c r="O922" t="s">
        <v>172</v>
      </c>
      <c r="P922">
        <v>410159</v>
      </c>
    </row>
    <row r="923" spans="1:16" x14ac:dyDescent="0.2">
      <c r="A923">
        <v>110011</v>
      </c>
      <c r="B923">
        <v>100118</v>
      </c>
      <c r="C923">
        <v>100167</v>
      </c>
      <c r="D923">
        <v>100143</v>
      </c>
      <c r="N923">
        <v>410160</v>
      </c>
      <c r="O923" t="s">
        <v>173</v>
      </c>
      <c r="P923">
        <v>410160</v>
      </c>
    </row>
    <row r="924" spans="1:16" x14ac:dyDescent="0.2">
      <c r="A924">
        <v>110011</v>
      </c>
      <c r="B924">
        <v>100118</v>
      </c>
      <c r="C924">
        <v>100143</v>
      </c>
      <c r="N924">
        <v>410161</v>
      </c>
      <c r="O924" t="s">
        <v>173</v>
      </c>
      <c r="P924">
        <v>410161</v>
      </c>
    </row>
    <row r="925" spans="1:16" x14ac:dyDescent="0.2">
      <c r="A925">
        <v>110011</v>
      </c>
      <c r="B925">
        <v>100118</v>
      </c>
      <c r="C925">
        <v>100143</v>
      </c>
      <c r="N925">
        <v>410162</v>
      </c>
      <c r="O925" t="s">
        <v>173</v>
      </c>
      <c r="P925">
        <v>410162</v>
      </c>
    </row>
    <row r="926" spans="1:16" x14ac:dyDescent="0.2">
      <c r="A926">
        <v>120008</v>
      </c>
      <c r="B926">
        <v>120007</v>
      </c>
      <c r="N926">
        <v>410163</v>
      </c>
      <c r="O926" t="s">
        <v>174</v>
      </c>
      <c r="P926">
        <v>410163</v>
      </c>
    </row>
    <row r="927" spans="1:16" x14ac:dyDescent="0.2">
      <c r="A927">
        <v>110012</v>
      </c>
      <c r="N927">
        <v>410164</v>
      </c>
      <c r="O927" t="s">
        <v>175</v>
      </c>
      <c r="P927">
        <v>410164</v>
      </c>
    </row>
    <row r="928" spans="1:16" x14ac:dyDescent="0.2">
      <c r="A928">
        <v>110012</v>
      </c>
      <c r="B928">
        <v>110011</v>
      </c>
      <c r="N928">
        <v>410165</v>
      </c>
      <c r="O928" t="s">
        <v>176</v>
      </c>
      <c r="P928">
        <v>410165</v>
      </c>
    </row>
    <row r="929" spans="1:16" x14ac:dyDescent="0.2">
      <c r="A929">
        <v>110012</v>
      </c>
      <c r="B929">
        <v>110011</v>
      </c>
      <c r="C929">
        <v>100167</v>
      </c>
      <c r="N929">
        <v>410166</v>
      </c>
      <c r="O929" t="s">
        <v>177</v>
      </c>
      <c r="P929">
        <v>410166</v>
      </c>
    </row>
    <row r="930" spans="1:16" x14ac:dyDescent="0.2">
      <c r="A930">
        <v>110008</v>
      </c>
      <c r="B930">
        <v>110009</v>
      </c>
      <c r="C930">
        <v>110010</v>
      </c>
      <c r="N930">
        <v>410167</v>
      </c>
      <c r="O930" t="s">
        <v>178</v>
      </c>
      <c r="P930">
        <v>410167</v>
      </c>
    </row>
    <row r="931" spans="1:16" x14ac:dyDescent="0.2">
      <c r="A931">
        <v>130002</v>
      </c>
      <c r="B931">
        <v>100075</v>
      </c>
      <c r="C931">
        <v>100172</v>
      </c>
      <c r="D931">
        <v>100142</v>
      </c>
      <c r="N931">
        <v>410168</v>
      </c>
      <c r="O931" t="s">
        <v>179</v>
      </c>
      <c r="P931">
        <v>410168</v>
      </c>
    </row>
    <row r="932" spans="1:16" x14ac:dyDescent="0.2">
      <c r="A932">
        <v>140190</v>
      </c>
      <c r="B932">
        <v>140191</v>
      </c>
      <c r="C932">
        <v>110015</v>
      </c>
      <c r="D932">
        <v>100143</v>
      </c>
      <c r="N932">
        <v>410169</v>
      </c>
      <c r="O932" t="s">
        <v>180</v>
      </c>
      <c r="P932">
        <v>410169</v>
      </c>
    </row>
    <row r="933" spans="1:16" x14ac:dyDescent="0.2">
      <c r="A933">
        <v>110017</v>
      </c>
      <c r="B933">
        <v>110018</v>
      </c>
      <c r="C933">
        <v>110019</v>
      </c>
      <c r="N933">
        <v>410170</v>
      </c>
      <c r="O933" t="s">
        <v>181</v>
      </c>
      <c r="P933">
        <v>410170</v>
      </c>
    </row>
    <row r="934" spans="1:16" x14ac:dyDescent="0.2">
      <c r="A934">
        <v>120010</v>
      </c>
      <c r="B934">
        <v>140125</v>
      </c>
      <c r="N934">
        <v>410171</v>
      </c>
      <c r="O934" t="s">
        <v>182</v>
      </c>
      <c r="P934">
        <v>410171</v>
      </c>
    </row>
    <row r="935" spans="1:16" x14ac:dyDescent="0.2">
      <c r="A935">
        <v>120007</v>
      </c>
      <c r="B935">
        <v>120008</v>
      </c>
      <c r="C935">
        <v>100165</v>
      </c>
      <c r="N935">
        <v>410172</v>
      </c>
      <c r="O935" t="s">
        <v>183</v>
      </c>
      <c r="P935">
        <v>410172</v>
      </c>
    </row>
    <row r="936" spans="1:16" x14ac:dyDescent="0.2">
      <c r="A936">
        <v>120011</v>
      </c>
      <c r="B936">
        <v>120012</v>
      </c>
      <c r="C936">
        <v>100174</v>
      </c>
      <c r="N936">
        <v>410173</v>
      </c>
      <c r="O936" t="s">
        <v>184</v>
      </c>
      <c r="P936">
        <v>410173</v>
      </c>
    </row>
    <row r="937" spans="1:16" x14ac:dyDescent="0.2">
      <c r="A937">
        <v>100072</v>
      </c>
      <c r="B937">
        <v>100112</v>
      </c>
      <c r="C937">
        <v>100115</v>
      </c>
      <c r="N937">
        <v>410174</v>
      </c>
      <c r="O937" t="s">
        <v>185</v>
      </c>
      <c r="P937">
        <v>410174</v>
      </c>
    </row>
    <row r="938" spans="1:16" x14ac:dyDescent="0.2">
      <c r="A938">
        <v>140081</v>
      </c>
      <c r="B938">
        <v>140114</v>
      </c>
      <c r="C938">
        <v>140115</v>
      </c>
      <c r="D938">
        <v>140116</v>
      </c>
      <c r="N938">
        <v>410175</v>
      </c>
      <c r="O938" t="s">
        <v>186</v>
      </c>
      <c r="P938">
        <v>410175</v>
      </c>
    </row>
    <row r="939" spans="1:16" x14ac:dyDescent="0.2">
      <c r="A939">
        <v>140072</v>
      </c>
      <c r="B939">
        <v>140073</v>
      </c>
      <c r="C939">
        <v>140074</v>
      </c>
      <c r="N939">
        <v>410176</v>
      </c>
      <c r="O939" t="s">
        <v>187</v>
      </c>
      <c r="P939">
        <v>410176</v>
      </c>
    </row>
    <row r="940" spans="1:16" x14ac:dyDescent="0.2">
      <c r="A940">
        <v>100116</v>
      </c>
      <c r="B940">
        <v>100117</v>
      </c>
      <c r="C940">
        <v>100118</v>
      </c>
      <c r="N940">
        <v>410177</v>
      </c>
      <c r="O940" t="s">
        <v>188</v>
      </c>
      <c r="P940">
        <v>410177</v>
      </c>
    </row>
    <row r="941" spans="1:16" x14ac:dyDescent="0.2">
      <c r="A941">
        <v>100072</v>
      </c>
      <c r="B941">
        <v>120011</v>
      </c>
      <c r="N941">
        <v>410178</v>
      </c>
      <c r="O941" t="s">
        <v>189</v>
      </c>
      <c r="P941">
        <v>410178</v>
      </c>
    </row>
    <row r="942" spans="1:16" x14ac:dyDescent="0.2">
      <c r="A942">
        <v>130001</v>
      </c>
      <c r="B942">
        <v>870113</v>
      </c>
      <c r="N942">
        <v>410179</v>
      </c>
      <c r="O942" t="s">
        <v>190</v>
      </c>
      <c r="P942">
        <v>410179</v>
      </c>
    </row>
    <row r="943" spans="1:16" x14ac:dyDescent="0.2">
      <c r="A943">
        <v>100035</v>
      </c>
      <c r="B943">
        <v>140145</v>
      </c>
      <c r="N943">
        <v>410180</v>
      </c>
      <c r="O943" t="s">
        <v>191</v>
      </c>
      <c r="P943">
        <v>410180</v>
      </c>
    </row>
    <row r="944" spans="1:16" x14ac:dyDescent="0.2">
      <c r="A944">
        <v>871088</v>
      </c>
      <c r="B944">
        <v>140147</v>
      </c>
      <c r="N944">
        <v>410181</v>
      </c>
      <c r="O944" t="s">
        <v>192</v>
      </c>
      <c r="P944">
        <v>410181</v>
      </c>
    </row>
    <row r="945" spans="1:16" x14ac:dyDescent="0.2">
      <c r="A945">
        <v>140146</v>
      </c>
      <c r="B945">
        <v>140058</v>
      </c>
      <c r="N945">
        <v>410182</v>
      </c>
      <c r="O945" t="s">
        <v>193</v>
      </c>
      <c r="P945">
        <v>410182</v>
      </c>
    </row>
    <row r="946" spans="1:16" x14ac:dyDescent="0.2">
      <c r="A946">
        <v>120008</v>
      </c>
      <c r="B946">
        <v>120007</v>
      </c>
      <c r="N946">
        <v>410183</v>
      </c>
      <c r="O946" t="s">
        <v>194</v>
      </c>
      <c r="P946">
        <v>410183</v>
      </c>
    </row>
    <row r="947" spans="1:16" x14ac:dyDescent="0.2">
      <c r="A947">
        <v>140145</v>
      </c>
      <c r="B947">
        <v>100035</v>
      </c>
      <c r="C947">
        <v>100037</v>
      </c>
      <c r="N947">
        <v>410184</v>
      </c>
      <c r="O947" t="s">
        <v>195</v>
      </c>
      <c r="P947">
        <v>410184</v>
      </c>
    </row>
    <row r="948" spans="1:16" x14ac:dyDescent="0.2">
      <c r="A948">
        <v>100158</v>
      </c>
      <c r="N948">
        <v>410185</v>
      </c>
      <c r="O948" t="s">
        <v>196</v>
      </c>
      <c r="P948">
        <v>410185</v>
      </c>
    </row>
    <row r="949" spans="1:16" x14ac:dyDescent="0.2">
      <c r="A949">
        <v>870702</v>
      </c>
      <c r="B949">
        <v>870703</v>
      </c>
      <c r="C949">
        <v>870704</v>
      </c>
      <c r="D949">
        <v>870711</v>
      </c>
      <c r="N949">
        <v>410186</v>
      </c>
      <c r="O949" t="s">
        <v>197</v>
      </c>
      <c r="P949">
        <v>410186</v>
      </c>
    </row>
    <row r="950" spans="1:16" x14ac:dyDescent="0.2">
      <c r="A950">
        <v>870602</v>
      </c>
      <c r="B950">
        <v>870603</v>
      </c>
      <c r="C950">
        <v>870604</v>
      </c>
      <c r="D950">
        <v>870612</v>
      </c>
      <c r="N950">
        <v>410187</v>
      </c>
      <c r="O950" t="s">
        <v>198</v>
      </c>
      <c r="P950">
        <v>410187</v>
      </c>
    </row>
    <row r="951" spans="1:16" x14ac:dyDescent="0.2">
      <c r="A951">
        <v>870801</v>
      </c>
      <c r="B951">
        <v>870802</v>
      </c>
      <c r="C951">
        <v>870803</v>
      </c>
      <c r="D951">
        <v>870804</v>
      </c>
      <c r="E951">
        <v>870810</v>
      </c>
      <c r="N951">
        <v>410188</v>
      </c>
      <c r="O951" t="s">
        <v>199</v>
      </c>
      <c r="P951">
        <v>410188</v>
      </c>
    </row>
    <row r="952" spans="1:16" x14ac:dyDescent="0.2">
      <c r="A952">
        <v>870501</v>
      </c>
      <c r="B952">
        <v>870502</v>
      </c>
      <c r="C952">
        <v>870503</v>
      </c>
      <c r="N952">
        <v>410189</v>
      </c>
      <c r="O952" t="s">
        <v>200</v>
      </c>
      <c r="P952">
        <v>410189</v>
      </c>
    </row>
    <row r="953" spans="1:16" x14ac:dyDescent="0.2">
      <c r="A953">
        <v>870301</v>
      </c>
      <c r="B953">
        <v>870308</v>
      </c>
      <c r="C953">
        <v>870309</v>
      </c>
      <c r="D953">
        <v>870310</v>
      </c>
      <c r="E953">
        <v>870311</v>
      </c>
      <c r="F953">
        <v>870312</v>
      </c>
      <c r="N953">
        <v>410190</v>
      </c>
      <c r="O953" t="s">
        <v>82</v>
      </c>
      <c r="P953">
        <v>410190</v>
      </c>
    </row>
    <row r="954" spans="1:16" x14ac:dyDescent="0.2">
      <c r="A954">
        <v>870401</v>
      </c>
      <c r="B954">
        <v>870412</v>
      </c>
      <c r="C954">
        <v>870403</v>
      </c>
      <c r="D954">
        <v>870404</v>
      </c>
      <c r="N954">
        <v>410191</v>
      </c>
      <c r="O954" t="s">
        <v>201</v>
      </c>
      <c r="P954">
        <v>410191</v>
      </c>
    </row>
    <row r="955" spans="1:16" x14ac:dyDescent="0.2">
      <c r="A955">
        <v>870115</v>
      </c>
      <c r="B955">
        <v>870102</v>
      </c>
      <c r="C955">
        <v>870103</v>
      </c>
      <c r="D955">
        <v>870106</v>
      </c>
      <c r="E955">
        <v>870107</v>
      </c>
      <c r="N955">
        <v>410192</v>
      </c>
      <c r="O955" t="s">
        <v>202</v>
      </c>
      <c r="P955">
        <v>410192</v>
      </c>
    </row>
    <row r="956" spans="1:16" x14ac:dyDescent="0.2">
      <c r="A956">
        <v>120075</v>
      </c>
      <c r="B956">
        <v>120076</v>
      </c>
      <c r="C956">
        <v>120077</v>
      </c>
      <c r="N956">
        <v>410100</v>
      </c>
      <c r="O956" t="s">
        <v>118</v>
      </c>
      <c r="P956">
        <v>410100</v>
      </c>
    </row>
    <row r="957" spans="1:16" x14ac:dyDescent="0.2">
      <c r="A957">
        <v>100049</v>
      </c>
      <c r="B957">
        <v>100050</v>
      </c>
      <c r="C957">
        <v>100051</v>
      </c>
      <c r="N957">
        <v>410101</v>
      </c>
      <c r="O957" t="s">
        <v>119</v>
      </c>
      <c r="P957">
        <v>410101</v>
      </c>
    </row>
    <row r="958" spans="1:16" x14ac:dyDescent="0.2">
      <c r="A958">
        <v>120078</v>
      </c>
      <c r="B958">
        <v>120079</v>
      </c>
      <c r="C958">
        <v>120033</v>
      </c>
      <c r="N958">
        <v>410102</v>
      </c>
      <c r="O958" t="s">
        <v>120</v>
      </c>
      <c r="P958">
        <v>410102</v>
      </c>
    </row>
    <row r="959" spans="1:16" x14ac:dyDescent="0.2">
      <c r="A959">
        <v>140022</v>
      </c>
      <c r="B959">
        <v>140023</v>
      </c>
      <c r="N959">
        <v>410103</v>
      </c>
      <c r="O959" t="s">
        <v>121</v>
      </c>
      <c r="P959">
        <v>410103</v>
      </c>
    </row>
    <row r="960" spans="1:16" x14ac:dyDescent="0.2">
      <c r="A960">
        <v>140020</v>
      </c>
      <c r="B960">
        <v>140021</v>
      </c>
      <c r="N960">
        <v>410154</v>
      </c>
      <c r="O960" t="s">
        <v>167</v>
      </c>
      <c r="P960">
        <v>410154</v>
      </c>
    </row>
    <row r="961" spans="1:16" x14ac:dyDescent="0.2">
      <c r="A961">
        <v>140018</v>
      </c>
      <c r="B961">
        <v>140019</v>
      </c>
      <c r="N961">
        <v>410155</v>
      </c>
      <c r="O961" t="s">
        <v>168</v>
      </c>
      <c r="P961">
        <v>410155</v>
      </c>
    </row>
    <row r="962" spans="1:16" x14ac:dyDescent="0.2">
      <c r="A962">
        <v>140016</v>
      </c>
      <c r="B962">
        <v>140017</v>
      </c>
      <c r="N962">
        <v>410156</v>
      </c>
      <c r="O962" t="s">
        <v>169</v>
      </c>
      <c r="P962">
        <v>410156</v>
      </c>
    </row>
    <row r="963" spans="1:16" x14ac:dyDescent="0.2">
      <c r="A963">
        <v>140157</v>
      </c>
      <c r="B963">
        <v>140158</v>
      </c>
      <c r="N963">
        <v>410157</v>
      </c>
      <c r="O963" t="s">
        <v>170</v>
      </c>
      <c r="P963">
        <v>410157</v>
      </c>
    </row>
    <row r="964" spans="1:16" x14ac:dyDescent="0.2">
      <c r="A964">
        <v>100017</v>
      </c>
      <c r="B964">
        <v>100018</v>
      </c>
      <c r="C964">
        <v>100019</v>
      </c>
      <c r="D964">
        <v>100042</v>
      </c>
      <c r="N964">
        <v>410158</v>
      </c>
      <c r="O964" t="s">
        <v>171</v>
      </c>
      <c r="P964">
        <v>410158</v>
      </c>
    </row>
    <row r="965" spans="1:16" x14ac:dyDescent="0.2">
      <c r="A965">
        <v>120021</v>
      </c>
      <c r="B965">
        <v>120022</v>
      </c>
      <c r="N965">
        <v>410213</v>
      </c>
      <c r="O965" t="s">
        <v>222</v>
      </c>
      <c r="P965">
        <v>410213</v>
      </c>
    </row>
    <row r="966" spans="1:16" x14ac:dyDescent="0.2">
      <c r="A966">
        <v>140075</v>
      </c>
      <c r="B966">
        <v>120024</v>
      </c>
      <c r="N966">
        <v>410214</v>
      </c>
      <c r="O966" t="s">
        <v>223</v>
      </c>
      <c r="P966">
        <v>410214</v>
      </c>
    </row>
    <row r="967" spans="1:16" x14ac:dyDescent="0.2">
      <c r="A967">
        <v>871077</v>
      </c>
      <c r="B967">
        <v>871078</v>
      </c>
      <c r="C967">
        <v>871080</v>
      </c>
      <c r="N967">
        <v>410193</v>
      </c>
      <c r="O967" t="s">
        <v>203</v>
      </c>
      <c r="P967">
        <v>410193</v>
      </c>
    </row>
    <row r="968" spans="1:16" x14ac:dyDescent="0.2">
      <c r="A968">
        <v>100153</v>
      </c>
      <c r="B968">
        <v>120057</v>
      </c>
      <c r="C968">
        <v>120058</v>
      </c>
      <c r="N968">
        <v>410194</v>
      </c>
      <c r="O968" t="s">
        <v>204</v>
      </c>
      <c r="P968">
        <v>410194</v>
      </c>
    </row>
    <row r="969" spans="1:16" x14ac:dyDescent="0.2">
      <c r="A969">
        <v>871077</v>
      </c>
      <c r="B969">
        <v>871078</v>
      </c>
      <c r="C969">
        <v>871079</v>
      </c>
      <c r="N969">
        <v>410195</v>
      </c>
      <c r="O969" t="s">
        <v>205</v>
      </c>
      <c r="P969">
        <v>410195</v>
      </c>
    </row>
    <row r="970" spans="1:16" x14ac:dyDescent="0.2">
      <c r="A970">
        <v>100034</v>
      </c>
      <c r="B970">
        <v>100026</v>
      </c>
      <c r="C970">
        <v>140120</v>
      </c>
      <c r="N970">
        <v>410196</v>
      </c>
      <c r="O970" t="s">
        <v>206</v>
      </c>
      <c r="P970">
        <v>410196</v>
      </c>
    </row>
    <row r="971" spans="1:16" x14ac:dyDescent="0.2">
      <c r="A971">
        <v>110001</v>
      </c>
      <c r="B971">
        <v>110002</v>
      </c>
      <c r="C971">
        <v>110003</v>
      </c>
      <c r="N971">
        <v>410197</v>
      </c>
      <c r="O971" t="s">
        <v>207</v>
      </c>
      <c r="P971">
        <v>410197</v>
      </c>
    </row>
    <row r="972" spans="1:16" x14ac:dyDescent="0.2">
      <c r="A972">
        <v>140149</v>
      </c>
      <c r="B972">
        <v>100032</v>
      </c>
      <c r="C972">
        <v>100031</v>
      </c>
      <c r="D972">
        <v>100030</v>
      </c>
      <c r="N972">
        <v>410198</v>
      </c>
      <c r="O972" t="s">
        <v>208</v>
      </c>
      <c r="P972">
        <v>410198</v>
      </c>
    </row>
    <row r="973" spans="1:16" x14ac:dyDescent="0.2">
      <c r="A973">
        <v>140148</v>
      </c>
      <c r="B973">
        <v>100174</v>
      </c>
      <c r="C973">
        <v>100177</v>
      </c>
      <c r="D973">
        <v>100181</v>
      </c>
      <c r="N973">
        <v>410199</v>
      </c>
      <c r="O973" t="s">
        <v>209</v>
      </c>
      <c r="P973">
        <v>410199</v>
      </c>
    </row>
    <row r="974" spans="1:16" x14ac:dyDescent="0.2">
      <c r="A974">
        <v>100097</v>
      </c>
      <c r="B974">
        <v>100103</v>
      </c>
      <c r="C974">
        <v>100108</v>
      </c>
      <c r="N974">
        <v>410200</v>
      </c>
      <c r="O974" t="s">
        <v>210</v>
      </c>
      <c r="P974">
        <v>410200</v>
      </c>
    </row>
    <row r="975" spans="1:16" x14ac:dyDescent="0.2">
      <c r="A975">
        <v>140069</v>
      </c>
      <c r="B975">
        <v>140070</v>
      </c>
      <c r="N975">
        <v>410201</v>
      </c>
      <c r="O975" t="s">
        <v>211</v>
      </c>
      <c r="P975">
        <v>410201</v>
      </c>
    </row>
    <row r="976" spans="1:16" x14ac:dyDescent="0.2">
      <c r="A976">
        <v>140013</v>
      </c>
      <c r="B976">
        <v>140014</v>
      </c>
      <c r="C976">
        <v>140015</v>
      </c>
      <c r="N976">
        <v>410202</v>
      </c>
      <c r="O976" t="s">
        <v>212</v>
      </c>
      <c r="P976">
        <v>410202</v>
      </c>
    </row>
    <row r="977" spans="1:16" x14ac:dyDescent="0.2">
      <c r="A977">
        <v>110025</v>
      </c>
      <c r="B977">
        <v>140197</v>
      </c>
      <c r="C977">
        <v>140107</v>
      </c>
      <c r="N977">
        <v>410203</v>
      </c>
      <c r="O977" t="s">
        <v>213</v>
      </c>
      <c r="P977">
        <v>410203</v>
      </c>
    </row>
    <row r="978" spans="1:16" x14ac:dyDescent="0.2">
      <c r="A978">
        <v>110038</v>
      </c>
      <c r="B978">
        <v>140169</v>
      </c>
      <c r="C978">
        <v>140107</v>
      </c>
      <c r="N978">
        <v>410204</v>
      </c>
      <c r="O978" t="s">
        <v>214</v>
      </c>
      <c r="P978">
        <v>410204</v>
      </c>
    </row>
    <row r="979" spans="1:16" x14ac:dyDescent="0.2">
      <c r="A979">
        <v>100171</v>
      </c>
      <c r="B979">
        <v>100172</v>
      </c>
      <c r="C979">
        <v>100173</v>
      </c>
      <c r="D979">
        <v>120007</v>
      </c>
      <c r="N979">
        <v>410205</v>
      </c>
      <c r="O979" t="s">
        <v>215</v>
      </c>
      <c r="P979">
        <v>410205</v>
      </c>
    </row>
    <row r="980" spans="1:16" x14ac:dyDescent="0.2">
      <c r="A980">
        <v>120004</v>
      </c>
      <c r="B980">
        <v>120005</v>
      </c>
      <c r="C980">
        <v>120006</v>
      </c>
      <c r="N980">
        <v>410206</v>
      </c>
      <c r="O980" t="s">
        <v>216</v>
      </c>
      <c r="P980">
        <v>410206</v>
      </c>
    </row>
    <row r="981" spans="1:16" x14ac:dyDescent="0.2">
      <c r="A981">
        <v>140010</v>
      </c>
      <c r="B981">
        <v>140011</v>
      </c>
      <c r="C981">
        <v>140012</v>
      </c>
      <c r="N981">
        <v>410207</v>
      </c>
      <c r="O981" t="s">
        <v>217</v>
      </c>
      <c r="P981">
        <v>410207</v>
      </c>
    </row>
    <row r="982" spans="1:16" x14ac:dyDescent="0.2">
      <c r="A982">
        <v>140007</v>
      </c>
      <c r="B982">
        <v>140008</v>
      </c>
      <c r="C982">
        <v>140009</v>
      </c>
      <c r="N982">
        <v>410208</v>
      </c>
      <c r="O982" t="s">
        <v>218</v>
      </c>
      <c r="P982">
        <v>410208</v>
      </c>
    </row>
    <row r="983" spans="1:16" x14ac:dyDescent="0.2">
      <c r="A983">
        <v>140004</v>
      </c>
      <c r="B983">
        <v>140005</v>
      </c>
      <c r="C983">
        <v>140006</v>
      </c>
      <c r="N983">
        <v>410209</v>
      </c>
      <c r="O983" t="s">
        <v>219</v>
      </c>
      <c r="P983">
        <v>410209</v>
      </c>
    </row>
    <row r="984" spans="1:16" x14ac:dyDescent="0.2">
      <c r="A984">
        <v>140001</v>
      </c>
      <c r="B984">
        <v>140002</v>
      </c>
      <c r="C984">
        <v>140003</v>
      </c>
      <c r="N984">
        <v>410210</v>
      </c>
      <c r="O984" t="s">
        <v>84</v>
      </c>
      <c r="P984">
        <v>410210</v>
      </c>
    </row>
    <row r="985" spans="1:16" x14ac:dyDescent="0.2">
      <c r="A985">
        <v>120001</v>
      </c>
      <c r="B985">
        <v>120002</v>
      </c>
      <c r="C985">
        <v>120003</v>
      </c>
      <c r="N985">
        <v>410211</v>
      </c>
      <c r="O985" t="s">
        <v>220</v>
      </c>
      <c r="P985">
        <v>410211</v>
      </c>
    </row>
    <row r="986" spans="1:16" x14ac:dyDescent="0.2">
      <c r="A986">
        <v>110015</v>
      </c>
      <c r="B986">
        <v>110024</v>
      </c>
      <c r="C986">
        <v>110011</v>
      </c>
      <c r="N986">
        <v>410212</v>
      </c>
      <c r="O986" t="s">
        <v>221</v>
      </c>
      <c r="P986">
        <v>410212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E22A-FB54-4B86-8448-E1DD9FE2DAFC}">
  <dimension ref="A1:S122"/>
  <sheetViews>
    <sheetView workbookViewId="0">
      <selection activeCell="C2" sqref="C2"/>
    </sheetView>
  </sheetViews>
  <sheetFormatPr defaultRowHeight="14.25" x14ac:dyDescent="0.2"/>
  <sheetData>
    <row r="1" spans="1:11" x14ac:dyDescent="0.2">
      <c r="A1" s="2">
        <v>8700001</v>
      </c>
      <c r="B1">
        <v>878008</v>
      </c>
      <c r="C1">
        <v>878008</v>
      </c>
      <c r="D1">
        <v>878094</v>
      </c>
      <c r="E1">
        <v>878094</v>
      </c>
      <c r="F1">
        <v>100145</v>
      </c>
      <c r="G1">
        <v>100145</v>
      </c>
      <c r="H1">
        <v>600065</v>
      </c>
      <c r="I1">
        <v>878037</v>
      </c>
    </row>
    <row r="2" spans="1:11" x14ac:dyDescent="0.2">
      <c r="A2" s="2">
        <v>8700002</v>
      </c>
      <c r="B2">
        <v>878092</v>
      </c>
      <c r="C2">
        <v>878092</v>
      </c>
      <c r="D2">
        <v>878092</v>
      </c>
      <c r="E2">
        <v>878123</v>
      </c>
      <c r="F2">
        <v>878123</v>
      </c>
      <c r="G2">
        <v>878123</v>
      </c>
      <c r="H2">
        <v>878091</v>
      </c>
      <c r="I2">
        <v>878184</v>
      </c>
    </row>
    <row r="3" spans="1:11" x14ac:dyDescent="0.2">
      <c r="A3" s="2">
        <v>8700003</v>
      </c>
      <c r="B3">
        <v>878133</v>
      </c>
      <c r="C3">
        <v>878133</v>
      </c>
      <c r="D3">
        <v>200050</v>
      </c>
      <c r="E3">
        <v>200050</v>
      </c>
      <c r="F3">
        <v>200051</v>
      </c>
      <c r="G3">
        <v>200051</v>
      </c>
      <c r="H3">
        <v>878132</v>
      </c>
      <c r="I3">
        <v>878136</v>
      </c>
    </row>
    <row r="4" spans="1:11" x14ac:dyDescent="0.2">
      <c r="A4" s="2">
        <v>8700004</v>
      </c>
      <c r="B4">
        <v>100111</v>
      </c>
      <c r="C4">
        <v>100111</v>
      </c>
      <c r="D4">
        <v>100111</v>
      </c>
      <c r="E4">
        <v>878234</v>
      </c>
      <c r="F4">
        <v>878234</v>
      </c>
      <c r="G4">
        <v>878234</v>
      </c>
      <c r="H4">
        <v>600101</v>
      </c>
      <c r="I4">
        <v>100136</v>
      </c>
    </row>
    <row r="5" spans="1:11" x14ac:dyDescent="0.2">
      <c r="A5" s="2">
        <v>8700005</v>
      </c>
      <c r="B5">
        <v>610170</v>
      </c>
      <c r="C5">
        <v>610170</v>
      </c>
      <c r="D5">
        <v>610170</v>
      </c>
      <c r="E5">
        <v>610171</v>
      </c>
      <c r="F5">
        <v>610171</v>
      </c>
      <c r="G5">
        <v>610171</v>
      </c>
      <c r="H5">
        <v>500102</v>
      </c>
      <c r="I5">
        <v>500103</v>
      </c>
    </row>
    <row r="6" spans="1:11" x14ac:dyDescent="0.2">
      <c r="A6" s="2">
        <v>8700006</v>
      </c>
      <c r="B6">
        <v>100111</v>
      </c>
      <c r="C6">
        <v>100111</v>
      </c>
      <c r="D6">
        <v>100111</v>
      </c>
      <c r="E6">
        <v>600081</v>
      </c>
      <c r="F6">
        <v>600081</v>
      </c>
      <c r="G6">
        <v>500106</v>
      </c>
      <c r="H6">
        <v>500104</v>
      </c>
      <c r="I6">
        <v>500105</v>
      </c>
    </row>
    <row r="7" spans="1:11" x14ac:dyDescent="0.2">
      <c r="A7" s="2">
        <v>8700007</v>
      </c>
      <c r="B7">
        <v>878234</v>
      </c>
      <c r="C7">
        <v>878234</v>
      </c>
      <c r="D7">
        <v>610170</v>
      </c>
      <c r="E7">
        <v>610170</v>
      </c>
      <c r="F7">
        <v>610171</v>
      </c>
      <c r="G7">
        <v>610171</v>
      </c>
      <c r="H7">
        <v>100113</v>
      </c>
      <c r="I7">
        <v>100112</v>
      </c>
    </row>
    <row r="8" spans="1:11" x14ac:dyDescent="0.2">
      <c r="A8" s="2">
        <v>8700008</v>
      </c>
      <c r="B8">
        <v>610171</v>
      </c>
      <c r="C8">
        <v>610171</v>
      </c>
      <c r="D8">
        <v>610171</v>
      </c>
      <c r="E8">
        <v>600081</v>
      </c>
      <c r="F8">
        <v>600081</v>
      </c>
      <c r="G8">
        <v>600081</v>
      </c>
      <c r="H8">
        <v>100108</v>
      </c>
      <c r="I8">
        <v>100107</v>
      </c>
    </row>
    <row r="9" spans="1:11" x14ac:dyDescent="0.2">
      <c r="A9" s="2">
        <v>8700009</v>
      </c>
      <c r="B9">
        <v>210103</v>
      </c>
      <c r="C9">
        <v>210103</v>
      </c>
      <c r="D9">
        <v>210103</v>
      </c>
      <c r="E9">
        <v>210103</v>
      </c>
      <c r="F9">
        <v>210106</v>
      </c>
      <c r="G9">
        <v>210105</v>
      </c>
      <c r="H9">
        <v>210104</v>
      </c>
      <c r="I9">
        <v>878125</v>
      </c>
    </row>
    <row r="10" spans="1:11" x14ac:dyDescent="0.2">
      <c r="A10" s="2">
        <v>8700010</v>
      </c>
      <c r="B10">
        <v>210103</v>
      </c>
      <c r="C10">
        <v>210103</v>
      </c>
      <c r="D10">
        <v>210103</v>
      </c>
      <c r="E10">
        <v>210103</v>
      </c>
      <c r="F10">
        <v>878203</v>
      </c>
      <c r="G10">
        <v>878204</v>
      </c>
      <c r="H10">
        <v>878205</v>
      </c>
      <c r="I10">
        <v>878206</v>
      </c>
    </row>
    <row r="11" spans="1:11" x14ac:dyDescent="0.2">
      <c r="A11" s="2">
        <v>8700011</v>
      </c>
      <c r="B11">
        <v>210103</v>
      </c>
      <c r="C11">
        <v>210103</v>
      </c>
      <c r="D11">
        <v>210103</v>
      </c>
      <c r="E11">
        <v>210103</v>
      </c>
      <c r="F11">
        <v>210104</v>
      </c>
      <c r="G11">
        <v>878125</v>
      </c>
      <c r="H11">
        <v>878203</v>
      </c>
      <c r="I11">
        <v>878204</v>
      </c>
    </row>
    <row r="12" spans="1:11" x14ac:dyDescent="0.2">
      <c r="A12" s="2">
        <v>8700012</v>
      </c>
      <c r="B12">
        <v>210103</v>
      </c>
      <c r="C12">
        <v>210103</v>
      </c>
      <c r="D12">
        <v>210103</v>
      </c>
      <c r="E12">
        <v>210103</v>
      </c>
      <c r="F12">
        <v>210106</v>
      </c>
      <c r="G12">
        <v>210105</v>
      </c>
      <c r="H12">
        <v>878205</v>
      </c>
      <c r="I12">
        <v>878206</v>
      </c>
    </row>
    <row r="13" spans="1:11" x14ac:dyDescent="0.2">
      <c r="A13" s="2">
        <v>8700013</v>
      </c>
      <c r="B13">
        <v>878153</v>
      </c>
      <c r="C13">
        <v>878153</v>
      </c>
      <c r="D13">
        <v>878153</v>
      </c>
      <c r="E13">
        <v>878141</v>
      </c>
      <c r="F13">
        <v>878141</v>
      </c>
      <c r="G13">
        <v>878141</v>
      </c>
      <c r="H13">
        <v>878152</v>
      </c>
      <c r="I13">
        <v>878139</v>
      </c>
    </row>
    <row r="14" spans="1:11" x14ac:dyDescent="0.2">
      <c r="A14" s="2">
        <v>8700014</v>
      </c>
      <c r="B14">
        <v>600063</v>
      </c>
      <c r="C14">
        <v>600063</v>
      </c>
      <c r="D14">
        <v>500115</v>
      </c>
      <c r="E14">
        <v>500115</v>
      </c>
      <c r="F14">
        <v>500114</v>
      </c>
      <c r="G14">
        <v>500114</v>
      </c>
      <c r="H14">
        <v>878166</v>
      </c>
      <c r="I14">
        <v>878165</v>
      </c>
      <c r="J14">
        <v>600064</v>
      </c>
      <c r="K14">
        <v>878164</v>
      </c>
    </row>
    <row r="15" spans="1:11" x14ac:dyDescent="0.2">
      <c r="A15" s="2">
        <v>8700015</v>
      </c>
      <c r="B15">
        <v>500113</v>
      </c>
      <c r="C15">
        <v>500113</v>
      </c>
      <c r="D15">
        <v>210116</v>
      </c>
      <c r="E15">
        <v>210116</v>
      </c>
      <c r="F15">
        <v>210110</v>
      </c>
      <c r="G15">
        <v>210110</v>
      </c>
      <c r="H15">
        <v>878166</v>
      </c>
      <c r="I15">
        <v>878165</v>
      </c>
      <c r="J15">
        <v>600064</v>
      </c>
      <c r="K15">
        <v>878164</v>
      </c>
    </row>
    <row r="16" spans="1:11" x14ac:dyDescent="0.2">
      <c r="A16" s="2">
        <v>8700016</v>
      </c>
      <c r="B16">
        <v>210109</v>
      </c>
      <c r="C16">
        <v>210109</v>
      </c>
      <c r="D16">
        <v>878170</v>
      </c>
      <c r="E16">
        <v>878170</v>
      </c>
      <c r="F16">
        <v>100143</v>
      </c>
      <c r="G16">
        <v>100143</v>
      </c>
      <c r="H16">
        <v>878166</v>
      </c>
      <c r="I16">
        <v>878165</v>
      </c>
      <c r="J16">
        <v>600064</v>
      </c>
      <c r="K16">
        <v>878164</v>
      </c>
    </row>
    <row r="17" spans="1:11" x14ac:dyDescent="0.2">
      <c r="A17" s="2">
        <v>8700017</v>
      </c>
      <c r="B17">
        <v>600049</v>
      </c>
      <c r="C17">
        <v>600049</v>
      </c>
      <c r="D17">
        <v>600048</v>
      </c>
      <c r="E17">
        <v>600048</v>
      </c>
      <c r="F17">
        <v>100068</v>
      </c>
      <c r="G17">
        <v>100068</v>
      </c>
      <c r="H17">
        <v>100069</v>
      </c>
      <c r="I17">
        <v>100069</v>
      </c>
      <c r="J17">
        <v>100067</v>
      </c>
      <c r="K17">
        <v>878225</v>
      </c>
    </row>
    <row r="18" spans="1:11" x14ac:dyDescent="0.2">
      <c r="A18" s="2">
        <v>8700018</v>
      </c>
      <c r="B18">
        <v>100068</v>
      </c>
      <c r="C18">
        <v>100068</v>
      </c>
      <c r="D18">
        <v>100069</v>
      </c>
      <c r="E18">
        <v>100069</v>
      </c>
      <c r="F18">
        <v>600049</v>
      </c>
      <c r="G18">
        <v>600049</v>
      </c>
      <c r="H18">
        <v>600048</v>
      </c>
      <c r="I18">
        <v>600048</v>
      </c>
      <c r="J18">
        <v>100067</v>
      </c>
      <c r="K18">
        <v>878225</v>
      </c>
    </row>
    <row r="19" spans="1:11" x14ac:dyDescent="0.2">
      <c r="A19" s="2">
        <v>8700019</v>
      </c>
      <c r="B19">
        <v>100133</v>
      </c>
      <c r="C19">
        <v>100133</v>
      </c>
      <c r="D19">
        <v>100133</v>
      </c>
      <c r="E19">
        <v>100133</v>
      </c>
      <c r="F19">
        <v>100133</v>
      </c>
      <c r="G19">
        <v>100133</v>
      </c>
      <c r="H19">
        <v>100133</v>
      </c>
      <c r="I19">
        <v>879007</v>
      </c>
      <c r="J19">
        <v>100131</v>
      </c>
      <c r="K19">
        <v>878256</v>
      </c>
    </row>
    <row r="20" spans="1:11" x14ac:dyDescent="0.2">
      <c r="A20" s="2">
        <v>8700020</v>
      </c>
      <c r="B20">
        <v>878148</v>
      </c>
      <c r="C20">
        <v>878148</v>
      </c>
      <c r="D20">
        <v>878148</v>
      </c>
      <c r="E20">
        <v>878148</v>
      </c>
      <c r="F20">
        <v>878148</v>
      </c>
      <c r="G20">
        <v>878148</v>
      </c>
      <c r="H20">
        <v>878148</v>
      </c>
      <c r="I20">
        <v>878148</v>
      </c>
      <c r="J20">
        <v>878147</v>
      </c>
      <c r="K20">
        <v>878146</v>
      </c>
    </row>
    <row r="21" spans="1:11" x14ac:dyDescent="0.2">
      <c r="A21" s="2">
        <v>8700021</v>
      </c>
      <c r="B21">
        <v>878151</v>
      </c>
      <c r="C21">
        <v>878151</v>
      </c>
      <c r="D21">
        <v>878151</v>
      </c>
      <c r="E21">
        <v>878151</v>
      </c>
      <c r="F21">
        <v>878151</v>
      </c>
      <c r="G21">
        <v>878151</v>
      </c>
      <c r="H21">
        <v>878151</v>
      </c>
      <c r="I21">
        <v>878151</v>
      </c>
      <c r="J21">
        <v>200029</v>
      </c>
      <c r="K21">
        <v>878149</v>
      </c>
    </row>
    <row r="22" spans="1:11" x14ac:dyDescent="0.2">
      <c r="A22" s="2">
        <v>8700022</v>
      </c>
      <c r="B22">
        <v>878158</v>
      </c>
      <c r="C22">
        <v>878158</v>
      </c>
      <c r="D22">
        <v>878158</v>
      </c>
      <c r="E22">
        <v>878158</v>
      </c>
      <c r="F22">
        <v>878272</v>
      </c>
      <c r="G22">
        <v>878272</v>
      </c>
      <c r="H22">
        <v>878272</v>
      </c>
      <c r="I22">
        <v>878272</v>
      </c>
      <c r="J22">
        <v>878156</v>
      </c>
      <c r="K22">
        <v>878270</v>
      </c>
    </row>
    <row r="23" spans="1:11" x14ac:dyDescent="0.2">
      <c r="A23" s="2">
        <v>8700023</v>
      </c>
      <c r="B23">
        <v>878145</v>
      </c>
      <c r="C23">
        <v>878145</v>
      </c>
      <c r="D23">
        <v>878145</v>
      </c>
      <c r="E23">
        <v>878145</v>
      </c>
      <c r="F23">
        <v>878145</v>
      </c>
      <c r="G23">
        <v>878145</v>
      </c>
      <c r="H23">
        <v>878145</v>
      </c>
      <c r="I23">
        <v>878145</v>
      </c>
      <c r="J23">
        <v>878143</v>
      </c>
      <c r="K23">
        <v>878142</v>
      </c>
    </row>
    <row r="24" spans="1:11" x14ac:dyDescent="0.2">
      <c r="A24" s="2">
        <v>8700024</v>
      </c>
      <c r="B24">
        <v>878015</v>
      </c>
      <c r="C24">
        <v>878015</v>
      </c>
      <c r="D24">
        <v>600089</v>
      </c>
      <c r="E24">
        <v>600089</v>
      </c>
      <c r="F24">
        <v>600089</v>
      </c>
      <c r="G24">
        <v>600088</v>
      </c>
      <c r="H24">
        <v>600088</v>
      </c>
      <c r="I24">
        <v>600088</v>
      </c>
      <c r="J24">
        <v>890026</v>
      </c>
      <c r="K24">
        <v>890025</v>
      </c>
    </row>
    <row r="25" spans="1:11" x14ac:dyDescent="0.2">
      <c r="A25" s="2">
        <v>8700025</v>
      </c>
      <c r="B25">
        <v>878093</v>
      </c>
      <c r="C25">
        <v>878093</v>
      </c>
      <c r="D25">
        <v>878093</v>
      </c>
      <c r="E25">
        <v>600067</v>
      </c>
      <c r="F25">
        <v>600067</v>
      </c>
      <c r="G25">
        <v>600067</v>
      </c>
      <c r="H25">
        <v>878015</v>
      </c>
      <c r="I25">
        <v>878015</v>
      </c>
      <c r="J25">
        <v>890024</v>
      </c>
      <c r="K25">
        <v>890023</v>
      </c>
    </row>
    <row r="26" spans="1:11" x14ac:dyDescent="0.2">
      <c r="A26" s="2">
        <v>8700026</v>
      </c>
      <c r="B26">
        <v>878021</v>
      </c>
      <c r="C26">
        <v>878021</v>
      </c>
      <c r="D26">
        <v>878021</v>
      </c>
      <c r="E26">
        <v>878063</v>
      </c>
      <c r="F26">
        <v>878063</v>
      </c>
      <c r="G26">
        <v>878063</v>
      </c>
      <c r="H26">
        <v>878015</v>
      </c>
      <c r="I26">
        <v>878015</v>
      </c>
      <c r="J26">
        <v>210125</v>
      </c>
      <c r="K26">
        <v>210079</v>
      </c>
    </row>
    <row r="27" spans="1:11" x14ac:dyDescent="0.2">
      <c r="A27" s="2">
        <v>8700027</v>
      </c>
      <c r="B27">
        <v>600089</v>
      </c>
      <c r="C27">
        <v>600089</v>
      </c>
      <c r="D27">
        <v>600088</v>
      </c>
      <c r="E27">
        <v>600088</v>
      </c>
      <c r="F27">
        <v>878063</v>
      </c>
      <c r="G27">
        <v>878063</v>
      </c>
      <c r="H27">
        <v>878024</v>
      </c>
      <c r="I27">
        <v>100114</v>
      </c>
      <c r="J27">
        <v>878190</v>
      </c>
      <c r="K27">
        <v>878035</v>
      </c>
    </row>
    <row r="28" spans="1:11" x14ac:dyDescent="0.2">
      <c r="A28" s="2">
        <v>8700028</v>
      </c>
      <c r="B28">
        <v>600067</v>
      </c>
      <c r="C28">
        <v>600067</v>
      </c>
      <c r="D28">
        <v>878093</v>
      </c>
      <c r="E28">
        <v>878093</v>
      </c>
      <c r="F28">
        <v>878021</v>
      </c>
      <c r="G28">
        <v>878021</v>
      </c>
      <c r="H28">
        <v>890026</v>
      </c>
      <c r="I28">
        <v>878182</v>
      </c>
      <c r="J28">
        <v>990027</v>
      </c>
      <c r="K28">
        <v>990028</v>
      </c>
    </row>
    <row r="29" spans="1:11" x14ac:dyDescent="0.2">
      <c r="A29" s="2">
        <v>8700029</v>
      </c>
      <c r="B29">
        <v>890026</v>
      </c>
      <c r="C29">
        <v>890025</v>
      </c>
      <c r="D29">
        <v>890024</v>
      </c>
      <c r="E29">
        <v>890023</v>
      </c>
      <c r="F29">
        <v>210125</v>
      </c>
      <c r="G29">
        <v>210079</v>
      </c>
      <c r="H29">
        <v>878035</v>
      </c>
      <c r="I29">
        <v>878190</v>
      </c>
      <c r="J29">
        <v>100114</v>
      </c>
      <c r="K29">
        <v>878024</v>
      </c>
    </row>
    <row r="30" spans="1:11" x14ac:dyDescent="0.2">
      <c r="A30" s="2">
        <v>8700030</v>
      </c>
      <c r="B30">
        <v>878161</v>
      </c>
      <c r="C30">
        <v>878161</v>
      </c>
      <c r="D30">
        <v>878161</v>
      </c>
      <c r="E30">
        <v>878249</v>
      </c>
      <c r="F30">
        <v>878249</v>
      </c>
      <c r="G30">
        <v>878248</v>
      </c>
      <c r="H30">
        <v>878250</v>
      </c>
      <c r="I30">
        <v>100244</v>
      </c>
      <c r="J30">
        <v>878159</v>
      </c>
      <c r="K30">
        <v>878160</v>
      </c>
    </row>
    <row r="31" spans="1:11" x14ac:dyDescent="0.2">
      <c r="A31" s="2">
        <v>8700031</v>
      </c>
      <c r="B31">
        <v>600065</v>
      </c>
      <c r="C31">
        <v>878037</v>
      </c>
      <c r="D31">
        <v>878091</v>
      </c>
      <c r="E31">
        <v>878184</v>
      </c>
      <c r="F31">
        <v>878132</v>
      </c>
      <c r="G31">
        <v>878136</v>
      </c>
      <c r="H31">
        <v>878152</v>
      </c>
      <c r="I31">
        <v>878139</v>
      </c>
      <c r="J31">
        <v>100067</v>
      </c>
      <c r="K31">
        <v>878225</v>
      </c>
    </row>
    <row r="32" spans="1:11" x14ac:dyDescent="0.2">
      <c r="A32" s="2">
        <v>8700032</v>
      </c>
      <c r="B32">
        <v>100107</v>
      </c>
      <c r="C32">
        <v>100108</v>
      </c>
      <c r="D32">
        <v>100112</v>
      </c>
      <c r="E32">
        <v>100113</v>
      </c>
      <c r="F32">
        <v>500106</v>
      </c>
      <c r="G32">
        <v>500105</v>
      </c>
      <c r="H32">
        <v>500104</v>
      </c>
      <c r="I32">
        <v>500103</v>
      </c>
      <c r="J32">
        <v>500102</v>
      </c>
      <c r="K32">
        <v>100136</v>
      </c>
    </row>
    <row r="33" spans="1:13" x14ac:dyDescent="0.2">
      <c r="A33" s="2">
        <v>8700033</v>
      </c>
      <c r="B33">
        <v>878203</v>
      </c>
      <c r="C33">
        <v>878204</v>
      </c>
      <c r="D33">
        <v>878205</v>
      </c>
      <c r="E33">
        <v>878206</v>
      </c>
      <c r="F33">
        <v>878125</v>
      </c>
      <c r="G33">
        <v>210104</v>
      </c>
      <c r="H33">
        <v>210105</v>
      </c>
      <c r="I33">
        <v>210106</v>
      </c>
      <c r="J33">
        <v>878147</v>
      </c>
      <c r="K33">
        <v>878146</v>
      </c>
    </row>
    <row r="34" spans="1:13" x14ac:dyDescent="0.2">
      <c r="A34" s="2">
        <v>8700034</v>
      </c>
      <c r="B34">
        <v>878165</v>
      </c>
      <c r="C34">
        <v>600064</v>
      </c>
      <c r="D34">
        <v>878164</v>
      </c>
      <c r="E34">
        <v>879007</v>
      </c>
      <c r="F34">
        <v>100131</v>
      </c>
      <c r="G34">
        <v>878256</v>
      </c>
      <c r="H34">
        <v>200029</v>
      </c>
      <c r="I34">
        <v>878149</v>
      </c>
      <c r="J34">
        <v>878156</v>
      </c>
      <c r="K34">
        <v>878270</v>
      </c>
    </row>
    <row r="35" spans="1:13" x14ac:dyDescent="0.2">
      <c r="A35" s="2">
        <v>8700035</v>
      </c>
      <c r="B35">
        <v>878143</v>
      </c>
      <c r="C35">
        <v>878142</v>
      </c>
      <c r="D35">
        <v>878160</v>
      </c>
      <c r="E35">
        <v>878159</v>
      </c>
      <c r="F35">
        <v>990028</v>
      </c>
      <c r="G35">
        <v>990027</v>
      </c>
      <c r="H35">
        <v>878024</v>
      </c>
      <c r="I35">
        <v>100244</v>
      </c>
      <c r="J35">
        <v>878250</v>
      </c>
      <c r="K35">
        <v>878248</v>
      </c>
    </row>
    <row r="36" spans="1:13" x14ac:dyDescent="0.2">
      <c r="A36" s="2">
        <v>8700036</v>
      </c>
      <c r="B36">
        <v>210179</v>
      </c>
      <c r="C36">
        <v>210178</v>
      </c>
      <c r="D36">
        <v>210177</v>
      </c>
      <c r="E36">
        <v>100025</v>
      </c>
      <c r="F36">
        <v>100019</v>
      </c>
      <c r="G36">
        <v>878267</v>
      </c>
      <c r="H36">
        <v>100031</v>
      </c>
      <c r="I36">
        <v>100030</v>
      </c>
      <c r="J36">
        <v>100029</v>
      </c>
      <c r="K36">
        <v>100028</v>
      </c>
      <c r="L36">
        <v>100027</v>
      </c>
      <c r="M36">
        <v>100026</v>
      </c>
    </row>
    <row r="37" spans="1:13" x14ac:dyDescent="0.2">
      <c r="A37" s="2">
        <v>8700037</v>
      </c>
      <c r="B37">
        <v>878215</v>
      </c>
      <c r="C37">
        <v>878215</v>
      </c>
      <c r="D37">
        <v>878215</v>
      </c>
      <c r="E37">
        <v>878216</v>
      </c>
      <c r="F37">
        <v>878216</v>
      </c>
      <c r="G37">
        <v>878216</v>
      </c>
      <c r="H37">
        <v>100140</v>
      </c>
      <c r="I37">
        <v>100140</v>
      </c>
      <c r="J37">
        <v>878213</v>
      </c>
      <c r="K37">
        <v>878212</v>
      </c>
      <c r="L37">
        <v>100139</v>
      </c>
      <c r="M37">
        <v>878135</v>
      </c>
    </row>
    <row r="38" spans="1:13" x14ac:dyDescent="0.2">
      <c r="A38" s="2">
        <v>8700038</v>
      </c>
      <c r="B38">
        <v>878214</v>
      </c>
      <c r="C38">
        <v>878214</v>
      </c>
      <c r="D38">
        <v>878214</v>
      </c>
      <c r="E38">
        <v>878214</v>
      </c>
      <c r="F38">
        <v>100140</v>
      </c>
      <c r="G38">
        <v>100140</v>
      </c>
      <c r="H38">
        <v>100140</v>
      </c>
      <c r="I38">
        <v>100140</v>
      </c>
      <c r="J38">
        <v>878213</v>
      </c>
      <c r="K38">
        <v>878212</v>
      </c>
      <c r="L38">
        <v>100139</v>
      </c>
      <c r="M38">
        <v>878135</v>
      </c>
    </row>
    <row r="39" spans="1:13" x14ac:dyDescent="0.2">
      <c r="A39" s="2">
        <v>8700039</v>
      </c>
      <c r="B39">
        <v>878177</v>
      </c>
      <c r="C39">
        <v>878177</v>
      </c>
      <c r="D39">
        <v>878177</v>
      </c>
      <c r="E39">
        <v>878176</v>
      </c>
      <c r="F39">
        <v>878176</v>
      </c>
      <c r="G39">
        <v>878176</v>
      </c>
      <c r="H39">
        <v>610177</v>
      </c>
      <c r="I39">
        <v>600091</v>
      </c>
      <c r="J39">
        <v>500085</v>
      </c>
      <c r="K39">
        <v>878175</v>
      </c>
      <c r="L39">
        <v>878174</v>
      </c>
      <c r="M39">
        <v>878173</v>
      </c>
    </row>
    <row r="40" spans="1:13" x14ac:dyDescent="0.2">
      <c r="A40" s="2">
        <v>8700040</v>
      </c>
      <c r="B40">
        <v>878247</v>
      </c>
      <c r="C40">
        <v>878247</v>
      </c>
      <c r="D40">
        <v>878247</v>
      </c>
      <c r="E40">
        <v>878247</v>
      </c>
      <c r="F40">
        <v>878247</v>
      </c>
      <c r="G40">
        <v>878247</v>
      </c>
      <c r="H40">
        <v>878247</v>
      </c>
      <c r="I40">
        <v>878247</v>
      </c>
      <c r="J40">
        <v>878247</v>
      </c>
      <c r="K40">
        <v>878246</v>
      </c>
      <c r="L40">
        <v>878245</v>
      </c>
      <c r="M40">
        <v>878243</v>
      </c>
    </row>
    <row r="41" spans="1:13" x14ac:dyDescent="0.2">
      <c r="A41" s="2">
        <v>8700041</v>
      </c>
      <c r="B41">
        <v>600056</v>
      </c>
      <c r="C41">
        <v>600057</v>
      </c>
      <c r="D41">
        <v>600058</v>
      </c>
      <c r="E41">
        <v>600056</v>
      </c>
      <c r="F41">
        <v>600057</v>
      </c>
      <c r="G41">
        <v>600058</v>
      </c>
      <c r="H41">
        <v>600056</v>
      </c>
      <c r="I41">
        <v>600057</v>
      </c>
      <c r="J41">
        <v>600058</v>
      </c>
      <c r="K41">
        <v>878246</v>
      </c>
      <c r="L41">
        <v>878245</v>
      </c>
      <c r="M41">
        <v>878243</v>
      </c>
    </row>
    <row r="42" spans="1:13" x14ac:dyDescent="0.2">
      <c r="A42" s="2">
        <v>8700042</v>
      </c>
      <c r="B42">
        <v>100049</v>
      </c>
      <c r="C42">
        <v>100049</v>
      </c>
      <c r="D42">
        <v>100050</v>
      </c>
      <c r="E42">
        <v>100050</v>
      </c>
      <c r="F42">
        <v>100050</v>
      </c>
      <c r="G42">
        <v>878197</v>
      </c>
      <c r="H42">
        <v>878207</v>
      </c>
      <c r="I42">
        <v>878240</v>
      </c>
      <c r="J42">
        <v>878239</v>
      </c>
      <c r="K42">
        <v>878238</v>
      </c>
      <c r="L42">
        <v>878237</v>
      </c>
      <c r="M42">
        <v>878236</v>
      </c>
    </row>
    <row r="43" spans="1:13" x14ac:dyDescent="0.2">
      <c r="A43" s="2">
        <v>8700043</v>
      </c>
      <c r="B43">
        <v>100051</v>
      </c>
      <c r="C43">
        <v>100052</v>
      </c>
      <c r="D43">
        <v>100053</v>
      </c>
      <c r="E43">
        <v>100051</v>
      </c>
      <c r="F43">
        <v>100052</v>
      </c>
      <c r="G43">
        <v>878197</v>
      </c>
      <c r="H43">
        <v>878207</v>
      </c>
      <c r="I43">
        <v>878240</v>
      </c>
      <c r="J43">
        <v>878239</v>
      </c>
      <c r="K43">
        <v>878238</v>
      </c>
      <c r="L43">
        <v>878237</v>
      </c>
      <c r="M43">
        <v>878236</v>
      </c>
    </row>
    <row r="44" spans="1:13" x14ac:dyDescent="0.2">
      <c r="A44" s="2">
        <v>8700044</v>
      </c>
      <c r="B44">
        <v>210181</v>
      </c>
      <c r="C44">
        <v>210182</v>
      </c>
      <c r="D44">
        <v>210183</v>
      </c>
      <c r="E44">
        <v>210181</v>
      </c>
      <c r="F44">
        <v>210182</v>
      </c>
      <c r="G44">
        <v>878131</v>
      </c>
      <c r="H44">
        <v>878130</v>
      </c>
      <c r="I44">
        <v>878129</v>
      </c>
      <c r="J44">
        <v>878046</v>
      </c>
      <c r="K44">
        <v>878232</v>
      </c>
      <c r="L44">
        <v>878128</v>
      </c>
      <c r="M44">
        <v>878045</v>
      </c>
    </row>
    <row r="45" spans="1:13" x14ac:dyDescent="0.2">
      <c r="A45" s="2">
        <v>8700045</v>
      </c>
      <c r="B45">
        <v>878233</v>
      </c>
      <c r="C45">
        <v>878233</v>
      </c>
      <c r="D45">
        <v>878233</v>
      </c>
      <c r="E45">
        <v>878233</v>
      </c>
      <c r="F45">
        <v>878233</v>
      </c>
      <c r="G45">
        <v>878131</v>
      </c>
      <c r="H45">
        <v>878130</v>
      </c>
      <c r="I45">
        <v>878129</v>
      </c>
      <c r="J45">
        <v>878046</v>
      </c>
      <c r="K45">
        <v>878232</v>
      </c>
      <c r="L45">
        <v>878128</v>
      </c>
      <c r="M45">
        <v>878045</v>
      </c>
    </row>
    <row r="46" spans="1:13" x14ac:dyDescent="0.2">
      <c r="A46" s="2">
        <v>8700046</v>
      </c>
      <c r="B46">
        <v>878235</v>
      </c>
      <c r="C46">
        <v>878235</v>
      </c>
      <c r="D46">
        <v>878235</v>
      </c>
      <c r="E46">
        <v>878235</v>
      </c>
      <c r="F46">
        <v>878235</v>
      </c>
      <c r="G46">
        <v>878235</v>
      </c>
      <c r="H46">
        <v>100106</v>
      </c>
      <c r="I46">
        <v>100105</v>
      </c>
      <c r="J46">
        <v>100104</v>
      </c>
      <c r="K46">
        <v>100063</v>
      </c>
      <c r="L46">
        <v>878048</v>
      </c>
      <c r="M46">
        <v>878189</v>
      </c>
    </row>
    <row r="47" spans="1:13" x14ac:dyDescent="0.2">
      <c r="A47" s="2">
        <v>8700047</v>
      </c>
      <c r="B47">
        <v>878213</v>
      </c>
      <c r="C47">
        <v>878212</v>
      </c>
      <c r="D47">
        <v>100139</v>
      </c>
      <c r="E47">
        <v>878135</v>
      </c>
      <c r="F47">
        <v>610177</v>
      </c>
      <c r="G47">
        <v>600091</v>
      </c>
      <c r="H47">
        <v>500085</v>
      </c>
      <c r="I47">
        <v>878175</v>
      </c>
      <c r="J47">
        <v>878174</v>
      </c>
      <c r="K47">
        <v>878173</v>
      </c>
      <c r="L47">
        <v>878246</v>
      </c>
      <c r="M47">
        <v>878245</v>
      </c>
    </row>
    <row r="48" spans="1:13" x14ac:dyDescent="0.2">
      <c r="A48" s="2">
        <v>8700048</v>
      </c>
      <c r="B48">
        <v>878160</v>
      </c>
      <c r="C48">
        <v>878159</v>
      </c>
      <c r="D48">
        <v>878243</v>
      </c>
      <c r="E48">
        <v>878245</v>
      </c>
      <c r="F48">
        <v>878246</v>
      </c>
      <c r="G48">
        <v>878197</v>
      </c>
      <c r="H48">
        <v>878207</v>
      </c>
      <c r="I48">
        <v>878240</v>
      </c>
      <c r="J48">
        <v>878239</v>
      </c>
      <c r="K48">
        <v>878238</v>
      </c>
      <c r="L48">
        <v>878237</v>
      </c>
      <c r="M48">
        <v>878236</v>
      </c>
    </row>
    <row r="49" spans="1:15" x14ac:dyDescent="0.2">
      <c r="A49" s="2">
        <v>8700049</v>
      </c>
      <c r="B49">
        <v>878365</v>
      </c>
      <c r="C49">
        <v>878365</v>
      </c>
      <c r="D49">
        <v>878365</v>
      </c>
      <c r="E49">
        <v>878365</v>
      </c>
      <c r="F49">
        <v>878281</v>
      </c>
      <c r="G49">
        <v>878316</v>
      </c>
      <c r="H49">
        <v>878315</v>
      </c>
      <c r="I49">
        <v>878323</v>
      </c>
      <c r="J49">
        <v>879011</v>
      </c>
      <c r="K49">
        <v>879057</v>
      </c>
      <c r="L49">
        <v>879009</v>
      </c>
      <c r="M49">
        <v>878314</v>
      </c>
    </row>
    <row r="50" spans="1:15" x14ac:dyDescent="0.2">
      <c r="A50" s="2">
        <v>8700050</v>
      </c>
      <c r="B50">
        <v>878364</v>
      </c>
      <c r="C50">
        <v>878364</v>
      </c>
      <c r="D50">
        <v>878364</v>
      </c>
      <c r="E50">
        <v>878364</v>
      </c>
      <c r="F50">
        <v>878281</v>
      </c>
      <c r="G50">
        <v>878316</v>
      </c>
      <c r="H50">
        <v>878315</v>
      </c>
      <c r="I50">
        <v>878323</v>
      </c>
      <c r="J50">
        <v>879011</v>
      </c>
      <c r="K50">
        <v>879057</v>
      </c>
      <c r="L50">
        <v>879009</v>
      </c>
      <c r="M50">
        <v>878314</v>
      </c>
    </row>
    <row r="51" spans="1:15" x14ac:dyDescent="0.2">
      <c r="A51" s="2">
        <v>8700051</v>
      </c>
      <c r="B51">
        <v>878003</v>
      </c>
      <c r="C51">
        <v>878003</v>
      </c>
      <c r="D51">
        <v>878003</v>
      </c>
      <c r="E51">
        <v>878003</v>
      </c>
      <c r="F51">
        <v>878281</v>
      </c>
      <c r="G51">
        <v>878316</v>
      </c>
      <c r="H51">
        <v>878315</v>
      </c>
      <c r="I51">
        <v>878323</v>
      </c>
      <c r="J51">
        <v>879011</v>
      </c>
      <c r="K51">
        <v>879057</v>
      </c>
      <c r="L51">
        <v>879009</v>
      </c>
      <c r="M51">
        <v>878314</v>
      </c>
    </row>
    <row r="52" spans="1:15" x14ac:dyDescent="0.2">
      <c r="A52" s="2">
        <v>8700052</v>
      </c>
      <c r="B52">
        <v>878004</v>
      </c>
      <c r="C52">
        <v>878005</v>
      </c>
      <c r="D52">
        <v>878006</v>
      </c>
      <c r="E52">
        <v>878007</v>
      </c>
      <c r="F52">
        <v>890014</v>
      </c>
      <c r="G52">
        <v>878316</v>
      </c>
      <c r="H52">
        <v>878315</v>
      </c>
      <c r="I52">
        <v>878323</v>
      </c>
      <c r="J52">
        <v>879011</v>
      </c>
      <c r="K52">
        <v>879057</v>
      </c>
      <c r="L52">
        <v>879009</v>
      </c>
      <c r="M52">
        <v>878314</v>
      </c>
    </row>
    <row r="53" spans="1:15" x14ac:dyDescent="0.2">
      <c r="A53" s="2">
        <v>8700053</v>
      </c>
      <c r="B53">
        <v>878082</v>
      </c>
      <c r="C53">
        <v>878082</v>
      </c>
      <c r="D53">
        <v>878082</v>
      </c>
      <c r="E53">
        <v>878260</v>
      </c>
      <c r="F53">
        <v>878261</v>
      </c>
      <c r="G53">
        <v>878039</v>
      </c>
      <c r="H53">
        <v>878154</v>
      </c>
      <c r="I53">
        <v>990029</v>
      </c>
      <c r="J53">
        <v>878040</v>
      </c>
      <c r="K53">
        <v>878041</v>
      </c>
      <c r="L53">
        <v>878042</v>
      </c>
      <c r="M53">
        <v>878043</v>
      </c>
    </row>
    <row r="54" spans="1:15" x14ac:dyDescent="0.2">
      <c r="A54" s="2">
        <v>8700054</v>
      </c>
      <c r="B54">
        <v>100415</v>
      </c>
      <c r="C54">
        <v>100415</v>
      </c>
      <c r="D54">
        <v>100415</v>
      </c>
      <c r="E54">
        <v>100415</v>
      </c>
      <c r="F54">
        <v>878253</v>
      </c>
      <c r="G54">
        <v>878254</v>
      </c>
      <c r="H54">
        <v>878456</v>
      </c>
      <c r="I54">
        <v>878257</v>
      </c>
      <c r="J54">
        <v>878258</v>
      </c>
      <c r="K54">
        <v>878259</v>
      </c>
      <c r="L54">
        <v>100010</v>
      </c>
      <c r="M54">
        <v>100011</v>
      </c>
    </row>
    <row r="55" spans="1:15" x14ac:dyDescent="0.2">
      <c r="A55" s="2">
        <v>8700055</v>
      </c>
      <c r="B55">
        <v>878083</v>
      </c>
      <c r="C55">
        <v>878083</v>
      </c>
      <c r="D55">
        <v>878083</v>
      </c>
      <c r="E55">
        <v>878083</v>
      </c>
      <c r="F55">
        <v>100011</v>
      </c>
      <c r="G55">
        <v>878039</v>
      </c>
      <c r="H55">
        <v>878154</v>
      </c>
      <c r="I55">
        <v>990029</v>
      </c>
      <c r="J55">
        <v>878042</v>
      </c>
      <c r="K55">
        <v>878043</v>
      </c>
      <c r="L55">
        <v>878254</v>
      </c>
      <c r="M55">
        <v>878253</v>
      </c>
    </row>
    <row r="56" spans="1:15" x14ac:dyDescent="0.2">
      <c r="A56" s="2">
        <v>8700056</v>
      </c>
      <c r="B56">
        <v>878131</v>
      </c>
      <c r="C56">
        <v>878130</v>
      </c>
      <c r="D56">
        <v>878129</v>
      </c>
      <c r="E56">
        <v>878046</v>
      </c>
      <c r="F56">
        <v>878232</v>
      </c>
      <c r="G56">
        <v>878128</v>
      </c>
      <c r="H56">
        <v>878045</v>
      </c>
      <c r="I56">
        <v>100106</v>
      </c>
      <c r="J56">
        <v>100105</v>
      </c>
      <c r="K56">
        <v>100104</v>
      </c>
      <c r="L56">
        <v>878048</v>
      </c>
      <c r="M56">
        <v>878189</v>
      </c>
    </row>
    <row r="57" spans="1:15" x14ac:dyDescent="0.2">
      <c r="A57" s="2">
        <v>8700057</v>
      </c>
      <c r="B57">
        <v>878314</v>
      </c>
      <c r="C57">
        <v>879009</v>
      </c>
      <c r="D57">
        <v>879057</v>
      </c>
      <c r="E57">
        <v>879011</v>
      </c>
      <c r="F57">
        <v>878323</v>
      </c>
      <c r="G57">
        <v>878315</v>
      </c>
      <c r="H57">
        <v>878316</v>
      </c>
      <c r="I57">
        <v>878281</v>
      </c>
      <c r="J57">
        <v>100024</v>
      </c>
      <c r="K57">
        <v>100023</v>
      </c>
      <c r="L57">
        <v>100022</v>
      </c>
      <c r="M57">
        <v>878187</v>
      </c>
    </row>
    <row r="58" spans="1:15" x14ac:dyDescent="0.2">
      <c r="A58" s="2">
        <v>8700058</v>
      </c>
      <c r="B58">
        <v>878253</v>
      </c>
      <c r="C58">
        <v>878254</v>
      </c>
      <c r="D58">
        <v>878456</v>
      </c>
      <c r="E58">
        <v>878257</v>
      </c>
      <c r="F58">
        <v>878258</v>
      </c>
      <c r="G58">
        <v>878259</v>
      </c>
      <c r="H58">
        <v>100010</v>
      </c>
      <c r="I58">
        <v>100011</v>
      </c>
      <c r="J58">
        <v>878260</v>
      </c>
      <c r="K58">
        <v>878261</v>
      </c>
      <c r="L58">
        <v>878039</v>
      </c>
      <c r="M58">
        <v>878154</v>
      </c>
      <c r="N58">
        <v>990029</v>
      </c>
      <c r="O58">
        <v>878040</v>
      </c>
    </row>
    <row r="59" spans="1:15" x14ac:dyDescent="0.2">
      <c r="A59" s="2">
        <v>8700059</v>
      </c>
      <c r="B59">
        <v>310001</v>
      </c>
      <c r="C59">
        <v>310002</v>
      </c>
      <c r="D59">
        <v>310003</v>
      </c>
      <c r="E59">
        <v>310006</v>
      </c>
      <c r="F59">
        <v>310008</v>
      </c>
      <c r="G59">
        <v>310001</v>
      </c>
      <c r="H59">
        <v>310032</v>
      </c>
      <c r="I59">
        <v>310034</v>
      </c>
      <c r="J59">
        <v>310004</v>
      </c>
      <c r="K59">
        <v>310005</v>
      </c>
      <c r="L59">
        <v>310007</v>
      </c>
      <c r="M59">
        <v>310009</v>
      </c>
      <c r="N59">
        <v>310013</v>
      </c>
      <c r="O59">
        <v>310014</v>
      </c>
    </row>
    <row r="60" spans="1:15" x14ac:dyDescent="0.2">
      <c r="A60" s="2">
        <v>8700060</v>
      </c>
      <c r="B60">
        <v>310031</v>
      </c>
      <c r="C60">
        <v>310031</v>
      </c>
      <c r="D60">
        <v>310033</v>
      </c>
      <c r="E60">
        <v>310033</v>
      </c>
      <c r="F60">
        <v>310006</v>
      </c>
      <c r="G60">
        <v>310008</v>
      </c>
      <c r="H60">
        <v>310032</v>
      </c>
      <c r="I60">
        <v>310034</v>
      </c>
      <c r="J60">
        <v>310004</v>
      </c>
      <c r="K60">
        <v>310005</v>
      </c>
      <c r="L60">
        <v>310007</v>
      </c>
      <c r="M60">
        <v>310009</v>
      </c>
      <c r="N60">
        <v>310013</v>
      </c>
      <c r="O60">
        <v>310014</v>
      </c>
    </row>
    <row r="61" spans="1:15" x14ac:dyDescent="0.2">
      <c r="A61" s="2">
        <v>8700061</v>
      </c>
      <c r="B61">
        <v>310014</v>
      </c>
      <c r="C61">
        <v>310013</v>
      </c>
      <c r="D61">
        <v>310012</v>
      </c>
      <c r="E61">
        <v>310011</v>
      </c>
      <c r="F61">
        <v>310010</v>
      </c>
      <c r="G61">
        <v>310031</v>
      </c>
      <c r="H61">
        <v>310033</v>
      </c>
      <c r="I61">
        <v>310031</v>
      </c>
      <c r="J61">
        <v>310033</v>
      </c>
      <c r="K61">
        <v>310010</v>
      </c>
      <c r="L61">
        <v>310007</v>
      </c>
      <c r="M61">
        <v>310009</v>
      </c>
      <c r="N61">
        <v>310032</v>
      </c>
      <c r="O61">
        <v>310034</v>
      </c>
    </row>
    <row r="62" spans="1:15" x14ac:dyDescent="0.2">
      <c r="A62" s="2">
        <v>8700062</v>
      </c>
      <c r="B62">
        <v>310015</v>
      </c>
      <c r="C62">
        <v>310015</v>
      </c>
      <c r="D62">
        <v>310016</v>
      </c>
      <c r="E62">
        <v>310016</v>
      </c>
      <c r="F62">
        <v>310030</v>
      </c>
      <c r="G62">
        <v>310029</v>
      </c>
      <c r="H62">
        <v>310028</v>
      </c>
      <c r="I62">
        <v>310027</v>
      </c>
      <c r="J62">
        <v>310026</v>
      </c>
      <c r="K62">
        <v>310025</v>
      </c>
      <c r="L62">
        <v>310024</v>
      </c>
      <c r="M62">
        <v>310023</v>
      </c>
      <c r="N62">
        <v>310022</v>
      </c>
      <c r="O62">
        <v>310021</v>
      </c>
    </row>
    <row r="63" spans="1:15" x14ac:dyDescent="0.2">
      <c r="A63" s="2">
        <v>8700063</v>
      </c>
      <c r="B63">
        <v>310018</v>
      </c>
      <c r="C63">
        <v>310018</v>
      </c>
      <c r="D63">
        <v>310017</v>
      </c>
      <c r="E63">
        <v>310017</v>
      </c>
      <c r="F63">
        <v>310030</v>
      </c>
      <c r="G63">
        <v>310029</v>
      </c>
      <c r="H63">
        <v>310028</v>
      </c>
      <c r="I63">
        <v>310027</v>
      </c>
      <c r="J63">
        <v>310026</v>
      </c>
      <c r="K63">
        <v>310025</v>
      </c>
      <c r="L63">
        <v>310024</v>
      </c>
      <c r="M63">
        <v>310023</v>
      </c>
      <c r="N63">
        <v>310022</v>
      </c>
      <c r="O63">
        <v>310021</v>
      </c>
    </row>
    <row r="64" spans="1:15" x14ac:dyDescent="0.2">
      <c r="A64" s="2">
        <v>8700064</v>
      </c>
      <c r="B64">
        <v>310018</v>
      </c>
      <c r="C64">
        <v>310018</v>
      </c>
      <c r="D64">
        <v>310019</v>
      </c>
      <c r="E64">
        <v>310019</v>
      </c>
      <c r="F64">
        <v>310030</v>
      </c>
      <c r="G64">
        <v>310029</v>
      </c>
      <c r="H64">
        <v>310028</v>
      </c>
      <c r="I64">
        <v>310027</v>
      </c>
      <c r="J64">
        <v>310026</v>
      </c>
      <c r="K64">
        <v>310025</v>
      </c>
      <c r="L64">
        <v>310024</v>
      </c>
      <c r="M64">
        <v>310023</v>
      </c>
      <c r="N64">
        <v>310022</v>
      </c>
      <c r="O64">
        <v>310021</v>
      </c>
    </row>
    <row r="65" spans="1:17" x14ac:dyDescent="0.2">
      <c r="A65" s="2">
        <v>8700065</v>
      </c>
      <c r="B65">
        <v>310035</v>
      </c>
      <c r="C65">
        <v>310035</v>
      </c>
      <c r="D65">
        <v>310035</v>
      </c>
      <c r="E65">
        <v>310035</v>
      </c>
      <c r="F65">
        <v>310035</v>
      </c>
      <c r="G65">
        <v>310035</v>
      </c>
      <c r="H65">
        <v>310036</v>
      </c>
      <c r="I65">
        <v>310037</v>
      </c>
      <c r="J65">
        <v>310038</v>
      </c>
      <c r="K65">
        <v>310039</v>
      </c>
      <c r="L65">
        <v>310040</v>
      </c>
      <c r="M65">
        <v>310041</v>
      </c>
      <c r="N65">
        <v>310042</v>
      </c>
      <c r="O65">
        <v>310043</v>
      </c>
    </row>
    <row r="66" spans="1:17" x14ac:dyDescent="0.2">
      <c r="A66" s="2">
        <v>8700066</v>
      </c>
      <c r="B66">
        <v>310053</v>
      </c>
      <c r="C66">
        <v>310053</v>
      </c>
      <c r="D66">
        <v>310053</v>
      </c>
      <c r="E66">
        <v>310053</v>
      </c>
      <c r="F66">
        <v>310058</v>
      </c>
      <c r="G66">
        <v>310057</v>
      </c>
      <c r="H66">
        <v>310066</v>
      </c>
      <c r="I66">
        <v>310065</v>
      </c>
      <c r="J66">
        <v>310064</v>
      </c>
      <c r="K66">
        <v>310062</v>
      </c>
      <c r="L66">
        <v>310061</v>
      </c>
      <c r="M66">
        <v>310056</v>
      </c>
      <c r="N66">
        <v>310055</v>
      </c>
      <c r="O66">
        <v>310054</v>
      </c>
    </row>
    <row r="67" spans="1:17" x14ac:dyDescent="0.2">
      <c r="A67" s="2">
        <v>8700067</v>
      </c>
      <c r="B67">
        <v>310059</v>
      </c>
      <c r="C67">
        <v>310059</v>
      </c>
      <c r="D67">
        <v>310060</v>
      </c>
      <c r="E67">
        <v>310060</v>
      </c>
      <c r="F67">
        <v>310058</v>
      </c>
      <c r="G67">
        <v>310057</v>
      </c>
      <c r="H67">
        <v>310066</v>
      </c>
      <c r="I67">
        <v>310065</v>
      </c>
      <c r="J67">
        <v>310064</v>
      </c>
      <c r="K67">
        <v>310062</v>
      </c>
      <c r="L67">
        <v>310061</v>
      </c>
      <c r="M67">
        <v>310056</v>
      </c>
      <c r="N67">
        <v>310055</v>
      </c>
      <c r="O67">
        <v>310054</v>
      </c>
    </row>
    <row r="68" spans="1:17" x14ac:dyDescent="0.2">
      <c r="A68" s="2">
        <v>8700068</v>
      </c>
      <c r="B68">
        <v>310044</v>
      </c>
      <c r="C68">
        <v>310045</v>
      </c>
      <c r="D68">
        <v>310046</v>
      </c>
      <c r="E68">
        <v>310047</v>
      </c>
      <c r="F68">
        <v>310048</v>
      </c>
      <c r="G68">
        <v>310049</v>
      </c>
      <c r="H68">
        <v>310066</v>
      </c>
      <c r="I68">
        <v>310065</v>
      </c>
      <c r="J68">
        <v>310064</v>
      </c>
      <c r="K68">
        <v>310062</v>
      </c>
      <c r="L68">
        <v>310061</v>
      </c>
      <c r="M68">
        <v>310056</v>
      </c>
      <c r="N68">
        <v>310055</v>
      </c>
      <c r="O68">
        <v>310054</v>
      </c>
    </row>
    <row r="69" spans="1:17" x14ac:dyDescent="0.2">
      <c r="A69" s="2">
        <v>8700069</v>
      </c>
      <c r="B69">
        <v>310063</v>
      </c>
      <c r="C69">
        <v>310063</v>
      </c>
      <c r="D69">
        <v>310063</v>
      </c>
      <c r="E69">
        <v>310063</v>
      </c>
      <c r="F69">
        <v>310059</v>
      </c>
      <c r="G69">
        <v>310060</v>
      </c>
      <c r="H69">
        <v>310066</v>
      </c>
      <c r="I69">
        <v>310065</v>
      </c>
      <c r="J69">
        <v>310064</v>
      </c>
      <c r="K69">
        <v>310062</v>
      </c>
      <c r="L69">
        <v>310061</v>
      </c>
      <c r="M69">
        <v>310056</v>
      </c>
      <c r="N69">
        <v>310055</v>
      </c>
      <c r="O69">
        <v>310054</v>
      </c>
    </row>
    <row r="70" spans="1:17" x14ac:dyDescent="0.2">
      <c r="A70" s="2">
        <v>8700070</v>
      </c>
      <c r="B70">
        <v>310067</v>
      </c>
      <c r="C70">
        <v>310067</v>
      </c>
      <c r="D70">
        <v>310067</v>
      </c>
      <c r="E70">
        <v>310070</v>
      </c>
      <c r="F70">
        <v>310070</v>
      </c>
      <c r="G70">
        <v>310070</v>
      </c>
      <c r="H70">
        <v>310068</v>
      </c>
      <c r="I70">
        <v>310069</v>
      </c>
      <c r="J70">
        <v>310071</v>
      </c>
      <c r="K70">
        <v>310072</v>
      </c>
      <c r="L70">
        <v>310074</v>
      </c>
      <c r="M70">
        <v>310076</v>
      </c>
      <c r="N70">
        <v>310078</v>
      </c>
      <c r="O70">
        <v>310079</v>
      </c>
    </row>
    <row r="71" spans="1:17" x14ac:dyDescent="0.2">
      <c r="A71" s="2">
        <v>8700071</v>
      </c>
      <c r="B71">
        <v>310073</v>
      </c>
      <c r="C71">
        <v>310073</v>
      </c>
      <c r="D71">
        <v>310073</v>
      </c>
      <c r="E71">
        <v>310075</v>
      </c>
      <c r="F71">
        <v>310075</v>
      </c>
      <c r="G71">
        <v>310075</v>
      </c>
      <c r="H71">
        <v>310068</v>
      </c>
      <c r="I71">
        <v>310069</v>
      </c>
      <c r="J71">
        <v>310071</v>
      </c>
      <c r="K71">
        <v>310072</v>
      </c>
      <c r="L71">
        <v>310074</v>
      </c>
      <c r="M71">
        <v>310076</v>
      </c>
      <c r="N71">
        <v>310078</v>
      </c>
      <c r="O71">
        <v>310079</v>
      </c>
    </row>
    <row r="72" spans="1:17" x14ac:dyDescent="0.2">
      <c r="A72" s="2">
        <v>8700072</v>
      </c>
      <c r="B72">
        <v>310077</v>
      </c>
      <c r="C72">
        <v>310077</v>
      </c>
      <c r="D72">
        <v>310075</v>
      </c>
      <c r="E72">
        <v>310073</v>
      </c>
      <c r="F72">
        <v>310070</v>
      </c>
      <c r="G72">
        <v>310067</v>
      </c>
      <c r="H72">
        <v>310068</v>
      </c>
      <c r="I72">
        <v>310069</v>
      </c>
      <c r="J72">
        <v>310071</v>
      </c>
      <c r="K72">
        <v>310072</v>
      </c>
      <c r="L72">
        <v>310074</v>
      </c>
      <c r="M72">
        <v>310076</v>
      </c>
      <c r="N72">
        <v>310078</v>
      </c>
      <c r="O72">
        <v>310079</v>
      </c>
    </row>
    <row r="73" spans="1:17" x14ac:dyDescent="0.2">
      <c r="A73" s="2">
        <v>8700073</v>
      </c>
      <c r="B73">
        <v>310080</v>
      </c>
      <c r="C73">
        <v>310080</v>
      </c>
      <c r="D73">
        <v>310081</v>
      </c>
      <c r="E73">
        <v>310081</v>
      </c>
      <c r="F73">
        <v>310086</v>
      </c>
      <c r="G73">
        <v>310086</v>
      </c>
      <c r="H73">
        <v>310094</v>
      </c>
      <c r="I73">
        <v>310093</v>
      </c>
      <c r="J73">
        <v>310092</v>
      </c>
      <c r="K73">
        <v>310091</v>
      </c>
      <c r="L73">
        <v>310090</v>
      </c>
      <c r="M73">
        <v>310089</v>
      </c>
      <c r="N73">
        <v>310088</v>
      </c>
      <c r="O73">
        <v>310087</v>
      </c>
    </row>
    <row r="74" spans="1:17" x14ac:dyDescent="0.2">
      <c r="A74" s="2">
        <v>8700074</v>
      </c>
      <c r="B74">
        <v>310083</v>
      </c>
      <c r="C74">
        <v>310083</v>
      </c>
      <c r="D74">
        <v>310084</v>
      </c>
      <c r="E74">
        <v>310084</v>
      </c>
      <c r="F74">
        <v>310085</v>
      </c>
      <c r="G74">
        <v>310085</v>
      </c>
      <c r="H74">
        <v>310095</v>
      </c>
      <c r="I74">
        <v>310096</v>
      </c>
      <c r="J74">
        <v>310097</v>
      </c>
      <c r="K74">
        <v>310098</v>
      </c>
      <c r="L74">
        <v>310099</v>
      </c>
      <c r="M74">
        <v>310094</v>
      </c>
      <c r="N74">
        <v>310093</v>
      </c>
      <c r="O74">
        <v>310092</v>
      </c>
    </row>
    <row r="75" spans="1:17" x14ac:dyDescent="0.2">
      <c r="A75" s="2">
        <v>8700075</v>
      </c>
      <c r="B75">
        <v>310004</v>
      </c>
      <c r="C75">
        <v>310005</v>
      </c>
      <c r="D75">
        <v>310007</v>
      </c>
      <c r="E75">
        <v>310009</v>
      </c>
      <c r="F75">
        <v>310013</v>
      </c>
      <c r="G75">
        <v>310014</v>
      </c>
      <c r="H75">
        <v>310032</v>
      </c>
      <c r="I75">
        <v>310034</v>
      </c>
      <c r="J75">
        <v>310027</v>
      </c>
      <c r="K75">
        <v>310028</v>
      </c>
      <c r="L75">
        <v>310029</v>
      </c>
      <c r="M75">
        <v>310030</v>
      </c>
      <c r="N75">
        <v>310020</v>
      </c>
      <c r="O75">
        <v>310021</v>
      </c>
    </row>
    <row r="76" spans="1:17" x14ac:dyDescent="0.2">
      <c r="A76" s="2">
        <v>8700076</v>
      </c>
      <c r="B76">
        <v>310036</v>
      </c>
      <c r="C76">
        <v>310037</v>
      </c>
      <c r="D76">
        <v>310038</v>
      </c>
      <c r="E76">
        <v>310039</v>
      </c>
      <c r="F76">
        <v>310040</v>
      </c>
      <c r="G76">
        <v>310041</v>
      </c>
      <c r="H76">
        <v>310042</v>
      </c>
      <c r="I76">
        <v>310043</v>
      </c>
      <c r="J76">
        <v>310054</v>
      </c>
      <c r="K76">
        <v>310055</v>
      </c>
      <c r="L76">
        <v>310056</v>
      </c>
      <c r="M76">
        <v>310064</v>
      </c>
      <c r="N76">
        <v>310065</v>
      </c>
      <c r="O76">
        <v>310066</v>
      </c>
    </row>
    <row r="77" spans="1:17" x14ac:dyDescent="0.2">
      <c r="A77" s="2">
        <v>8700077</v>
      </c>
      <c r="B77">
        <v>310061</v>
      </c>
      <c r="C77">
        <v>310062</v>
      </c>
      <c r="D77">
        <v>310068</v>
      </c>
      <c r="E77">
        <v>310069</v>
      </c>
      <c r="F77">
        <v>310071</v>
      </c>
      <c r="G77">
        <v>310072</v>
      </c>
      <c r="H77">
        <v>310074</v>
      </c>
      <c r="I77">
        <v>310076</v>
      </c>
      <c r="J77">
        <v>310078</v>
      </c>
      <c r="K77">
        <v>310079</v>
      </c>
      <c r="L77">
        <v>310100</v>
      </c>
      <c r="M77">
        <v>310101</v>
      </c>
      <c r="N77">
        <v>310102</v>
      </c>
      <c r="O77">
        <v>310103</v>
      </c>
    </row>
    <row r="78" spans="1:17" x14ac:dyDescent="0.2">
      <c r="A78" s="2">
        <v>8700078</v>
      </c>
      <c r="B78">
        <v>310087</v>
      </c>
      <c r="C78">
        <v>310088</v>
      </c>
      <c r="D78">
        <v>310089</v>
      </c>
      <c r="E78">
        <v>310090</v>
      </c>
      <c r="F78">
        <v>310091</v>
      </c>
      <c r="G78">
        <v>310092</v>
      </c>
      <c r="H78">
        <v>310093</v>
      </c>
      <c r="I78">
        <v>310094</v>
      </c>
      <c r="J78">
        <v>310095</v>
      </c>
      <c r="K78">
        <v>310096</v>
      </c>
      <c r="L78">
        <v>310097</v>
      </c>
      <c r="M78">
        <v>310098</v>
      </c>
      <c r="N78">
        <v>310099</v>
      </c>
      <c r="O78">
        <v>310100</v>
      </c>
      <c r="P78">
        <v>310101</v>
      </c>
      <c r="Q78">
        <v>310102</v>
      </c>
    </row>
    <row r="79" spans="1:17" x14ac:dyDescent="0.2">
      <c r="A79" s="2">
        <v>8700079</v>
      </c>
      <c r="B79">
        <v>310104</v>
      </c>
      <c r="C79">
        <v>310104</v>
      </c>
      <c r="D79">
        <v>310104</v>
      </c>
      <c r="E79">
        <v>310107</v>
      </c>
      <c r="F79">
        <v>310107</v>
      </c>
      <c r="G79">
        <v>310107</v>
      </c>
      <c r="H79">
        <v>310119</v>
      </c>
      <c r="I79">
        <v>310126</v>
      </c>
      <c r="J79">
        <v>310125</v>
      </c>
      <c r="K79">
        <v>310123</v>
      </c>
      <c r="L79">
        <v>310122</v>
      </c>
      <c r="M79">
        <v>310110</v>
      </c>
      <c r="N79">
        <v>310109</v>
      </c>
      <c r="O79">
        <v>310108</v>
      </c>
      <c r="P79">
        <v>310106</v>
      </c>
      <c r="Q79">
        <v>310105</v>
      </c>
    </row>
    <row r="80" spans="1:17" x14ac:dyDescent="0.2">
      <c r="A80" s="2">
        <v>8700080</v>
      </c>
      <c r="B80">
        <v>310119</v>
      </c>
      <c r="C80">
        <v>310119</v>
      </c>
      <c r="D80">
        <v>310119</v>
      </c>
      <c r="E80">
        <v>310121</v>
      </c>
      <c r="F80">
        <v>310121</v>
      </c>
      <c r="G80">
        <v>310121</v>
      </c>
      <c r="H80">
        <v>310124</v>
      </c>
      <c r="I80">
        <v>310126</v>
      </c>
      <c r="J80">
        <v>310125</v>
      </c>
      <c r="K80">
        <v>310123</v>
      </c>
      <c r="L80">
        <v>310122</v>
      </c>
      <c r="M80">
        <v>310110</v>
      </c>
      <c r="N80">
        <v>310109</v>
      </c>
      <c r="O80">
        <v>310108</v>
      </c>
      <c r="P80">
        <v>310106</v>
      </c>
      <c r="Q80">
        <v>310105</v>
      </c>
    </row>
    <row r="81" spans="1:17" x14ac:dyDescent="0.2">
      <c r="A81" s="2">
        <v>8700081</v>
      </c>
      <c r="B81">
        <v>310124</v>
      </c>
      <c r="C81">
        <v>310124</v>
      </c>
      <c r="D81">
        <v>310124</v>
      </c>
      <c r="E81">
        <v>310124</v>
      </c>
      <c r="F81">
        <v>310104</v>
      </c>
      <c r="G81">
        <v>310107</v>
      </c>
      <c r="H81">
        <v>310121</v>
      </c>
      <c r="I81">
        <v>310126</v>
      </c>
      <c r="J81">
        <v>310125</v>
      </c>
      <c r="K81">
        <v>310123</v>
      </c>
      <c r="L81">
        <v>310122</v>
      </c>
      <c r="M81">
        <v>310110</v>
      </c>
      <c r="N81">
        <v>310109</v>
      </c>
      <c r="O81">
        <v>310108</v>
      </c>
      <c r="P81">
        <v>310106</v>
      </c>
      <c r="Q81">
        <v>310105</v>
      </c>
    </row>
    <row r="82" spans="1:17" x14ac:dyDescent="0.2">
      <c r="A82" s="2">
        <v>8700082</v>
      </c>
      <c r="B82">
        <v>310121</v>
      </c>
      <c r="C82">
        <v>310121</v>
      </c>
      <c r="D82">
        <v>310121</v>
      </c>
      <c r="E82">
        <v>310122</v>
      </c>
      <c r="F82">
        <v>310121</v>
      </c>
      <c r="G82">
        <v>310121</v>
      </c>
      <c r="H82">
        <v>310121</v>
      </c>
      <c r="I82">
        <v>310121</v>
      </c>
      <c r="J82">
        <v>310111</v>
      </c>
      <c r="K82">
        <v>310112</v>
      </c>
      <c r="L82">
        <v>310113</v>
      </c>
      <c r="M82">
        <v>310114</v>
      </c>
      <c r="N82">
        <v>310115</v>
      </c>
      <c r="O82">
        <v>310116</v>
      </c>
      <c r="P82">
        <v>310117</v>
      </c>
      <c r="Q82">
        <v>310118</v>
      </c>
    </row>
    <row r="83" spans="1:17" x14ac:dyDescent="0.2">
      <c r="A83" s="2">
        <v>8700083</v>
      </c>
      <c r="B83">
        <v>310127</v>
      </c>
      <c r="C83">
        <v>310127</v>
      </c>
      <c r="D83">
        <v>310127</v>
      </c>
      <c r="E83">
        <v>310135</v>
      </c>
      <c r="F83">
        <v>310135</v>
      </c>
      <c r="G83">
        <v>310135</v>
      </c>
      <c r="H83">
        <v>310135</v>
      </c>
      <c r="I83">
        <v>310129</v>
      </c>
      <c r="J83">
        <v>310130</v>
      </c>
      <c r="K83">
        <v>310131</v>
      </c>
      <c r="L83">
        <v>310132</v>
      </c>
      <c r="M83">
        <v>310133</v>
      </c>
      <c r="N83">
        <v>310134</v>
      </c>
      <c r="O83">
        <v>310139</v>
      </c>
      <c r="P83">
        <v>310140</v>
      </c>
      <c r="Q83">
        <v>310141</v>
      </c>
    </row>
    <row r="84" spans="1:17" x14ac:dyDescent="0.2">
      <c r="A84" s="2">
        <v>8700084</v>
      </c>
      <c r="B84">
        <v>310136</v>
      </c>
      <c r="C84">
        <v>310136</v>
      </c>
      <c r="D84">
        <v>310136</v>
      </c>
      <c r="E84">
        <v>310137</v>
      </c>
      <c r="F84">
        <v>310137</v>
      </c>
      <c r="G84">
        <v>310137</v>
      </c>
      <c r="H84">
        <v>310128</v>
      </c>
      <c r="I84">
        <v>310129</v>
      </c>
      <c r="J84">
        <v>310130</v>
      </c>
      <c r="K84">
        <v>310131</v>
      </c>
      <c r="L84">
        <v>310132</v>
      </c>
      <c r="M84">
        <v>310133</v>
      </c>
      <c r="N84">
        <v>310134</v>
      </c>
      <c r="O84">
        <v>310139</v>
      </c>
      <c r="P84">
        <v>310140</v>
      </c>
      <c r="Q84">
        <v>310141</v>
      </c>
    </row>
    <row r="85" spans="1:17" x14ac:dyDescent="0.2">
      <c r="A85" s="2">
        <v>8700085</v>
      </c>
      <c r="B85">
        <v>310128</v>
      </c>
      <c r="C85">
        <v>310138</v>
      </c>
      <c r="D85">
        <v>310138</v>
      </c>
      <c r="E85">
        <v>310138</v>
      </c>
      <c r="F85">
        <v>310128</v>
      </c>
      <c r="G85">
        <v>310128</v>
      </c>
      <c r="H85">
        <v>310128</v>
      </c>
      <c r="I85">
        <v>310129</v>
      </c>
      <c r="J85">
        <v>310130</v>
      </c>
      <c r="K85">
        <v>310131</v>
      </c>
      <c r="L85">
        <v>310132</v>
      </c>
      <c r="M85">
        <v>310133</v>
      </c>
      <c r="N85">
        <v>310134</v>
      </c>
      <c r="O85">
        <v>310139</v>
      </c>
      <c r="P85">
        <v>310140</v>
      </c>
      <c r="Q85">
        <v>310141</v>
      </c>
    </row>
    <row r="86" spans="1:17" x14ac:dyDescent="0.2">
      <c r="A86" s="2">
        <v>8700086</v>
      </c>
      <c r="B86">
        <v>310143</v>
      </c>
      <c r="C86">
        <v>310143</v>
      </c>
      <c r="D86">
        <v>310143</v>
      </c>
      <c r="E86">
        <v>310142</v>
      </c>
      <c r="F86">
        <v>310143</v>
      </c>
      <c r="G86">
        <v>310142</v>
      </c>
      <c r="H86">
        <v>310142</v>
      </c>
      <c r="I86">
        <v>310155</v>
      </c>
      <c r="J86">
        <v>310154</v>
      </c>
      <c r="K86">
        <v>310153</v>
      </c>
      <c r="L86">
        <v>310152</v>
      </c>
      <c r="M86">
        <v>310151</v>
      </c>
      <c r="N86">
        <v>310150</v>
      </c>
      <c r="O86">
        <v>310149</v>
      </c>
      <c r="P86">
        <v>310148</v>
      </c>
      <c r="Q86">
        <v>310147</v>
      </c>
    </row>
    <row r="87" spans="1:17" x14ac:dyDescent="0.2">
      <c r="A87" s="2">
        <v>8700087</v>
      </c>
      <c r="B87">
        <v>310144</v>
      </c>
      <c r="C87">
        <v>310145</v>
      </c>
      <c r="D87">
        <v>310146</v>
      </c>
      <c r="E87">
        <v>310144</v>
      </c>
      <c r="F87">
        <v>310145</v>
      </c>
      <c r="G87">
        <v>310146</v>
      </c>
      <c r="H87">
        <v>310146</v>
      </c>
      <c r="I87">
        <v>310156</v>
      </c>
      <c r="J87">
        <v>310157</v>
      </c>
      <c r="K87">
        <v>310153</v>
      </c>
      <c r="L87">
        <v>310152</v>
      </c>
      <c r="M87">
        <v>310151</v>
      </c>
      <c r="N87">
        <v>310150</v>
      </c>
      <c r="O87">
        <v>310149</v>
      </c>
      <c r="P87">
        <v>310148</v>
      </c>
      <c r="Q87">
        <v>310147</v>
      </c>
    </row>
    <row r="88" spans="1:17" x14ac:dyDescent="0.2">
      <c r="A88" s="2">
        <v>8700088</v>
      </c>
      <c r="B88">
        <v>310160</v>
      </c>
      <c r="C88">
        <v>310161</v>
      </c>
      <c r="D88">
        <v>310162</v>
      </c>
      <c r="E88">
        <v>310162</v>
      </c>
      <c r="F88">
        <v>310163</v>
      </c>
      <c r="G88">
        <v>310163</v>
      </c>
      <c r="H88">
        <v>310163</v>
      </c>
      <c r="I88">
        <v>310176</v>
      </c>
      <c r="J88">
        <v>310175</v>
      </c>
      <c r="K88">
        <v>310170</v>
      </c>
      <c r="L88">
        <v>310169</v>
      </c>
      <c r="M88">
        <v>310168</v>
      </c>
      <c r="N88">
        <v>310167</v>
      </c>
      <c r="O88">
        <v>310166</v>
      </c>
      <c r="P88">
        <v>310165</v>
      </c>
      <c r="Q88">
        <v>310164</v>
      </c>
    </row>
    <row r="89" spans="1:17" x14ac:dyDescent="0.2">
      <c r="A89" s="2">
        <v>8700089</v>
      </c>
      <c r="B89">
        <v>310159</v>
      </c>
      <c r="C89">
        <v>310159</v>
      </c>
      <c r="D89">
        <v>310159</v>
      </c>
      <c r="E89">
        <v>310159</v>
      </c>
      <c r="F89">
        <v>310159</v>
      </c>
      <c r="G89">
        <v>310163</v>
      </c>
      <c r="H89">
        <v>310163</v>
      </c>
      <c r="I89">
        <v>310168</v>
      </c>
      <c r="J89">
        <v>310169</v>
      </c>
      <c r="K89">
        <v>310170</v>
      </c>
      <c r="L89">
        <v>310171</v>
      </c>
      <c r="M89">
        <v>310172</v>
      </c>
      <c r="N89">
        <v>310173</v>
      </c>
      <c r="O89">
        <v>310174</v>
      </c>
      <c r="P89">
        <v>310175</v>
      </c>
      <c r="Q89">
        <v>310176</v>
      </c>
    </row>
    <row r="90" spans="1:17" x14ac:dyDescent="0.2">
      <c r="A90" s="2">
        <v>8700090</v>
      </c>
      <c r="B90">
        <v>310177</v>
      </c>
      <c r="C90">
        <v>310177</v>
      </c>
      <c r="D90">
        <v>310178</v>
      </c>
      <c r="E90">
        <v>310178</v>
      </c>
      <c r="F90">
        <v>310180</v>
      </c>
      <c r="G90">
        <v>310181</v>
      </c>
      <c r="H90">
        <v>310182</v>
      </c>
      <c r="I90">
        <v>310158</v>
      </c>
      <c r="J90">
        <v>310185</v>
      </c>
      <c r="K90">
        <v>310186</v>
      </c>
      <c r="L90">
        <v>310187</v>
      </c>
      <c r="M90">
        <v>310188</v>
      </c>
      <c r="N90">
        <v>310189</v>
      </c>
      <c r="O90">
        <v>310190</v>
      </c>
      <c r="P90">
        <v>310191</v>
      </c>
      <c r="Q90">
        <v>310192</v>
      </c>
    </row>
    <row r="91" spans="1:17" x14ac:dyDescent="0.2">
      <c r="A91" s="2">
        <v>8700091</v>
      </c>
      <c r="B91">
        <v>310179</v>
      </c>
      <c r="C91">
        <v>310179</v>
      </c>
      <c r="D91">
        <v>310179</v>
      </c>
      <c r="E91">
        <v>310179</v>
      </c>
      <c r="F91">
        <v>310180</v>
      </c>
      <c r="G91">
        <v>310184</v>
      </c>
      <c r="H91">
        <v>310183</v>
      </c>
      <c r="I91">
        <v>310158</v>
      </c>
      <c r="J91">
        <v>310185</v>
      </c>
      <c r="K91">
        <v>310186</v>
      </c>
      <c r="L91">
        <v>310187</v>
      </c>
      <c r="M91">
        <v>310188</v>
      </c>
      <c r="N91">
        <v>310189</v>
      </c>
      <c r="O91">
        <v>310190</v>
      </c>
      <c r="P91">
        <v>310191</v>
      </c>
      <c r="Q91">
        <v>310192</v>
      </c>
    </row>
    <row r="92" spans="1:17" x14ac:dyDescent="0.2">
      <c r="A92" s="2">
        <v>8700092</v>
      </c>
      <c r="B92">
        <v>310212</v>
      </c>
      <c r="C92">
        <v>310193</v>
      </c>
      <c r="D92">
        <v>310193</v>
      </c>
      <c r="E92">
        <v>310193</v>
      </c>
      <c r="F92">
        <v>310193</v>
      </c>
      <c r="G92">
        <v>310193</v>
      </c>
      <c r="H92">
        <v>310193</v>
      </c>
      <c r="I92">
        <v>310193</v>
      </c>
      <c r="J92">
        <v>310203</v>
      </c>
      <c r="K92">
        <v>310202</v>
      </c>
      <c r="L92">
        <v>310201</v>
      </c>
      <c r="M92">
        <v>310200</v>
      </c>
      <c r="N92">
        <v>310199</v>
      </c>
      <c r="O92">
        <v>310198</v>
      </c>
      <c r="P92">
        <v>310197</v>
      </c>
      <c r="Q92">
        <v>310196</v>
      </c>
    </row>
    <row r="93" spans="1:17" x14ac:dyDescent="0.2">
      <c r="A93" s="2">
        <v>8700093</v>
      </c>
      <c r="B93">
        <v>310211</v>
      </c>
      <c r="C93">
        <v>310194</v>
      </c>
      <c r="D93">
        <v>310194</v>
      </c>
      <c r="E93">
        <v>310194</v>
      </c>
      <c r="F93">
        <v>310194</v>
      </c>
      <c r="G93">
        <v>310194</v>
      </c>
      <c r="H93">
        <v>310194</v>
      </c>
      <c r="I93">
        <v>310194</v>
      </c>
      <c r="J93">
        <v>310203</v>
      </c>
      <c r="K93">
        <v>310210</v>
      </c>
      <c r="L93">
        <v>310209</v>
      </c>
      <c r="M93">
        <v>310208</v>
      </c>
      <c r="N93">
        <v>310207</v>
      </c>
      <c r="O93">
        <v>310206</v>
      </c>
      <c r="P93">
        <v>310205</v>
      </c>
      <c r="Q93">
        <v>310204</v>
      </c>
    </row>
    <row r="94" spans="1:17" x14ac:dyDescent="0.2">
      <c r="A94" s="2">
        <v>8700094</v>
      </c>
      <c r="B94">
        <v>310212</v>
      </c>
      <c r="C94">
        <v>310211</v>
      </c>
      <c r="D94">
        <v>310195</v>
      </c>
      <c r="E94">
        <v>310195</v>
      </c>
      <c r="F94">
        <v>310195</v>
      </c>
      <c r="G94">
        <v>310195</v>
      </c>
      <c r="H94">
        <v>310195</v>
      </c>
      <c r="I94">
        <v>310195</v>
      </c>
      <c r="J94">
        <v>310195</v>
      </c>
      <c r="K94">
        <v>310210</v>
      </c>
      <c r="L94">
        <v>310207</v>
      </c>
      <c r="M94">
        <v>310206</v>
      </c>
      <c r="N94">
        <v>310205</v>
      </c>
      <c r="O94">
        <v>310202</v>
      </c>
      <c r="P94">
        <v>310201</v>
      </c>
      <c r="Q94">
        <v>310200</v>
      </c>
    </row>
    <row r="95" spans="1:17" x14ac:dyDescent="0.2">
      <c r="A95" s="2">
        <v>8700095</v>
      </c>
      <c r="B95">
        <v>310105</v>
      </c>
      <c r="C95">
        <v>310106</v>
      </c>
      <c r="D95">
        <v>310108</v>
      </c>
      <c r="E95">
        <v>310109</v>
      </c>
      <c r="F95">
        <v>310110</v>
      </c>
      <c r="G95">
        <v>310111</v>
      </c>
      <c r="H95">
        <v>310112</v>
      </c>
      <c r="I95">
        <v>310113</v>
      </c>
      <c r="J95">
        <v>310114</v>
      </c>
      <c r="K95">
        <v>310115</v>
      </c>
      <c r="L95">
        <v>310116</v>
      </c>
      <c r="M95">
        <v>310117</v>
      </c>
      <c r="N95">
        <v>310118</v>
      </c>
      <c r="O95">
        <v>310122</v>
      </c>
      <c r="P95">
        <v>310123</v>
      </c>
      <c r="Q95">
        <v>310158</v>
      </c>
    </row>
    <row r="96" spans="1:17" x14ac:dyDescent="0.2">
      <c r="A96" s="2">
        <v>8700096</v>
      </c>
      <c r="B96">
        <v>310134</v>
      </c>
      <c r="C96">
        <v>310133</v>
      </c>
      <c r="D96">
        <v>310132</v>
      </c>
      <c r="E96">
        <v>310131</v>
      </c>
      <c r="F96">
        <v>310130</v>
      </c>
      <c r="G96">
        <v>310129</v>
      </c>
      <c r="H96">
        <v>310139</v>
      </c>
      <c r="I96">
        <v>310140</v>
      </c>
      <c r="J96">
        <v>310141</v>
      </c>
      <c r="K96">
        <v>310147</v>
      </c>
      <c r="L96">
        <v>310148</v>
      </c>
      <c r="M96">
        <v>310149</v>
      </c>
      <c r="N96">
        <v>310150</v>
      </c>
      <c r="O96">
        <v>310151</v>
      </c>
      <c r="P96">
        <v>310152</v>
      </c>
      <c r="Q96">
        <v>310153</v>
      </c>
    </row>
    <row r="97" spans="1:19" x14ac:dyDescent="0.2">
      <c r="A97" s="2">
        <v>8700097</v>
      </c>
      <c r="B97">
        <v>310164</v>
      </c>
      <c r="C97">
        <v>310165</v>
      </c>
      <c r="D97">
        <v>310166</v>
      </c>
      <c r="E97">
        <v>310167</v>
      </c>
      <c r="F97">
        <v>310168</v>
      </c>
      <c r="G97">
        <v>310169</v>
      </c>
      <c r="H97">
        <v>310170</v>
      </c>
      <c r="I97">
        <v>310171</v>
      </c>
      <c r="J97">
        <v>310172</v>
      </c>
      <c r="K97">
        <v>310173</v>
      </c>
      <c r="L97">
        <v>310174</v>
      </c>
      <c r="M97">
        <v>310175</v>
      </c>
      <c r="N97">
        <v>310176</v>
      </c>
      <c r="O97">
        <v>310158</v>
      </c>
      <c r="P97">
        <v>310157</v>
      </c>
      <c r="Q97">
        <v>310156</v>
      </c>
    </row>
    <row r="98" spans="1:19" x14ac:dyDescent="0.2">
      <c r="A98" s="2">
        <v>8700098</v>
      </c>
      <c r="B98">
        <v>310196</v>
      </c>
      <c r="C98">
        <v>310197</v>
      </c>
      <c r="D98">
        <v>310198</v>
      </c>
      <c r="E98">
        <v>310199</v>
      </c>
      <c r="F98">
        <v>310200</v>
      </c>
      <c r="G98">
        <v>310201</v>
      </c>
      <c r="H98">
        <v>310202</v>
      </c>
      <c r="I98">
        <v>310203</v>
      </c>
      <c r="J98">
        <v>310204</v>
      </c>
      <c r="K98">
        <v>310205</v>
      </c>
      <c r="L98">
        <v>310206</v>
      </c>
      <c r="M98">
        <v>310207</v>
      </c>
      <c r="N98">
        <v>310208</v>
      </c>
      <c r="O98">
        <v>310209</v>
      </c>
      <c r="P98">
        <v>310210</v>
      </c>
      <c r="Q98">
        <v>310211</v>
      </c>
      <c r="R98">
        <v>310212</v>
      </c>
      <c r="S98">
        <v>310213</v>
      </c>
    </row>
    <row r="99" spans="1:19" x14ac:dyDescent="0.2">
      <c r="A99" s="2">
        <v>8700099</v>
      </c>
      <c r="B99">
        <v>410001</v>
      </c>
      <c r="C99">
        <v>410002</v>
      </c>
      <c r="D99">
        <v>410003</v>
      </c>
      <c r="E99">
        <v>410006</v>
      </c>
      <c r="F99">
        <v>410004</v>
      </c>
      <c r="G99">
        <v>410005</v>
      </c>
      <c r="H99">
        <v>410007</v>
      </c>
      <c r="I99">
        <v>410008</v>
      </c>
      <c r="J99">
        <v>410009</v>
      </c>
      <c r="K99">
        <v>410010</v>
      </c>
      <c r="L99">
        <v>410011</v>
      </c>
      <c r="M99">
        <v>410012</v>
      </c>
      <c r="N99">
        <v>410013</v>
      </c>
      <c r="O99">
        <v>410014</v>
      </c>
      <c r="P99">
        <v>410015</v>
      </c>
      <c r="Q99">
        <v>410016</v>
      </c>
      <c r="R99">
        <v>410017</v>
      </c>
      <c r="S99">
        <v>410018</v>
      </c>
    </row>
    <row r="100" spans="1:19" x14ac:dyDescent="0.2">
      <c r="A100" s="2">
        <v>8700100</v>
      </c>
      <c r="B100">
        <v>410019</v>
      </c>
      <c r="C100">
        <v>410019</v>
      </c>
      <c r="D100">
        <v>410019</v>
      </c>
      <c r="E100">
        <v>410020</v>
      </c>
      <c r="F100">
        <v>410021</v>
      </c>
      <c r="G100">
        <v>410022</v>
      </c>
      <c r="H100">
        <v>410023</v>
      </c>
      <c r="I100">
        <v>410024</v>
      </c>
      <c r="J100">
        <v>410025</v>
      </c>
      <c r="K100">
        <v>410026</v>
      </c>
      <c r="L100">
        <v>410027</v>
      </c>
      <c r="M100">
        <v>410028</v>
      </c>
      <c r="N100">
        <v>410029</v>
      </c>
      <c r="O100">
        <v>410030</v>
      </c>
      <c r="P100">
        <v>410031</v>
      </c>
      <c r="Q100">
        <v>410032</v>
      </c>
      <c r="R100">
        <v>410033</v>
      </c>
      <c r="S100">
        <v>410034</v>
      </c>
    </row>
    <row r="101" spans="1:19" x14ac:dyDescent="0.2">
      <c r="A101" s="2">
        <v>8700101</v>
      </c>
      <c r="B101">
        <v>410035</v>
      </c>
      <c r="C101">
        <v>410035</v>
      </c>
      <c r="D101">
        <v>410035</v>
      </c>
      <c r="E101">
        <v>410035</v>
      </c>
      <c r="F101">
        <v>410044</v>
      </c>
      <c r="G101">
        <v>410045</v>
      </c>
      <c r="H101">
        <v>410046</v>
      </c>
      <c r="I101">
        <v>410036</v>
      </c>
      <c r="J101">
        <v>410037</v>
      </c>
      <c r="K101">
        <v>410038</v>
      </c>
      <c r="L101">
        <v>410039</v>
      </c>
      <c r="M101">
        <v>410040</v>
      </c>
      <c r="N101">
        <v>410041</v>
      </c>
      <c r="O101">
        <v>410042</v>
      </c>
      <c r="P101">
        <v>410043</v>
      </c>
      <c r="Q101">
        <v>410054</v>
      </c>
      <c r="R101">
        <v>410055</v>
      </c>
      <c r="S101">
        <v>410056</v>
      </c>
    </row>
    <row r="102" spans="1:19" x14ac:dyDescent="0.2">
      <c r="A102" s="2">
        <v>8700102</v>
      </c>
      <c r="B102">
        <v>410053</v>
      </c>
      <c r="C102">
        <v>410052</v>
      </c>
      <c r="D102">
        <v>410051</v>
      </c>
      <c r="E102">
        <v>410050</v>
      </c>
      <c r="F102">
        <v>410049</v>
      </c>
      <c r="G102">
        <v>410048</v>
      </c>
      <c r="H102">
        <v>410047</v>
      </c>
      <c r="I102">
        <v>410036</v>
      </c>
      <c r="J102">
        <v>410037</v>
      </c>
      <c r="K102">
        <v>410038</v>
      </c>
      <c r="L102">
        <v>410039</v>
      </c>
      <c r="M102">
        <v>410040</v>
      </c>
      <c r="N102">
        <v>410041</v>
      </c>
      <c r="O102">
        <v>410042</v>
      </c>
      <c r="P102">
        <v>410043</v>
      </c>
      <c r="Q102">
        <v>410054</v>
      </c>
      <c r="R102">
        <v>410055</v>
      </c>
      <c r="S102">
        <v>410056</v>
      </c>
    </row>
    <row r="103" spans="1:19" x14ac:dyDescent="0.2">
      <c r="A103" s="2">
        <v>8700103</v>
      </c>
      <c r="B103">
        <v>410057</v>
      </c>
      <c r="C103">
        <v>410058</v>
      </c>
      <c r="D103">
        <v>410058</v>
      </c>
      <c r="E103">
        <v>410060</v>
      </c>
      <c r="F103">
        <v>410059</v>
      </c>
      <c r="G103">
        <v>410079</v>
      </c>
      <c r="H103">
        <v>410078</v>
      </c>
      <c r="I103">
        <v>410076</v>
      </c>
      <c r="J103">
        <v>410074</v>
      </c>
      <c r="K103">
        <v>410072</v>
      </c>
      <c r="L103">
        <v>410071</v>
      </c>
      <c r="M103">
        <v>410069</v>
      </c>
      <c r="N103">
        <v>410068</v>
      </c>
      <c r="O103">
        <v>410066</v>
      </c>
      <c r="P103">
        <v>410065</v>
      </c>
      <c r="Q103">
        <v>410064</v>
      </c>
      <c r="R103">
        <v>410062</v>
      </c>
      <c r="S103">
        <v>410061</v>
      </c>
    </row>
    <row r="104" spans="1:19" x14ac:dyDescent="0.2">
      <c r="A104" s="2">
        <v>8700104</v>
      </c>
      <c r="B104">
        <v>410063</v>
      </c>
      <c r="C104">
        <v>410063</v>
      </c>
      <c r="D104">
        <v>410067</v>
      </c>
      <c r="E104">
        <v>410067</v>
      </c>
      <c r="F104">
        <v>410070</v>
      </c>
      <c r="G104">
        <v>410079</v>
      </c>
      <c r="H104">
        <v>410078</v>
      </c>
      <c r="I104">
        <v>410076</v>
      </c>
      <c r="J104">
        <v>410074</v>
      </c>
      <c r="K104">
        <v>410072</v>
      </c>
      <c r="L104">
        <v>410071</v>
      </c>
      <c r="M104">
        <v>410069</v>
      </c>
      <c r="N104">
        <v>410068</v>
      </c>
      <c r="O104">
        <v>410066</v>
      </c>
      <c r="P104">
        <v>410065</v>
      </c>
      <c r="Q104">
        <v>410064</v>
      </c>
      <c r="R104">
        <v>410062</v>
      </c>
      <c r="S104">
        <v>410061</v>
      </c>
    </row>
    <row r="105" spans="1:19" x14ac:dyDescent="0.2">
      <c r="A105" s="2">
        <v>8700105</v>
      </c>
      <c r="B105">
        <v>410073</v>
      </c>
      <c r="C105">
        <v>410073</v>
      </c>
      <c r="D105">
        <v>410075</v>
      </c>
      <c r="E105">
        <v>410075</v>
      </c>
      <c r="F105">
        <v>410077</v>
      </c>
      <c r="G105">
        <v>410079</v>
      </c>
      <c r="H105">
        <v>410078</v>
      </c>
      <c r="I105">
        <v>410076</v>
      </c>
      <c r="J105">
        <v>410074</v>
      </c>
      <c r="K105">
        <v>410072</v>
      </c>
      <c r="L105">
        <v>410071</v>
      </c>
      <c r="M105">
        <v>410069</v>
      </c>
      <c r="N105">
        <v>410068</v>
      </c>
      <c r="O105">
        <v>410066</v>
      </c>
      <c r="P105">
        <v>410065</v>
      </c>
      <c r="Q105">
        <v>410064</v>
      </c>
      <c r="R105">
        <v>410062</v>
      </c>
      <c r="S105">
        <v>410061</v>
      </c>
    </row>
    <row r="106" spans="1:19" x14ac:dyDescent="0.2">
      <c r="A106" s="2">
        <v>8700106</v>
      </c>
      <c r="B106">
        <v>410080</v>
      </c>
      <c r="C106">
        <v>410080</v>
      </c>
      <c r="D106">
        <v>410081</v>
      </c>
      <c r="E106">
        <v>410082</v>
      </c>
      <c r="F106">
        <v>410083</v>
      </c>
      <c r="G106">
        <v>410099</v>
      </c>
      <c r="H106">
        <v>410098</v>
      </c>
      <c r="I106">
        <v>410097</v>
      </c>
      <c r="J106">
        <v>410096</v>
      </c>
      <c r="K106">
        <v>410095</v>
      </c>
      <c r="L106">
        <v>410094</v>
      </c>
      <c r="M106">
        <v>410093</v>
      </c>
      <c r="N106">
        <v>410092</v>
      </c>
      <c r="O106">
        <v>410091</v>
      </c>
      <c r="P106">
        <v>410090</v>
      </c>
      <c r="Q106">
        <v>410089</v>
      </c>
      <c r="R106">
        <v>410088</v>
      </c>
      <c r="S106">
        <v>410087</v>
      </c>
    </row>
    <row r="107" spans="1:19" x14ac:dyDescent="0.2">
      <c r="A107" s="2">
        <v>8700107</v>
      </c>
      <c r="B107">
        <v>410085</v>
      </c>
      <c r="C107">
        <v>410085</v>
      </c>
      <c r="D107">
        <v>410086</v>
      </c>
      <c r="E107">
        <v>410086</v>
      </c>
      <c r="F107">
        <v>410084</v>
      </c>
      <c r="G107">
        <v>410099</v>
      </c>
      <c r="H107">
        <v>410098</v>
      </c>
      <c r="I107">
        <v>410097</v>
      </c>
      <c r="J107">
        <v>410096</v>
      </c>
      <c r="K107">
        <v>410095</v>
      </c>
      <c r="L107">
        <v>410094</v>
      </c>
      <c r="M107">
        <v>410093</v>
      </c>
      <c r="N107">
        <v>410092</v>
      </c>
      <c r="O107">
        <v>410091</v>
      </c>
      <c r="P107">
        <v>410090</v>
      </c>
      <c r="Q107">
        <v>410089</v>
      </c>
      <c r="R107">
        <v>410088</v>
      </c>
      <c r="S107">
        <v>410087</v>
      </c>
    </row>
    <row r="108" spans="1:19" x14ac:dyDescent="0.2">
      <c r="A108" s="2">
        <v>8700108</v>
      </c>
      <c r="B108">
        <v>410104</v>
      </c>
      <c r="C108">
        <v>410104</v>
      </c>
      <c r="D108">
        <v>410104</v>
      </c>
      <c r="E108">
        <v>410104</v>
      </c>
      <c r="F108">
        <v>410104</v>
      </c>
      <c r="G108">
        <v>410118</v>
      </c>
      <c r="H108">
        <v>410117</v>
      </c>
      <c r="I108">
        <v>410116</v>
      </c>
      <c r="J108">
        <v>410115</v>
      </c>
      <c r="K108">
        <v>410114</v>
      </c>
      <c r="L108">
        <v>410113</v>
      </c>
      <c r="M108">
        <v>410112</v>
      </c>
      <c r="N108">
        <v>410111</v>
      </c>
      <c r="O108">
        <v>410110</v>
      </c>
      <c r="P108">
        <v>410109</v>
      </c>
      <c r="Q108">
        <v>410108</v>
      </c>
      <c r="R108">
        <v>410106</v>
      </c>
      <c r="S108">
        <v>410105</v>
      </c>
    </row>
    <row r="109" spans="1:19" x14ac:dyDescent="0.2">
      <c r="A109" s="2">
        <v>8700109</v>
      </c>
      <c r="B109">
        <v>410107</v>
      </c>
      <c r="C109">
        <v>410107</v>
      </c>
      <c r="D109">
        <v>410107</v>
      </c>
      <c r="E109">
        <v>410107</v>
      </c>
      <c r="F109">
        <v>410107</v>
      </c>
      <c r="G109">
        <v>410118</v>
      </c>
      <c r="H109">
        <v>410117</v>
      </c>
      <c r="I109">
        <v>410116</v>
      </c>
      <c r="J109">
        <v>410115</v>
      </c>
      <c r="K109">
        <v>410114</v>
      </c>
      <c r="L109">
        <v>410113</v>
      </c>
      <c r="M109">
        <v>410112</v>
      </c>
      <c r="N109">
        <v>410111</v>
      </c>
      <c r="O109">
        <v>410110</v>
      </c>
      <c r="P109">
        <v>410109</v>
      </c>
      <c r="Q109">
        <v>410108</v>
      </c>
      <c r="R109">
        <v>410106</v>
      </c>
      <c r="S109">
        <v>410105</v>
      </c>
    </row>
    <row r="110" spans="1:19" x14ac:dyDescent="0.2">
      <c r="A110" s="2">
        <v>8700110</v>
      </c>
      <c r="B110">
        <v>410119</v>
      </c>
      <c r="C110">
        <v>410119</v>
      </c>
      <c r="D110">
        <v>410120</v>
      </c>
      <c r="E110">
        <v>410120</v>
      </c>
      <c r="F110">
        <v>410121</v>
      </c>
      <c r="G110">
        <v>410121</v>
      </c>
      <c r="H110">
        <v>410121</v>
      </c>
      <c r="I110">
        <v>410121</v>
      </c>
      <c r="J110">
        <v>410134</v>
      </c>
      <c r="K110">
        <v>410133</v>
      </c>
      <c r="L110">
        <v>410132</v>
      </c>
      <c r="M110">
        <v>410131</v>
      </c>
      <c r="N110">
        <v>410130</v>
      </c>
      <c r="O110">
        <v>410129</v>
      </c>
      <c r="P110">
        <v>410126</v>
      </c>
      <c r="Q110">
        <v>410125</v>
      </c>
      <c r="R110">
        <v>410123</v>
      </c>
      <c r="S110">
        <v>410122</v>
      </c>
    </row>
    <row r="111" spans="1:19" x14ac:dyDescent="0.2">
      <c r="A111" s="2">
        <v>8700111</v>
      </c>
      <c r="B111">
        <v>410127</v>
      </c>
      <c r="C111">
        <v>410127</v>
      </c>
      <c r="D111">
        <v>410128</v>
      </c>
      <c r="E111">
        <v>410128</v>
      </c>
      <c r="F111">
        <v>410124</v>
      </c>
      <c r="G111">
        <v>410124</v>
      </c>
      <c r="H111">
        <v>410124</v>
      </c>
      <c r="I111">
        <v>410124</v>
      </c>
      <c r="J111">
        <v>410134</v>
      </c>
      <c r="K111">
        <v>410133</v>
      </c>
      <c r="L111">
        <v>410132</v>
      </c>
      <c r="M111">
        <v>410131</v>
      </c>
      <c r="N111">
        <v>410130</v>
      </c>
      <c r="O111">
        <v>410129</v>
      </c>
      <c r="P111">
        <v>410126</v>
      </c>
      <c r="Q111">
        <v>410125</v>
      </c>
      <c r="R111">
        <v>410123</v>
      </c>
      <c r="S111">
        <v>410122</v>
      </c>
    </row>
    <row r="112" spans="1:19" x14ac:dyDescent="0.2">
      <c r="A112" s="2">
        <v>8700112</v>
      </c>
      <c r="B112">
        <v>410142</v>
      </c>
      <c r="C112">
        <v>410142</v>
      </c>
      <c r="D112">
        <v>410142</v>
      </c>
      <c r="E112">
        <v>410143</v>
      </c>
      <c r="F112">
        <v>410143</v>
      </c>
      <c r="G112">
        <v>410144</v>
      </c>
      <c r="H112">
        <v>410145</v>
      </c>
      <c r="I112">
        <v>410146</v>
      </c>
      <c r="J112">
        <v>410153</v>
      </c>
      <c r="K112">
        <v>410152</v>
      </c>
      <c r="L112">
        <v>410151</v>
      </c>
      <c r="M112">
        <v>410150</v>
      </c>
      <c r="N112">
        <v>410149</v>
      </c>
      <c r="O112">
        <v>410148</v>
      </c>
      <c r="P112">
        <v>410147</v>
      </c>
      <c r="Q112">
        <v>410141</v>
      </c>
      <c r="R112">
        <v>410140</v>
      </c>
      <c r="S112">
        <v>410139</v>
      </c>
    </row>
    <row r="113" spans="1:19" x14ac:dyDescent="0.2">
      <c r="A113" s="2">
        <v>8700113</v>
      </c>
      <c r="B113">
        <v>410135</v>
      </c>
      <c r="C113">
        <v>410135</v>
      </c>
      <c r="D113">
        <v>410138</v>
      </c>
      <c r="E113">
        <v>410136</v>
      </c>
      <c r="F113">
        <v>410136</v>
      </c>
      <c r="G113">
        <v>410137</v>
      </c>
      <c r="H113">
        <v>410137</v>
      </c>
      <c r="I113">
        <v>410138</v>
      </c>
      <c r="J113">
        <v>410153</v>
      </c>
      <c r="K113">
        <v>410152</v>
      </c>
      <c r="L113">
        <v>410151</v>
      </c>
      <c r="M113">
        <v>410150</v>
      </c>
      <c r="N113">
        <v>410149</v>
      </c>
      <c r="O113">
        <v>410148</v>
      </c>
      <c r="P113">
        <v>410147</v>
      </c>
      <c r="Q113">
        <v>410141</v>
      </c>
      <c r="R113">
        <v>410140</v>
      </c>
      <c r="S113">
        <v>410139</v>
      </c>
    </row>
    <row r="114" spans="1:19" x14ac:dyDescent="0.2">
      <c r="A114" s="2">
        <v>8700114</v>
      </c>
      <c r="B114">
        <v>410163</v>
      </c>
      <c r="C114">
        <v>410162</v>
      </c>
      <c r="D114">
        <v>410161</v>
      </c>
      <c r="E114">
        <v>410160</v>
      </c>
      <c r="F114">
        <v>410159</v>
      </c>
      <c r="G114">
        <v>410176</v>
      </c>
      <c r="H114">
        <v>410175</v>
      </c>
      <c r="I114">
        <v>410174</v>
      </c>
      <c r="J114">
        <v>410173</v>
      </c>
      <c r="K114">
        <v>410172</v>
      </c>
      <c r="L114">
        <v>410171</v>
      </c>
      <c r="M114">
        <v>410170</v>
      </c>
      <c r="N114">
        <v>410169</v>
      </c>
      <c r="O114">
        <v>410168</v>
      </c>
      <c r="P114">
        <v>410167</v>
      </c>
      <c r="Q114">
        <v>410166</v>
      </c>
      <c r="R114">
        <v>410165</v>
      </c>
      <c r="S114">
        <v>410164</v>
      </c>
    </row>
    <row r="115" spans="1:19" x14ac:dyDescent="0.2">
      <c r="A115" s="2">
        <v>8700115</v>
      </c>
      <c r="B115">
        <v>410159</v>
      </c>
      <c r="C115">
        <v>410159</v>
      </c>
      <c r="D115">
        <v>410159</v>
      </c>
      <c r="E115">
        <v>410163</v>
      </c>
      <c r="F115">
        <v>410163</v>
      </c>
      <c r="G115">
        <v>410176</v>
      </c>
      <c r="H115">
        <v>410175</v>
      </c>
      <c r="I115">
        <v>410174</v>
      </c>
      <c r="J115">
        <v>410173</v>
      </c>
      <c r="K115">
        <v>410172</v>
      </c>
      <c r="L115">
        <v>410171</v>
      </c>
      <c r="M115">
        <v>410170</v>
      </c>
      <c r="N115">
        <v>410169</v>
      </c>
      <c r="O115">
        <v>410168</v>
      </c>
      <c r="P115">
        <v>410167</v>
      </c>
      <c r="Q115">
        <v>410166</v>
      </c>
      <c r="R115">
        <v>410165</v>
      </c>
      <c r="S115">
        <v>410164</v>
      </c>
    </row>
    <row r="116" spans="1:19" x14ac:dyDescent="0.2">
      <c r="A116" s="2">
        <v>8700116</v>
      </c>
      <c r="B116">
        <v>410179</v>
      </c>
      <c r="C116">
        <v>410179</v>
      </c>
      <c r="D116">
        <v>410184</v>
      </c>
      <c r="E116">
        <v>410183</v>
      </c>
      <c r="F116">
        <v>410182</v>
      </c>
      <c r="G116">
        <v>410181</v>
      </c>
      <c r="H116">
        <v>410180</v>
      </c>
      <c r="I116">
        <v>410179</v>
      </c>
      <c r="J116">
        <v>410178</v>
      </c>
      <c r="K116">
        <v>410177</v>
      </c>
      <c r="L116">
        <v>410192</v>
      </c>
      <c r="M116">
        <v>410191</v>
      </c>
      <c r="N116">
        <v>410190</v>
      </c>
      <c r="O116">
        <v>410189</v>
      </c>
      <c r="P116">
        <v>410188</v>
      </c>
      <c r="Q116">
        <v>410187</v>
      </c>
      <c r="R116">
        <v>410186</v>
      </c>
      <c r="S116">
        <v>410185</v>
      </c>
    </row>
    <row r="117" spans="1:19" x14ac:dyDescent="0.2">
      <c r="A117" s="2">
        <v>8700117</v>
      </c>
      <c r="B117">
        <v>410193</v>
      </c>
      <c r="C117">
        <v>410193</v>
      </c>
      <c r="D117">
        <v>410193</v>
      </c>
      <c r="E117">
        <v>410193</v>
      </c>
      <c r="F117">
        <v>410193</v>
      </c>
      <c r="G117">
        <v>410197</v>
      </c>
      <c r="H117">
        <v>410196</v>
      </c>
      <c r="I117">
        <v>410214</v>
      </c>
      <c r="J117">
        <v>410213</v>
      </c>
      <c r="K117">
        <v>410158</v>
      </c>
      <c r="L117">
        <v>410157</v>
      </c>
      <c r="M117">
        <v>410156</v>
      </c>
      <c r="N117">
        <v>410155</v>
      </c>
      <c r="O117">
        <v>410154</v>
      </c>
      <c r="P117">
        <v>410103</v>
      </c>
      <c r="Q117">
        <v>410102</v>
      </c>
      <c r="R117">
        <v>410101</v>
      </c>
      <c r="S117">
        <v>410100</v>
      </c>
    </row>
    <row r="118" spans="1:19" x14ac:dyDescent="0.2">
      <c r="A118" s="2">
        <v>8700118</v>
      </c>
      <c r="B118">
        <v>410196</v>
      </c>
      <c r="C118">
        <v>410197</v>
      </c>
      <c r="D118">
        <v>410198</v>
      </c>
      <c r="E118">
        <v>410199</v>
      </c>
      <c r="F118">
        <v>410174</v>
      </c>
      <c r="G118">
        <v>410173</v>
      </c>
      <c r="H118">
        <v>410172</v>
      </c>
      <c r="I118">
        <v>410171</v>
      </c>
      <c r="J118">
        <v>410187</v>
      </c>
      <c r="K118">
        <v>410186</v>
      </c>
      <c r="L118">
        <v>410188</v>
      </c>
      <c r="M118">
        <v>410190</v>
      </c>
      <c r="N118">
        <v>410164</v>
      </c>
      <c r="O118">
        <v>410165</v>
      </c>
      <c r="P118">
        <v>410166</v>
      </c>
      <c r="Q118">
        <v>410167</v>
      </c>
      <c r="R118">
        <v>410213</v>
      </c>
      <c r="S118">
        <v>410214</v>
      </c>
    </row>
    <row r="119" spans="1:19" x14ac:dyDescent="0.2">
      <c r="A119" s="2">
        <v>8700119</v>
      </c>
      <c r="B119">
        <v>410149</v>
      </c>
      <c r="C119">
        <v>410150</v>
      </c>
      <c r="D119">
        <v>410151</v>
      </c>
      <c r="E119">
        <v>410152</v>
      </c>
      <c r="F119">
        <v>410153</v>
      </c>
      <c r="G119">
        <v>410148</v>
      </c>
      <c r="H119">
        <v>410147</v>
      </c>
      <c r="I119">
        <v>410156</v>
      </c>
      <c r="J119">
        <v>410157</v>
      </c>
      <c r="K119">
        <v>410158</v>
      </c>
      <c r="L119">
        <v>410155</v>
      </c>
      <c r="M119">
        <v>410154</v>
      </c>
      <c r="N119">
        <v>410103</v>
      </c>
      <c r="O119">
        <v>410191</v>
      </c>
      <c r="P119">
        <v>410190</v>
      </c>
      <c r="Q119">
        <v>410187</v>
      </c>
      <c r="R119">
        <v>410186</v>
      </c>
      <c r="S119">
        <v>410185</v>
      </c>
    </row>
    <row r="120" spans="1:19" x14ac:dyDescent="0.2">
      <c r="A120" s="2">
        <v>8700120</v>
      </c>
      <c r="B120">
        <v>410176</v>
      </c>
      <c r="C120">
        <v>410175</v>
      </c>
      <c r="D120">
        <v>410174</v>
      </c>
      <c r="E120">
        <v>410173</v>
      </c>
      <c r="F120">
        <v>410172</v>
      </c>
      <c r="G120">
        <v>410171</v>
      </c>
      <c r="H120">
        <v>410170</v>
      </c>
      <c r="I120">
        <v>410169</v>
      </c>
      <c r="J120">
        <v>410168</v>
      </c>
      <c r="K120">
        <v>410167</v>
      </c>
      <c r="L120">
        <v>410166</v>
      </c>
      <c r="M120">
        <v>410165</v>
      </c>
      <c r="N120">
        <v>410164</v>
      </c>
      <c r="O120">
        <v>410141</v>
      </c>
      <c r="P120">
        <v>410140</v>
      </c>
      <c r="Q120">
        <v>410139</v>
      </c>
      <c r="R120">
        <v>410125</v>
      </c>
      <c r="S120">
        <v>410126</v>
      </c>
    </row>
    <row r="121" spans="1:19" x14ac:dyDescent="0.2">
      <c r="A121" s="2">
        <v>8700121</v>
      </c>
      <c r="B121">
        <v>410214</v>
      </c>
      <c r="C121">
        <v>410213</v>
      </c>
      <c r="D121">
        <v>410192</v>
      </c>
      <c r="E121">
        <v>410191</v>
      </c>
      <c r="F121">
        <v>410158</v>
      </c>
      <c r="G121">
        <v>410157</v>
      </c>
      <c r="H121">
        <v>410156</v>
      </c>
      <c r="I121">
        <v>410190</v>
      </c>
      <c r="J121">
        <v>410189</v>
      </c>
      <c r="K121">
        <v>410188</v>
      </c>
      <c r="L121">
        <v>410187</v>
      </c>
      <c r="M121">
        <v>410186</v>
      </c>
      <c r="N121">
        <v>410185</v>
      </c>
      <c r="O121">
        <v>410153</v>
      </c>
      <c r="P121">
        <v>410152</v>
      </c>
      <c r="Q121">
        <v>410151</v>
      </c>
      <c r="R121">
        <v>410150</v>
      </c>
      <c r="S121">
        <v>410149</v>
      </c>
    </row>
    <row r="122" spans="1:19" x14ac:dyDescent="0.2">
      <c r="A122" s="2">
        <v>8700122</v>
      </c>
      <c r="B122">
        <v>410212</v>
      </c>
      <c r="C122">
        <v>410211</v>
      </c>
      <c r="D122">
        <v>410210</v>
      </c>
      <c r="E122">
        <v>410209</v>
      </c>
      <c r="F122">
        <v>410208</v>
      </c>
      <c r="G122">
        <v>410207</v>
      </c>
      <c r="H122">
        <v>410206</v>
      </c>
      <c r="I122">
        <v>410205</v>
      </c>
      <c r="J122">
        <v>410204</v>
      </c>
      <c r="K122">
        <v>410203</v>
      </c>
      <c r="L122">
        <v>410202</v>
      </c>
      <c r="M122">
        <v>410201</v>
      </c>
      <c r="N122">
        <v>410200</v>
      </c>
      <c r="O122">
        <v>410199</v>
      </c>
      <c r="P122">
        <v>410198</v>
      </c>
      <c r="Q122">
        <v>410197</v>
      </c>
      <c r="R122">
        <v>410196</v>
      </c>
      <c r="S122">
        <v>410192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DLC_RoutineNewDataExtension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2015-06-05T18:19:34Z</dcterms:created>
  <dcterms:modified xsi:type="dcterms:W3CDTF">2025-10-19T10:12:56Z</dcterms:modified>
</cp:coreProperties>
</file>