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3"/>
  <workbookPr filterPrivacy="1" defaultThemeVersion="124226"/>
  <xr:revisionPtr revIDLastSave="0" documentId="13_ncr:1_{4ADAFFDF-C3A1-4277-A01B-0F012D77C1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NeigongData" sheetId="1" r:id="rId1"/>
    <sheet name="Sheet2" sheetId="2" r:id="rId2"/>
    <sheet name="Sheet3" sheetId="3" r:id="rId3"/>
  </sheets>
  <definedNames>
    <definedName name="_xlnm._FilterDatabase" localSheetId="0" hidden="1">DLC_NeigongData!$A$2:$O$256</definedName>
    <definedName name="_xlnm._FilterDatabase" localSheetId="1" hidden="1">Sheet2!$A$2:$B$191</definedName>
  </definedNames>
  <calcPr calcId="191029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1" i="3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3" i="2"/>
</calcChain>
</file>

<file path=xl/sharedStrings.xml><?xml version="1.0" encoding="utf-8"?>
<sst xmlns="http://schemas.openxmlformats.org/spreadsheetml/2006/main" count="2797" uniqueCount="1856">
  <si>
    <t>#功体编号</t>
  </si>
  <si>
    <t>功体名称</t>
  </si>
  <si>
    <t>功体叙述</t>
  </si>
  <si>
    <t>提升叙述</t>
  </si>
  <si>
    <t>每次重数提升能力</t>
  </si>
  <si>
    <t>最高重数提升能力</t>
  </si>
  <si>
    <t>经验曲线</t>
  </si>
  <si>
    <t>图片icon</t>
  </si>
  <si>
    <t>效果</t>
  </si>
  <si>
    <t>开启条件</t>
  </si>
  <si>
    <t>#ID</t>
  </si>
  <si>
    <t>Name</t>
  </si>
  <si>
    <t>Desc</t>
  </si>
  <si>
    <t>sUpgradeNotes</t>
  </si>
  <si>
    <t>LevelUP</t>
  </si>
  <si>
    <t>MaxUP</t>
  </si>
  <si>
    <t>iExp</t>
  </si>
  <si>
    <t>sIcon1</t>
  </si>
  <si>
    <t>ConditionEffectID1</t>
  </si>
  <si>
    <t>sConditions</t>
  </si>
  <si>
    <t>ConditionEffectID2</t>
  </si>
  <si>
    <t>ConditionEffectID3</t>
  </si>
  <si>
    <t>逍遥雁行式</t>
  </si>
  <si>
    <t>逍遥心法，海纳百川，不拘一格，是以修习法门亦取逍遥物外之意，传授之初仅授强身健体之基本口诀和中心要旨，往后如何修练全凭弟子自行悟出。荆棘自军队之雁行阵中得悟，气出丹田，将全身气劲于双臂之上，一刀一剑分从两侧进击，以攻代守，锐不可当。</t>
  </si>
  <si>
    <t>NeigongImage22</t>
  </si>
  <si>
    <t>小无相功</t>
  </si>
  <si>
    <t>不着形相，无迹可寻，身具此功者可模拟天下武功发劲。运行此功体后，反击能力获得飞跃性的提高，并能模仿对手发劲，若与敌人所执武器相近，能以对手的武功反击对手。闪避成功后，还能获得内力持续恢复的归元状态。</t>
  </si>
  <si>
    <t>(1,120)*(3,50)</t>
  </si>
  <si>
    <t>(52,10)</t>
  </si>
  <si>
    <t>NeigongImage23</t>
  </si>
  <si>
    <t>逍遥鹏飞式</t>
  </si>
  <si>
    <t>逍遥心法，海纳百川，不拘一格，是以修习法门亦取逍遥物外之意，传授之初仅授强身健体之基本口诀和中心要旨，往后如何修练全凭弟子自行悟出。谷月轩自逍遥游中所述大鹏得悟，运气为翼，展翅千里，护友退敌，将其修习法门命名为鹏飞。</t>
  </si>
  <si>
    <t>(1,80)*(3,40)</t>
  </si>
  <si>
    <t>NeigongImage24</t>
  </si>
  <si>
    <t>大湿婆密咒</t>
  </si>
  <si>
    <t>孔雀王朝不传秘咒，历代都是由圣女持咒。大祭师会将咒法刺在圣女的背上，当圣女卸除职责时，通常也是她们生命告终之时。祭师团会立刻焚毁圣女的遗体，以避免密咒外传。修练此密咒，可使残肢重生，使修习者拥有神话般的自愈能力。</t>
  </si>
  <si>
    <t>NeigongImage25</t>
  </si>
  <si>
    <t>日月神功</t>
  </si>
  <si>
    <t>日月神功为逍遥谷进阶心法，功成者可自由调息阴阳内劲，令敌人难以应对。在战斗中运行日月神功，可以有效提升攻击力与防御力。</t>
  </si>
  <si>
    <t>(53,5)*(52,5)*(3,200)</t>
  </si>
  <si>
    <t>NeigongImage26</t>
  </si>
  <si>
    <t>侠隐诀</t>
  </si>
  <si>
    <t>游侠傅剑寒在一次奇遇中，所习得的内功心法，可以激发出修习者自身的潜能。至于这套心法的由来、傅剑寒又是如何习得的？这又是另外一个故事了。</t>
  </si>
  <si>
    <t>(53,10)*(1,200)</t>
  </si>
  <si>
    <t>NeigongImage27</t>
  </si>
  <si>
    <t>心合意气流</t>
  </si>
  <si>
    <t>配合武者呼吸吐讷，以施展拔刀术的精神统一技术，源自东瀛剑术流派。讲究心、气、技合一，只要武者进入天人合一之际，就没有斩杀不了的人。</t>
  </si>
  <si>
    <t>(1,100)*(3,40)</t>
  </si>
  <si>
    <t>NeigongImage28</t>
  </si>
  <si>
    <t>冰火玄功</t>
  </si>
  <si>
    <t>体内同时拥有阴阳两道真气，并加以融会贯通，使修习者能够同时发出至阴与至阳的内力伤敌。最高能达到九重天境，被称为冰火九重天。</t>
  </si>
  <si>
    <t>(51,10)*(53,10)</t>
  </si>
  <si>
    <t>NeigongImage29</t>
  </si>
  <si>
    <t>龙腾豹变</t>
  </si>
  <si>
    <t>卫家堡堡主银枪卫豹的成名绝技，论力，豹虽不及虎，然胜在行动迅速，神出鬼没。此功精妙之处即在一「变」字，八方挪移、分气化劲、易筋变穴皆为此功奥妙所在。</t>
  </si>
  <si>
    <t>(4,1)*(51,8)</t>
  </si>
  <si>
    <t>NeigongImage30</t>
  </si>
  <si>
    <t>天罡功</t>
  </si>
  <si>
    <t>河洛大侠江天雄所创，辅以其三十六路天罡拳法，可发挥出最大威力。其运功脉络与天相暗合，乃依循自然天道法门，使内劲生生不息，永不枯竭。</t>
  </si>
  <si>
    <t>NeigongImage31</t>
  </si>
  <si>
    <t>八卦心法</t>
  </si>
  <si>
    <t>走如风，站如钉，扣摆转换步法清。腰为纛，气为旗，眼观六路手足先。行如龙，坐如虎，动似江河静如山。阴阳手，上下翻，沉肩坠肘气归丹。抱六合，勿散乱，气遍身躯得自然。扣摆步，仔细盘，转换进退在腰间。</t>
  </si>
  <si>
    <t>NeigongImage33</t>
  </si>
  <si>
    <t>千仞诀</t>
  </si>
  <si>
    <t>点苍派心法，点苍山山云景变幻万千，所以其武学也千变万化，令对手捉摸不定。</t>
  </si>
  <si>
    <t>(1,100)*(3,50)</t>
  </si>
  <si>
    <t>毒龙功</t>
  </si>
  <si>
    <t>毒龙教必修功法，引各种毒虫噬咬，让毒素入体，藉毒锻炼内力。久而久之便能免疫多数毒物，且内功也会带有毒性。此功练到精深时，甚至可以将诸般蛊毒融于体内。</t>
  </si>
  <si>
    <t>七弦神功</t>
  </si>
  <si>
    <t>弦剑山庄的镇派心法，取意自七种与乐音有关的典故。心法要旨乃将乐音与内功相结合，以此扰敌，甚至伤敌于无形。第七重伯牙绝弦号称一曲既终，万籁俱寂。昔年弦剑山庄第二任庄主便曾以此扬名天下，但在他之后再无人达到此境界。</t>
  </si>
  <si>
    <t>武当九阳神功</t>
  </si>
  <si>
    <t>武当九阳功，本与少林、峨眉两派之九阳功系出同源，三派过去在因缘际会下各自录去部分九阳功。武当祖师张三丰时当年幼，故所习得九阳功最为精纯。张三丰以九阳功的武学理论与内功要旨为基础，开创了武当一派。而武当九阳功经由一代宗师张三丰百余年间不断完善，隐隐比峨眉、少林两派高出一头。</t>
  </si>
  <si>
    <t>武当九阳玄功</t>
  </si>
  <si>
    <t>(1,120)*(3,40)</t>
  </si>
  <si>
    <t>降魔功</t>
  </si>
  <si>
    <t>青城派武功源于道家一脉，属正一道，青城派始祖据说便是道教天师张陵。张陵少时于山中吐纳练气，见蛟与虎相搏于谷中，以此受到启发，得悟出一门练气功法。将真气化为清浊二分，于丹田处融合交会，生克之间，既能压制修练时的心魔干扰，更能激发出所有潜力。奈何自三国后佛教渐兴，唐朝民间笃信佛教，数次佛道之争，导致经文残缺佚失，一部绝世内功流传至今已十不存一。</t>
  </si>
  <si>
    <t>(1,300)*(3,200)</t>
  </si>
  <si>
    <t>神剑诀</t>
  </si>
  <si>
    <t>铸剑山庄先祖传下的一套使剑心法，据传乃是先祖研习独孤九剑的心得概要，仅能配合剑法使用，是故铸剑山庄中人大多配剑。然而铸剑山庄数十年前因遭逢巨变，不再以修习武艺为主，改专精于铸剑之后，此套心法便因修习之人日益减少，而渐趋失传。</t>
  </si>
  <si>
    <t>(1,300)*(57,10)</t>
  </si>
  <si>
    <t>天山心法</t>
  </si>
  <si>
    <t>何傲天自石洞中得到的武功心法，行功之法与逍遥派武学颇有异曲同工之妙。在自身丹田中凝聚内力，使其盘桓不散，并将外敌所击来的真气卸开化去，令其难以伤己。恰如风雪乍停，明月出岫，哪怕风雪再大，终究无法永远遮掩那轮明月。精擅此功者，与功力相若之人对拚内力，往往能因其功法特性而立于不败之地。</t>
  </si>
  <si>
    <t>(51,5)*(1,200)*(3,200)</t>
  </si>
  <si>
    <t>少林九阳功</t>
  </si>
  <si>
    <t>少林九阳功，本与武当、峨眉两派之九阳功系出同源，三派过去在因缘际会下各自录去部分九阳功。当时得闻经文的少林寺禅师武功极高，高屋建瓴，故得九阳功之「高」。少林九阳功与精纯浑厚的武当九阳功相比，随不及其醇厚，但光论其发力运劲之法，却有其独到精妙之处。</t>
  </si>
  <si>
    <t>(1,120)*(3,60)</t>
  </si>
  <si>
    <t>峨嵋九阳功</t>
  </si>
  <si>
    <t>峨嵋九阳功，本与少林、武当两派之九阳功系出同源，三派过去在因缘际会下各自录去九阳功之一部。峨嵋派祖师所学甚广，得九阳功之博，功法虽不如少林、武当二派精纯，然而论法门之多样奥妙，峨眉派乃三派九阳功之首。</t>
  </si>
  <si>
    <t>霹雳心法</t>
  </si>
  <si>
    <t>霹雳堂流传的内功，据说为孔巴拉所创，经上文字叙述奇诡莫明，原本只限定教主方能得传。但霹雳堂经舞秋风之乱，堂主意外失踪，这套功法几已失传，只留下部分残篇与历代堂主的修练心得。秦斯龙接掌堂主后，便把残篇公开给霹雳堂众人学习。</t>
  </si>
  <si>
    <t>金风心法</t>
  </si>
  <si>
    <t>金风镖局的内功心法，取西方神兽白虎之形象，主刀兵肃杀。要旨为如虎踞高岗长啸，猛扑猎物之势，锐不可挡。以此心法御使大刀最为得心应手。</t>
  </si>
  <si>
    <t>清心普散咒</t>
  </si>
  <si>
    <t>此心法源自于琴曲，经百花楼历代掌门人之手，蜕变成一套特异的内功。修习此内功需佐以音律，以特殊方法弹奏此曲，可逐步提升自己修为。且清心普善咒本就有压制心魔，遏止真气骚乱的效用，能令修练者安然渡过修练时所遇上的艰险瓶颈。</t>
  </si>
  <si>
    <t>五毒心经</t>
  </si>
  <si>
    <t>毒龙教宝典，内里记载天下诸般蛊毒炼制法，以及各式毒功，无所不包。甚至可将人练成传说中的五毒赤焰体。但此经已被人盗走，五毒教正在倾全力追寻此本毒经下落。</t>
  </si>
  <si>
    <t>(1,150)*(3,100)</t>
  </si>
  <si>
    <t>兽王功</t>
  </si>
  <si>
    <t>兽王庄武学招式俱来自于野兽，而人碍与自身所限，虽能模仿野兽之形，却无法如同野兽那般或灵动、或力拔千钧、或威猛无俦。兽王功正是兽王庄为克服此弱点而创的内功法诀。可以说，凡是兽王庄中人都必须修练此套心法，否则无法习得本门最高深的招式。</t>
  </si>
  <si>
    <t>九纹龙啸功</t>
  </si>
  <si>
    <t>史义过去落难在南海上某孤岛时，意外找到的武功秘籍。功法共分九层，以长啸激发内力，让内劲在胸腹间鼓荡，获得爆发性的力量提升。可惜他捡到的这本密笈后半已被海水尽失，字迹已不可考，只余前面两重的字迹勉强可辨识。</t>
  </si>
  <si>
    <t>(53,5)*(1,300)*(3,200)</t>
  </si>
  <si>
    <t>忘忧心法</t>
  </si>
  <si>
    <t>据传当年曾有三位前辈高人隐居于此，并将自己一生武学精要与人生感悟录于谷中一块大白石上，其中有一段文字提及：「与杨施主华山一行后，便隐居于百花谷，不闻世事，忘忧问道。」其后多有高手隐士于此避世，也俱在白石上留下毕生所学。之后有人据石上所刻，将此谷易名为忘忧谷，而石上所刻诸般武学，则被称为忘忧心法。是故，忘忧心法不单是一家一派所学。</t>
  </si>
  <si>
    <t>太易星辰诀</t>
  </si>
  <si>
    <t>塔娅自星象塔中自悟的一套心法。脱胎于阿拉伯星象学与黄道十二宫，并融合了中国周易以及鬼谷子策略。其中道理博大精深，复杂难解。主要是用以辅佐塔娅的另外一套数术要诀「万物皆数」。两相结合之下，让塔娅能仅凭推演便能理解各种武学招式的变幻，乃至于内功运行之法。</t>
  </si>
  <si>
    <t>万物皆数</t>
  </si>
  <si>
    <t>传说中数术大师霍无俦所创，此人曾是桃花岛主，东邪之师，是个融会中西方学问的大贤者，亦是武功极高之人。其根据哲学、武道与数学所创出的「万物皆数」，强调任何招式都有迹可循，只要算出对方的下一步动作，便能先发制人，与独孤九剑颇有异曲同工之妙。</t>
  </si>
  <si>
    <t>(3,50)</t>
  </si>
  <si>
    <t>飞燕功</t>
  </si>
  <si>
    <t>史燕自创的内功，刺激腿足的诸关窍穴道，激发出更快的速度。短时间内可奔行如飞，且进退趋避如燕雀般灵活。</t>
  </si>
  <si>
    <t>(51,10)</t>
  </si>
  <si>
    <t>隐元韬晦诀</t>
  </si>
  <si>
    <t>隐元阁特有的内功心法。此心法与其说是修练功法，不如说是疏导或辅助真气的运行。倘若是身负严重内伤、走火入魔、体内真气失控或是体内具有他人灌入的异种真气者修习，能大有裨益。但对于普通人来说，只是一门尚佳的练气法门。似乎藏有隐密……</t>
  </si>
  <si>
    <t>(1,10)*(3,10)</t>
  </si>
  <si>
    <t>(1,2000)*(3,2000)</t>
  </si>
  <si>
    <t>无涯古圣功</t>
  </si>
  <si>
    <t>岳晓遥游历时和诸多高人切磋交手，从而体悟的一套旷古绝今的绝世内功心法。此内功基础出于道家，兼容儒、释各家，只需小成，不论何门何派武学，皆可信手捻来，毫无滞塞。据说，此功法之名亦是岳晓遥为了纪念启发他的恩人，而刻意以恩人的名字谐音命名。但又有一说，此功法流传了上百年，但岳晓遥年纪却不过三十开来。究竟事实为何？恐怕也无人知晓了。</t>
  </si>
  <si>
    <t>清心诀</t>
  </si>
  <si>
    <t>峨嵋派多为女弟子，武功路子虽属佛门正宗，却偏阴柔。冰心诀正是为了让峨嵋女弟子更易于修炼，而诞生的一套内功。此套功法循序渐进，修行时能宁心定神，可堪称江湖上一流的内功心法。</t>
  </si>
  <si>
    <t>紫霞神功</t>
  </si>
  <si>
    <t>华山派的镇派心法，在江湖上享誉已久，人道：『华山九功，第一紫霞』。初时若有若，宛若云霞。而一旦水到渠成，则铺天盖地，势不可挡。发功之人脸上会闪现紫气，故由此得名紫霞。</t>
  </si>
  <si>
    <t>血刀经</t>
  </si>
  <si>
    <t>血刀门赖以成名的绝技，此经不单单是内功运用心法，更能配合血刀刀法施展，乃是一门专门用以御使血刀刀法的独特内功。</t>
  </si>
  <si>
    <t>野拳神功</t>
  </si>
  <si>
    <t>据传为当年小虾米大侠所创的内功，于发劲一途上别出心裁。然而由于之后野拳门传人皆资质平庸，这套神功也随之蒙尘，更有许多关窍处已经失传，不复当年威名。</t>
  </si>
  <si>
    <t>(53,5)</t>
  </si>
  <si>
    <t>莲花经</t>
  </si>
  <si>
    <t>丐帮成员多是乞儿，目不识丁，修练的内功口诀自然不会文辞精妙。莲花经便是根据乞丐乞讨时常唱的莲花落改成，乃是丐帮入门心法。</t>
  </si>
  <si>
    <t>金刚不坏体</t>
  </si>
  <si>
    <t>少林派的顶级外功，初练时会有数个罩门，随着修为高低而渐趋减少。一旦罩门被破，重则丧命，轻则武功尽失。但一旦此功大成，会犹如被一金铸大钟包覆，宝刀宝剑难伤。但此法易学难精，真正练到周身无罩门者鲜矣。此功法可说是由外而内的武功心法。</t>
  </si>
  <si>
    <t>罗汉降魔功</t>
  </si>
  <si>
    <t>由金刚伏魔圈演变而来的内功，浩荡正大，至刚至阳，尽显佛门护法之威仪。此功法善于克制邪派武学，可说是不亚于七十二绝技的至高心法。唯一可惜处便是此功法修习极为艰难，若不得体悟罗汉护法真意，怕是终生无法寸进。</t>
  </si>
  <si>
    <t>修罗心法</t>
  </si>
  <si>
    <t>阿修罗将修罗宫原本的心法大幅改进补遗后，仍以修罗心法为名。但运使内功之法已大异其趣，远较原本的更为狠辣强悍。</t>
  </si>
  <si>
    <t>华陀医典</t>
  </si>
  <si>
    <t>传说华陀亲手所书青囊经已被昔年看守的狱卒焚去，曹操亡故后，其子曹丕遣人搜罗华佗为人医治奇症杂病的经历，集结为医典。但后世多以为此书乃是一代名医托名华陀所著。</t>
  </si>
  <si>
    <t>道生一</t>
  </si>
  <si>
    <t>西方贤者所创的武功，原名『一为全，全为一』。塔娅受中原文化熏陶，决此名略显不雅，故意译为『道生一』。此武功根源于哲学，需勘透万物本质，以本质为一，而衍生诸般万象。</t>
  </si>
  <si>
    <t>(1,150)*(3,60)</t>
  </si>
  <si>
    <t>(56,60)*(57,60)</t>
  </si>
  <si>
    <t>玉女心法</t>
  </si>
  <si>
    <t>古墓派祖师所创，行功法门别开蹊径，需二人同练，互为臂助，否则立时有走火入魔之险。前六重心法都是专为克制全真派武学，但到了第七重却转为与全真派武学互补。</t>
  </si>
  <si>
    <t>龙蛰功</t>
  </si>
  <si>
    <t>东南海中有民，善渔，可潜水数时辰而不需上浮换气，谓之鲛人。其实所谓鲛人，乃是修习了一部极为特异的功法，吸气入体，散之五脏储存，是以可以长时间闭气。</t>
  </si>
  <si>
    <t>气血+80，内力+40 [c][12C0D3]&lt;br&gt;满重增益：内力+180[-][/c]&lt;br&gt;一重：回复 十重：暴击后霸体</t>
  </si>
  <si>
    <t>金蛇宝典</t>
  </si>
  <si>
    <t>相传为金蛇郎君所遗之秘籍，不仅有剑法，更记载二十四枚金蛇锥锥法、拳掌，乃至破五行阵之法。可谓集金蛇郎君毕生所学之大全。曾有武林高手得以一观此宝典，叹道：金蛇郎君，不啻为一代怪杰。</t>
  </si>
  <si>
    <t>如月宝鉴</t>
  </si>
  <si>
    <t>此功法极为特异，乃是加强修练者对内力的精确应用。修练此功法并不会增强内力修为，但大多数人凡是使用内劲，或多或少都会因为发力运用的不完美，而导致内力有所溢散，而如月宝鉴能大大补丸此一缺陷。此功分为弦月、半月、圆月三种，分别对应三成、五成、全力。</t>
  </si>
  <si>
    <t>(1,50)</t>
  </si>
  <si>
    <t>灵飞经</t>
  </si>
  <si>
    <t>一门提升纵越闪避的特殊内功，不仅庭除廊庑之间驱退若神，长途竞走亦是奔行如飞。此功练成后，草上飞、一苇渡江自不用说，纵跃时在无可借力的半空中可再一次上窜或改换方向，如凌虚御空。</t>
  </si>
  <si>
    <t>地煞无极功</t>
  </si>
  <si>
    <t>七十二地煞乃凶杀大恶之星。此功法取其义，集结地煞七十二术诸般阴毒狠辣之法而成，威力无俦，故又名之谓无极。行功之时，因七十二术中有掩日、假形等法门，便是使得如同正道耆宿般正气浩然，亦不是不可能。</t>
  </si>
  <si>
    <t>沧海一笑</t>
  </si>
  <si>
    <t>一代怪儒所创的特殊功法，吸气入肚腹之中，以真气使之鼓荡，再以内力扬声长笑的同时吐出，以此震晕敌人。</t>
  </si>
  <si>
    <t>(55,12)</t>
  </si>
  <si>
    <t>白首太玄经</t>
  </si>
  <si>
    <t>无名荒岛上洞窟内石壁上所记载的一套绝世神功，石壁上所刻乃是李白的侠客行五言古诗，古诗共二十四句，亦有二十四间石室，诗文旁批注乃是为误导参悟者，若照批注修练，有害而无益。修习此法的真正关键不在于文字，而在于图像与笔画走势。</t>
  </si>
  <si>
    <t>九阳神功</t>
  </si>
  <si>
    <t>此功是夹藏于梵语楞伽经，以中文书就，个中道理并非单出自佛门，乃是博取诸家，融会贯通，集一切武学之至理。也因此，神功大成后，天下诸般武学皆可取而用之。九阳神功性属至阳，却非独阳，刚柔并济，练成后百毒不侵，更是一切寒毒与阴寒内力的克星。</t>
  </si>
  <si>
    <t>洗髓经</t>
  </si>
  <si>
    <t>与易筋经并列少林七十二绝技。此门功法乃是由外而内，先强身，后练筋骨，再强化五脏六腑，终至洗髓。过程中内功自成，练至高深处，便是不动用真气，随意一击都能有数人合力之威。</t>
  </si>
  <si>
    <t>东方宝典</t>
  </si>
  <si>
    <t>日出东方，生生不息，此功宗旨可概括为一句。习练此功，内力的运转更为圆融，且可用内力刺激自身，增进气血的回复能力。虽非绝顶功法，但其功效不容小觑。</t>
  </si>
  <si>
    <t>(55,10)*(56,10)*(57,10)</t>
  </si>
  <si>
    <t>金雁功</t>
  </si>
  <si>
    <t>全真派的一门内功，藉由吐息来锻炼轻身功夫。最终提气纵越能如金雁横空，在江湖上名头不下于武当梯云纵。</t>
  </si>
  <si>
    <t>(51,5)*(18,5)</t>
  </si>
  <si>
    <t>虎啸功</t>
  </si>
  <si>
    <t>虎啸龙腾，向来为中国武学两大形意。虎啸功为金刀王家的独有内功，出招时藉由吐气吶喊，让筋力得以倍增，极为霸道。但也如狂风骤雨般虽声势浩大，难以抗衡，却同样无法持久，如遇上内力悠长，善于守备的对手，便难以发挥自身所长。</t>
  </si>
  <si>
    <t>禅宗莲华功</t>
  </si>
  <si>
    <t>与少林同源的禅宗佛门功夫，但更强调直指人心，见性成佛。相传为中国唐代时的一位高僧所著，此书不仅是武学心法，亦阐扬佛理。经文言简意赅，以个人物性解读有所不同，所能体悟修练的境界亦有高低之分。</t>
  </si>
  <si>
    <t>吸星大法</t>
  </si>
  <si>
    <t>此套功法可吸收他人之内力以为己用，或将真气排出。由大理段氏残存的北冥神功及星宿派化功大法融合为一，主要承传自化功大法一支，称为吸星大法。</t>
  </si>
  <si>
    <t>太极神功</t>
  </si>
  <si>
    <t>武当祖师张三丰所创，乃是内家心法的表率，也是第一等的内功。与寻常武学理论大不相同，讲究阴阳相济，以柔韵刚，以慢御快。太极功寓至繁于至简中，经文浅显易懂，寻常人亦可轻易学习入门功法，以此练气养生。</t>
  </si>
  <si>
    <t>易筋经</t>
  </si>
  <si>
    <t>少林七十二绝技之一，也是世上最为绝顶的武学，相传为达摩祖师融合天竺瑜珈所创。修习方式可参照秘籍上的图像由外而内；亦可熟读详解经文，由内而外。经文仅寥寥数百余字，但无一不是武学至理。</t>
  </si>
  <si>
    <t>明玉功</t>
  </si>
  <si>
    <t>亦是绝顶的内家正宗心法，共分十重，原理大异于世间武学。大成时，运功时肌肤通透如玉，功力不会往外发散，而是向内收敛，故而运功不损内力，而体内真气生生不息，反而会逐步增加。</t>
  </si>
  <si>
    <t>九阴飞絮</t>
  </si>
  <si>
    <t>江湖上最为绝顶的功夫之一，书中所记载的武学包罗万象，博大精深，威力无俦。「天之道，损有余而补不足，是故虚胜实，不足胜有余。其意博，其理奥，其趣深。天地之像分，阴阳之侯烈，变化之由表，死生之兆章。」可谓九阴真经之宗旨。</t>
  </si>
  <si>
    <t>(53,10)*(4,1)</t>
  </si>
  <si>
    <t>先天功</t>
  </si>
  <si>
    <t>昔年重阳真人｢中神通｣的武学心法，相传为上古时期的人祖｢伏羲｣衍先天八卦后所创，此功法集天地之灵气、日月之精华，自古以来，即为道家至高无上的修真练气法诀。</t>
  </si>
  <si>
    <t>蛟龙翻江</t>
  </si>
  <si>
    <t>敖广自创的一套内功心法。时时在大江出海口的怒涛中锻炼，让他的内功已臻至一流高手之境。内功如钱塘大潮，一浪迭过一浪，旧力未消，新力已生，重重堆栈下，令敌人无可抵挡。</t>
  </si>
  <si>
    <t>气血+80，内力+40 [c][12C0D3]&lt;br&gt;满重增益：臂力+5，抗暴+10%，气血+300[-][/c]&lt;br&gt;一重：恐惧 七重：周遭敌人降闪避 十重：累进攻击</t>
  </si>
  <si>
    <t>(53,5)*(1,300)</t>
  </si>
  <si>
    <t>倚天屠龙功</t>
  </si>
  <si>
    <t>武当真人张三丰所创的武功，原本是铁笔银钩的短兵近身战法，后人从中领悟出一套内功，可配合武当派的调息功夫。</t>
  </si>
  <si>
    <t>(12,5)</t>
  </si>
  <si>
    <t>意寒神功</t>
  </si>
  <si>
    <t>昔年雪山派独门内功，练功者全身会发出隐隐寒气。</t>
  </si>
  <si>
    <t>(52,5)*(53,5)</t>
  </si>
  <si>
    <t>混元功</t>
  </si>
  <si>
    <t>混元功另辟蹊径，由外而内修练，虽说修炼费时且见效慢，但没有走火入魔的危险，练成后临敌应战时招式中自有内劲相附，威力极大。</t>
  </si>
  <si>
    <t>药王神篇</t>
  </si>
  <si>
    <t>由「毒手药王」所著，乃药王庄至宝，九成为治病救伤的医道，一成则为练毒施毒，种植毒草、培养毒虫之法。</t>
  </si>
  <si>
    <t>十王走马势</t>
  </si>
  <si>
    <t>谷月轩自弦箫洞棋局中所领悟到的运气方法，讲究先弃后取，请君入瓮，自身受伤愈重愈能反激出破敌之力。</t>
  </si>
  <si>
    <t>星宿心法</t>
  </si>
  <si>
    <t>当年星宿老怪所创的毒功，威力强大。</t>
  </si>
  <si>
    <t>声无哀乐</t>
  </si>
  <si>
    <t>萧复自声无哀乐论中所领悟出来的奏琴技法，以无情之音动有情之人，心境空明之下洞悉对手思绪，寥寥数声便能使闻者心神大乱，魂牵梦萦。</t>
  </si>
  <si>
    <t>化功大法</t>
  </si>
  <si>
    <t>星宿老怪模仿北冥神功，以毒功为基本。本已失传，但江湖上似乎仍有残篇流传……</t>
  </si>
  <si>
    <t>龙象般若功</t>
  </si>
  <si>
    <t>藏传密宗佛门的绝世武学，每一击都有龙象之力，功力成倍递增。</t>
  </si>
  <si>
    <t>苗蛊毒功</t>
  </si>
  <si>
    <t>苗疆一带引蛊毒入体，修练内功之余，也会使体质和内力带毒。</t>
  </si>
  <si>
    <t>玄冥神功</t>
  </si>
  <si>
    <t>昔年玄冥二老所修习的阴毒内功，已随二老身死而绝迹江湖。曾有一说，此功法其实根源于道家，乃高深的心法。</t>
  </si>
  <si>
    <t>北冥无相功</t>
  </si>
  <si>
    <t>北冥神功失传后，前几代掌门将残篇与小无相功相合，另辟蹊径创出的高深心法。</t>
  </si>
  <si>
    <t>无</t>
  </si>
  <si>
    <t>冷泉映月</t>
  </si>
  <si>
    <t>胡家心法。以此心法配合快刀刀法，更有效益。</t>
  </si>
  <si>
    <t>(1,140)*(3,140)</t>
  </si>
  <si>
    <t>紫霞功</t>
  </si>
  <si>
    <t>华山气宗镇派内功，实为江湖上一流的儒家武学心法。</t>
  </si>
  <si>
    <t>NeigongImage32</t>
  </si>
  <si>
    <t>神农琉璃功</t>
  </si>
  <si>
    <t>数十年前百草门在神农架采药时，意外获得一块骨片，上面刻有一套内功修练图录。</t>
  </si>
  <si>
    <t>气血+200，内力+100 &lt;br&gt;满重增益：根骨+5</t>
  </si>
  <si>
    <t>(1,200)*(3,100)</t>
  </si>
  <si>
    <t>绣春刀阵</t>
  </si>
  <si>
    <t>锦衣卫分进合击的配合法门。</t>
  </si>
  <si>
    <t>(1,200)*(3,200)</t>
  </si>
  <si>
    <t>天罗地网势</t>
  </si>
  <si>
    <t>疑为昔年程、陆二人所收门徒传下的古墓派武功。可惜大半都已不全。</t>
  </si>
  <si>
    <t>莲花落阵</t>
  </si>
  <si>
    <t>丐帮弟子必学的阵法，彼此配合之下，可发挥数倍实力。</t>
  </si>
  <si>
    <t>行天功</t>
  </si>
  <si>
    <t>关家家传武功心法，配合大刀刀法，颇有几分威力。</t>
  </si>
  <si>
    <t>天剑诀</t>
  </si>
  <si>
    <t>刀剑门传下的心法，天剑门专精于剑，所悟得的多为御剑法门。</t>
  </si>
  <si>
    <t>气血+110，内力+110 &lt;br&gt;满重增益：暴击+8%</t>
  </si>
  <si>
    <t>(1,110)*(3,110)</t>
  </si>
  <si>
    <t>(53,8)</t>
  </si>
  <si>
    <t>绝刀势</t>
  </si>
  <si>
    <t>刀剑门传下的心法，绝刀门专精于刀，所悟得的多为使刀诀窍。</t>
  </si>
  <si>
    <t>天山有雨</t>
  </si>
  <si>
    <t>天山心法，源出于逍遥派，揉合何傲天自身所悟，宗旨近于道家。</t>
  </si>
  <si>
    <t>三苦神功</t>
  </si>
  <si>
    <t>唐门心法，取意三苦八难，却与佛门之说无关。</t>
  </si>
  <si>
    <t>降龙神功</t>
  </si>
  <si>
    <t>柯降龙所习的内功，刚猛无俦，已窥见阳极阴生的端倪。</t>
  </si>
  <si>
    <t>万剑归宗</t>
  </si>
  <si>
    <t>剑圣自修的内功，经过数十年如一日不断完善，已臻第一流武功心法。</t>
  </si>
  <si>
    <t>霸秦神功</t>
  </si>
  <si>
    <t>龙王所修习的无上内功，取义秦王霸道征天下之意。一往向前，以霸道蹂躏征服敌人。</t>
  </si>
  <si>
    <t>蛇虿大法</t>
  </si>
  <si>
    <t>罗蛇君所擅长的阴毒内功，其中毒性多变，伤者如不得名医圣手施救，必死无疑。</t>
  </si>
  <si>
    <t>吞吐诀</t>
  </si>
  <si>
    <t>吃所学的一门独特练气之法，非出自于中土，吃之所以暴食，也与其这门内功有关。</t>
  </si>
  <si>
    <t>酩酊诀</t>
  </si>
  <si>
    <t>喝的独门内功，越喝越醉，越醉越强。</t>
  </si>
  <si>
    <t>(52,5)</t>
  </si>
  <si>
    <t>九九神功</t>
  </si>
  <si>
    <t>从房中术演变而来，其实原为玄黄之术，却被嫖硬生生练成了下九流的恶心功法。</t>
  </si>
  <si>
    <t>(51,5)</t>
  </si>
  <si>
    <t>六合功</t>
  </si>
  <si>
    <t>早年和人相赌时意外获得的一门奇功，不单单是武功心法，亦记载了奇门遁甲之术。</t>
  </si>
  <si>
    <t>(55,5)</t>
  </si>
  <si>
    <t>八部龙神阵</t>
  </si>
  <si>
    <t>天龙教教众的阵法，可借邻近众人之力为己用。</t>
  </si>
  <si>
    <t>甲贺忍法帖</t>
  </si>
  <si>
    <t>天意城杀手的武学，疑似出自扶桑国。</t>
  </si>
  <si>
    <t>梵天造化功</t>
  </si>
  <si>
    <t>天王的武学，恐已是当代最强的武功心法，已超脱一般人所能理解之范畴。</t>
  </si>
  <si>
    <t>葵花宝典</t>
  </si>
  <si>
    <t>昔年在江湖上引起轩然大波的神秘武功。据传，已被毁去，但事实上真是如此吗?</t>
  </si>
  <si>
    <t>(53,5)*(4,1)</t>
  </si>
  <si>
    <t>孔雀密咒</t>
  </si>
  <si>
    <t>源于天竺的武学，修习方法极为传说中的瑜珈。</t>
  </si>
  <si>
    <t>旱魃奇毒</t>
  </si>
  <si>
    <t>傀尸炼尸之十，长年接触秘药和尸毒，尸毒入骨又产生异变，而变为更为猛烈的旱魃奇毒。</t>
  </si>
  <si>
    <t>尸控</t>
  </si>
  <si>
    <t>尸身之所以会动，乃是因为傀尸以线操作尸体行动。</t>
  </si>
  <si>
    <t>气血+200，内力+120 &lt;br&gt;满重增益：命中+5%</t>
  </si>
  <si>
    <t>九阴真经</t>
  </si>
  <si>
    <t>血海魔功</t>
  </si>
  <si>
    <t>柯尔克借鉴血刀经，将其更动改异为适合自己所用。</t>
  </si>
  <si>
    <t>九阴残经</t>
  </si>
  <si>
    <t>源于九阴真经，所载乃速成法门，虽初习时威力极大，却难登一流之境。</t>
  </si>
  <si>
    <t>天邪神功</t>
  </si>
  <si>
    <t>心残因缘际会下所得的内功心法，要旨在激发潜能，瞬间爆发出骇人的伤害。</t>
  </si>
  <si>
    <t>寒蝠大阵</t>
  </si>
  <si>
    <t>蝙蝠受欧阳笑操控，自发结成阵势攻击所有活物。</t>
  </si>
  <si>
    <t>气血+100，内力+200 &lt;br&gt;满重增益：闪避+5%，身法上限+5</t>
  </si>
  <si>
    <t>(1,100)*(3,200)</t>
  </si>
  <si>
    <t>无间大法</t>
  </si>
  <si>
    <t>阎罗早年时意外获得的奇功，但修练时因体内阴气沉郁，导致肤色转为酱紫。</t>
  </si>
  <si>
    <t>妄魂三绝</t>
  </si>
  <si>
    <t>以奇诡难测之法迷惑旁人的，并非上乘武学，但孟婆却将其发挥到了极致。</t>
  </si>
  <si>
    <t>(1,120)*(3,100)</t>
  </si>
  <si>
    <t>杀神七诀</t>
  </si>
  <si>
    <t>横炼的武功，完全契合罗煞的血性，死战不休，唯有燃烧至灰才会停下猛烈的进攻。</t>
  </si>
  <si>
    <t>阴阳双生大法</t>
  </si>
  <si>
    <t>黑白无常两人习练的一套合击武学，必须两人心意相通，合使此套武功才能发挥其中威力。</t>
  </si>
  <si>
    <t>气血+140，内力+140 &lt;br&gt;满重增益：命中+5%</t>
  </si>
  <si>
    <t>幽冥之息</t>
  </si>
  <si>
    <t>阎罗将所学武功简化后，传授给亲信的酆都死士。此套武功绝不逊色于各大门派的武学。</t>
  </si>
  <si>
    <t>兽性大发</t>
  </si>
  <si>
    <t>野兽的天生求生欲望，濒临危险时，显得更加凶猛。</t>
  </si>
  <si>
    <t>泼猴拜观音</t>
  </si>
  <si>
    <t>泼猴野性大发，你真以为能学到什么绝世武功吗?</t>
  </si>
  <si>
    <t>魔高一丈功</t>
  </si>
  <si>
    <t>滥大街的不入流武功，偏偏取了个乍看之下颇为霸气的名字。没文化，伤不起啊。</t>
  </si>
  <si>
    <t>三千若水</t>
  </si>
  <si>
    <t>扶桑阴阳师借用中国道家理论，综合而成的内功心法。</t>
  </si>
  <si>
    <t>飞天御剑流</t>
  </si>
  <si>
    <t>传自扶桑战国时代的超神速剑法，可惜没学到家。</t>
  </si>
  <si>
    <t>无妄神功</t>
  </si>
  <si>
    <t>无妄：元亨利贞。 其匪正有眚，不利有攸往。</t>
  </si>
  <si>
    <t>魔音穿脑</t>
  </si>
  <si>
    <t>受魔音操控，自发结成阵势攻击所有活物。</t>
  </si>
  <si>
    <t>天剑阵</t>
  </si>
  <si>
    <t>天剑门弟子必学的阵法，彼此配合之下，可发挥数倍实力。</t>
  </si>
  <si>
    <t>绝刀阵</t>
  </si>
  <si>
    <t>绝刀门弟子必学的阵法，彼此配合之下，可发挥数倍实力。</t>
  </si>
  <si>
    <t>天羽阵</t>
  </si>
  <si>
    <t>天山弟子必学的阵法，奇妙万千，难以测度。</t>
  </si>
  <si>
    <t>唐门镖阵</t>
  </si>
  <si>
    <t>唐门弟子必学的阵法，彼此配合，让暗器覆盖面更大更广。</t>
  </si>
  <si>
    <t>八卦阵</t>
  </si>
  <si>
    <t>八卦门弟子必学的阵法，非仅仅是合力攻击，而是蕴含五行八卦之理。可惜商氏父子不擅长此道。</t>
  </si>
  <si>
    <t>七剑大阵</t>
  </si>
  <si>
    <t>铸剑山庄镇庄之阵，着重守御，七名护剑使为一组，以沉重的钢剑互相掩护配合，弥补自身弱点。</t>
  </si>
  <si>
    <t>血鲨阵</t>
  </si>
  <si>
    <t>海鲨帮从军队战阵之法中偷师，虽不若江湖门派的玄妙，但人数越多，越能见其威力。</t>
  </si>
  <si>
    <t>修罗怒杀阵</t>
  </si>
  <si>
    <t>修罗宫几乎绝足江湖，无人能一窥其中奥妙。</t>
  </si>
  <si>
    <t>雌雄龙虎阵</t>
  </si>
  <si>
    <t>青城镇派阵法，分阴阳龙虎二阵，需彼此配合方能发挥其中威力。</t>
  </si>
  <si>
    <t>紫霞大阵</t>
  </si>
  <si>
    <t>华山得传紫霞功的菁英弟子方能学习的的剑阵，气劲交相辉映，无孔不入，难以抵挡。</t>
  </si>
  <si>
    <t>铜人刀阵</t>
  </si>
  <si>
    <t>少林铜人阵习练刀法弟子必学的阵法，彼此配合，联合进击，固若金汤。</t>
  </si>
  <si>
    <t>铜人棍阵</t>
  </si>
  <si>
    <t>少林铜人阵习练棍法弟子必学的阵法，彼此配合，联合进击，固若金汤。</t>
  </si>
  <si>
    <t>铜人拳阵</t>
  </si>
  <si>
    <t>少林铜人阵习练拳掌弟子必学的阵法，彼此配合，联合进击，固若金汤。</t>
  </si>
  <si>
    <t>江湖内功</t>
  </si>
  <si>
    <t>江湖上滥俗的武功。</t>
  </si>
  <si>
    <t>武林内功</t>
  </si>
  <si>
    <t>侠客内功</t>
  </si>
  <si>
    <t>正气诀</t>
  </si>
  <si>
    <t>华山派的调息心法，对于修练内力与根骨有相当帮助。</t>
  </si>
  <si>
    <t>连山诀</t>
  </si>
  <si>
    <t>华山派的调息心法，对于修练气血与臂力有相当帮助。</t>
  </si>
  <si>
    <t>梯云踪</t>
  </si>
  <si>
    <t>武当派轻身法门，修练至顶重，可使修为者的身法上限得到突破。此外修练过程中，对于内力提升也有少许帮助。</t>
  </si>
  <si>
    <t>玄女经</t>
  </si>
  <si>
    <t>古道家房中秘术，深信阴阳调合之道。若是修练得当，对修为者自身大有帮助。</t>
  </si>
  <si>
    <t>真武蛇阵</t>
  </si>
  <si>
    <t>武当弟子入门学习的的两套剑阵之一，此为灵活擅攻的蛇阵。</t>
  </si>
  <si>
    <t>真武龟阵</t>
  </si>
  <si>
    <t>武当弟子入门学习的的两套剑阵之一，此为沉稳固守的龟阵。</t>
  </si>
  <si>
    <t>七截阵头</t>
  </si>
  <si>
    <t>武当阵派大阵:真武七截阵的简易版。虽然威力略逊，但习练也较为简单。</t>
  </si>
  <si>
    <t>天雪功</t>
  </si>
  <si>
    <t>花郎于长白山大雪中所悟的武功秘诀，天下绝无仅有。</t>
  </si>
  <si>
    <t>(4,1)*(51,5)</t>
  </si>
  <si>
    <t>左右互搏之术</t>
  </si>
  <si>
    <t>当年中顽童所创的功夫，修练者必须要能左手画方、右手画圆，心分二用。</t>
  </si>
  <si>
    <t>金翼神功</t>
  </si>
  <si>
    <t>(51,8)*(4,1)</t>
  </si>
  <si>
    <t>雷霆心法</t>
  </si>
  <si>
    <t>骆家家传功法，势若三千雷动，迅猛凌厉。</t>
  </si>
  <si>
    <t>神龙密咒</t>
  </si>
  <si>
    <t>昔年神龙教不传密咒，可使人发挥十倍潜能。</t>
  </si>
  <si>
    <t>密宗心法</t>
  </si>
  <si>
    <t>密宗一派的武功心法，习练到深处，顶门会凹陷下去，面色如铜。</t>
  </si>
  <si>
    <t>(1,300)*(3,300)</t>
  </si>
  <si>
    <t>武林群侠传</t>
  </si>
  <si>
    <t>从无名的落魄书生写的江湖小说中领悟出的心法。这本小说描述了初出茅庐的少年偶逢名师，后成为一代高手的故事。与寻常小说不同的是，小说一共分三个结局，一个结局成为武林盟主、一个成为魔教统领、一个则是西域安国侯。书中每次遇到选择时，读者可以自由决定要怎么进行下去，依据选择翻到不同页码，就像游戏书似的。如此别开生面的书，却似乎不为坊间一般人接受，真是可惜之至。</t>
  </si>
  <si>
    <t>居合道</t>
  </si>
  <si>
    <t>东瀛拔刀术，讲究一击必杀的杀人美学。</t>
  </si>
  <si>
    <t>不传之密</t>
  </si>
  <si>
    <t>(52,10)*(55,10)</t>
  </si>
  <si>
    <t>烈日诀</t>
  </si>
  <si>
    <t>极阳的炽热内功，练到完满之境，可谓人间太阳。</t>
  </si>
  <si>
    <t>(51,10)*(14,10)</t>
  </si>
  <si>
    <t>战斗演舞曲</t>
  </si>
  <si>
    <t>一个稀少蛮族所流传的特殊战斗方法，常人无法明白其中奥妙。</t>
  </si>
  <si>
    <t>鼎心无量功</t>
  </si>
  <si>
    <t>紫绫搜集无数毒虫，并放入神木王鼎中炼制七七四十九天后、得出鼎心无量毒丹。服用毒丹后，再辅以自身毒术根基，将内力转化为剧毒而成的功体。可说是天下第一毒功！</t>
  </si>
  <si>
    <t>(3,300)*(51,5)</t>
  </si>
  <si>
    <t>闭穴功夫</t>
  </si>
  <si>
    <t>昔日绝情谷公孙家的家传武功，习练条件极难，但练成后不惧点穴之类武功。</t>
  </si>
  <si>
    <t>(9,1,0)</t>
    <phoneticPr fontId="1" type="noConversion"/>
  </si>
  <si>
    <t>(</t>
    <phoneticPr fontId="1" type="noConversion"/>
  </si>
  <si>
    <t>,</t>
    <phoneticPr fontId="1" type="noConversion"/>
  </si>
  <si>
    <t>,0)</t>
    <phoneticPr fontId="1" type="noConversion"/>
  </si>
  <si>
    <t>(8,60001,0)</t>
  </si>
  <si>
    <t>(8,60002,0)</t>
  </si>
  <si>
    <t>(8,60003,0)</t>
  </si>
  <si>
    <t>(8,60004,0)</t>
  </si>
  <si>
    <t>(8,60005,0)</t>
  </si>
  <si>
    <t>(8,60006,0)</t>
  </si>
  <si>
    <t>(8,60007,0)</t>
  </si>
  <si>
    <t>(8,60008,0)</t>
  </si>
  <si>
    <t>(8,60009,0)</t>
  </si>
  <si>
    <t>(8,60010,0)</t>
  </si>
  <si>
    <t>(8,60011,0)</t>
  </si>
  <si>
    <t>(8,60012,0)</t>
  </si>
  <si>
    <t>(8,60013,0)</t>
  </si>
  <si>
    <t>(8,60014,0)</t>
  </si>
  <si>
    <t>(8,60017,0)</t>
  </si>
  <si>
    <t>(8,60018,0)</t>
  </si>
  <si>
    <t>(8,60019,0)</t>
  </si>
  <si>
    <t>(8,60020,0)</t>
  </si>
  <si>
    <t>(8,60021,0)</t>
  </si>
  <si>
    <t>(8,60022,0)</t>
  </si>
  <si>
    <t>(8,60023,0)</t>
  </si>
  <si>
    <t>(8,60024,0)</t>
  </si>
  <si>
    <t>(8,60025,0)</t>
  </si>
  <si>
    <t>(8,60026,0)</t>
  </si>
  <si>
    <t>(8,60027,0)</t>
  </si>
  <si>
    <t>(8,60028,0)</t>
  </si>
  <si>
    <t>(8,60029,0)</t>
  </si>
  <si>
    <t>(8,60030,0)</t>
  </si>
  <si>
    <t>(8,60031,0)</t>
  </si>
  <si>
    <t>(8,60032,0)</t>
  </si>
  <si>
    <t>(8,60033,0)</t>
  </si>
  <si>
    <t>(8,60034,0)</t>
  </si>
  <si>
    <t>(8,60035,0)</t>
  </si>
  <si>
    <t>(8,60036,0)</t>
  </si>
  <si>
    <t>(8,60037,0)</t>
  </si>
  <si>
    <t>(8,60038,0)</t>
  </si>
  <si>
    <t>(8,60039,0)</t>
  </si>
  <si>
    <t>(8,60040,0)</t>
  </si>
  <si>
    <t>(8,60041,0)</t>
  </si>
  <si>
    <t>(8,60042,0)</t>
  </si>
  <si>
    <t>(8,60043,0)</t>
  </si>
  <si>
    <t>(8,60044,0)</t>
  </si>
  <si>
    <t>(8,60045,0)</t>
  </si>
  <si>
    <t>(8,60046,0)</t>
  </si>
  <si>
    <t>(8,60047,0)</t>
  </si>
  <si>
    <t>(8,60048,0)</t>
  </si>
  <si>
    <t>(8,60049,0)</t>
  </si>
  <si>
    <t>(8,60050,0)</t>
  </si>
  <si>
    <t>(8,60051,0)</t>
  </si>
  <si>
    <t>(8,60052,0)</t>
  </si>
  <si>
    <t>(8,60053,0)</t>
  </si>
  <si>
    <t>(8,60054,0)</t>
  </si>
  <si>
    <t>(8,60055,0)</t>
  </si>
  <si>
    <t>(8,60056,0)</t>
  </si>
  <si>
    <t>(8,60057,0)</t>
  </si>
  <si>
    <t>(8,60058,0)</t>
  </si>
  <si>
    <t>(8,60059,0)</t>
  </si>
  <si>
    <t>(8,60060,0)</t>
  </si>
  <si>
    <t>(8,60061,0)</t>
  </si>
  <si>
    <t>(8,60062,0)</t>
  </si>
  <si>
    <t>(8,60063,0)</t>
  </si>
  <si>
    <t>(8,60064,0)</t>
  </si>
  <si>
    <t>(8,60065,0)</t>
  </si>
  <si>
    <t>(8,60066,0)</t>
  </si>
  <si>
    <t>(8,60067,0)</t>
  </si>
  <si>
    <t>(8,60068,0)</t>
  </si>
  <si>
    <t>(8,60069,0)</t>
  </si>
  <si>
    <t>(8,60070,0)</t>
  </si>
  <si>
    <t>(8,60071,0)</t>
  </si>
  <si>
    <t>(8,60072,0)</t>
  </si>
  <si>
    <t>(8,60073,0)</t>
  </si>
  <si>
    <t>(8,60074,0)</t>
  </si>
  <si>
    <t>(8,60075,0)</t>
  </si>
  <si>
    <t>(8,70001,0)</t>
  </si>
  <si>
    <t>(8,70002,0)</t>
  </si>
  <si>
    <t>(8,70004,0)</t>
  </si>
  <si>
    <t>(8,70005,0)</t>
  </si>
  <si>
    <t>(8,70009,0)</t>
  </si>
  <si>
    <t>(8,70011,0)</t>
  </si>
  <si>
    <t>(8,70012,0)</t>
  </si>
  <si>
    <t>(8,70013,0)</t>
  </si>
  <si>
    <t>(8,70014,0)</t>
  </si>
  <si>
    <t>(8,70017,0)</t>
  </si>
  <si>
    <t>(8,70018,0)</t>
  </si>
  <si>
    <t>(8,70021,0)</t>
  </si>
  <si>
    <t>(8,70022,0)</t>
  </si>
  <si>
    <t>(8,70023,0)</t>
  </si>
  <si>
    <t>(8,70024,0)</t>
  </si>
  <si>
    <t>(8,70025,0)</t>
  </si>
  <si>
    <t>(8,70029,0)</t>
  </si>
  <si>
    <t>(8,70030,0)</t>
  </si>
  <si>
    <t>(8,70031,0)</t>
  </si>
  <si>
    <t>(8,70032,0)</t>
  </si>
  <si>
    <t>(8,70033,0)</t>
  </si>
  <si>
    <t>(8,70034,0)</t>
  </si>
  <si>
    <t>(8,70035,0)</t>
  </si>
  <si>
    <t>(8,70036,0)</t>
  </si>
  <si>
    <t>(8,70039,0)</t>
  </si>
  <si>
    <t>(8,70041,0)</t>
  </si>
  <si>
    <t>(8,70042,0)</t>
  </si>
  <si>
    <t>(8,70043,0)</t>
  </si>
  <si>
    <t>(8,70044,0)</t>
  </si>
  <si>
    <t>(8,70046,0)</t>
  </si>
  <si>
    <t>(8,70047,0)</t>
  </si>
  <si>
    <t>(8,70048,0)</t>
  </si>
  <si>
    <t>(8,70049,0)</t>
  </si>
  <si>
    <t>(8,70050,0)</t>
  </si>
  <si>
    <t>(8,70051,0)</t>
  </si>
  <si>
    <t>(8,70066,0)</t>
  </si>
  <si>
    <t>(8,70067,0)</t>
  </si>
  <si>
    <t>(8,70068,0)</t>
  </si>
  <si>
    <t>(8,70069,0)</t>
  </si>
  <si>
    <t>(8,70070,0)</t>
  </si>
  <si>
    <t>(8,70071,0)</t>
  </si>
  <si>
    <t>(8,70072,0)</t>
  </si>
  <si>
    <t>(8,70076,0)</t>
  </si>
  <si>
    <t>(8,70078,0)</t>
  </si>
  <si>
    <t>(8,70079,0)</t>
  </si>
  <si>
    <t>(8,70080,0)</t>
  </si>
  <si>
    <t>(8,70081,0)</t>
  </si>
  <si>
    <t>(8,70082,0)</t>
  </si>
  <si>
    <t>(8,70083,0)</t>
  </si>
  <si>
    <t>(8,70084,0)</t>
  </si>
  <si>
    <t>(8,70086,0)</t>
  </si>
  <si>
    <t>(8,70087,0)</t>
  </si>
  <si>
    <t>(8,70088,0)</t>
  </si>
  <si>
    <t>(8,70090,0)</t>
  </si>
  <si>
    <t>金风镖局历经数代，集数十名镖头镖师所长而成的武学。粗浅易懂，却非滥俗的武功。</t>
  </si>
  <si>
    <t>天之道，损有余而补不足，是故虚胜实，不足胜有余。</t>
  </si>
  <si>
    <t>气血+100，抗暴、抗反、命中+1% [c][12C0D3]&lt;br&gt;满重增益：四维+5，四维上限+5[-][/c]&lt;br&gt;暴击后霸体</t>
  </si>
  <si>
    <t>(1,100)*(55,1)*(56,1)*(57,1)</t>
  </si>
  <si>
    <t>(11,5)*(12,5)*(13,5)*(14,5)*(15,5)*(16,5)*(17,5)*(18,5)</t>
  </si>
  <si>
    <t>强化肉体</t>
  </si>
  <si>
    <t>刺激穴道，将内力散步周身，强化身体能力。近似于铁布衫之类的硬功。</t>
  </si>
  <si>
    <t>嫁衣神功</t>
  </si>
  <si>
    <t>嫁衣神功是一门非常奇特的武功，典故出自秦韬玉诗〈贫女〉最后两句：「苦恨年年压金线，为他人做嫁衣裳」。所谓「嫁衣」就是新娘礼服， 穷苦人家的女子每年收到订单制做嫁衣，可是年复一年自己都嫁不出去，由诗中句意可以推知「嫁衣」二字纯为利他，所以这种武功自己炼了也没用，功力越高受苦越深，就像贫女一样「苦恨年年压金线」却是「为他人做嫁衣裳」。</t>
  </si>
  <si>
    <t>气血+50 [c][12C0D3]&lt;br&gt;满重增益：内力+500[-][/c]</t>
  </si>
  <si>
    <t>少林铁布衫</t>
  </si>
  <si>
    <t>少林绝学，以硬功、气功为基础，可承受外来之击而无损于自身，大成者周身坚硬逾铁，刀剑难伤。</t>
  </si>
  <si>
    <t>(57,15)</t>
  </si>
  <si>
    <t>无间心法</t>
  </si>
  <si>
    <t>阎罗在阿鼻岛悟出的神功。</t>
  </si>
  <si>
    <t>提升描述</t>
  </si>
  <si>
    <t>敖广自创的一套内功心法。时时在大江出海口的怒涛中锻炼，内功如钱塘大潮，一浪迭过一浪，旧力未消，新力已生，重重堆栈下，令敌人无可抵挡。</t>
  </si>
  <si>
    <t>神枪阵</t>
  </si>
  <si>
    <t>爆击时附加重伤，周遭一格友方，防御+5&lt;br&gt;阵若实用者，莫枪若也———《武备志》&lt;br&gt;【此为阵法，免疫内伤】</t>
  </si>
  <si>
    <t>周身一格，防御+5</t>
  </si>
  <si>
    <t>绝杀阵</t>
  </si>
  <si>
    <t>天罗地网：周身2格敌方闪避-10~20%&lt;br&gt;冷血：气血低于40%，增加命中和伤害&lt;br&gt;绝杀：连斩&lt;br&gt;【此为阵法，免疫内伤】</t>
  </si>
  <si>
    <t>绣魂点魄</t>
  </si>
  <si>
    <t>出自葵花宝典的邪功，此功法乃由他人所绶，非自练可得，绶功者以银针刺激习功者穴道，强行引出真气，能在片刻使习功者身负十多年功力修为；然而由于是强行引出，对人体器官会造成极大负荷，不但会使习功者寿命大减，且习功者若一日不练此功，便会感到全身剧痛，使习功者永远受绶功者之摆布。</t>
  </si>
  <si>
    <t>野兽本能：鸡</t>
  </si>
  <si>
    <t>迷你体型：闪避+50%&lt;br&gt;天佑：减伤40%&lt;br&gt;鸡飞狗跳：血量80%以下，增加移动格数</t>
  </si>
  <si>
    <t>NeigongImage34</t>
  </si>
  <si>
    <t>野兽本能：鳄鱼</t>
  </si>
  <si>
    <t>皮粗肉厚：血量50%以上，减伤20%&lt;br&gt;食压：周身一格，攻击、防御下降15%&lt;br&gt;老饕之怒：血量50%以下，狂怒</t>
  </si>
  <si>
    <t>NeigongImage35</t>
  </si>
  <si>
    <t>野兽本能：狼</t>
  </si>
  <si>
    <t>噬杀饮血：吸收攻击伤害150%气血&lt;br&gt;忠诚灵性：血量60%以上，保护一格内同伴&lt;br&gt;临危反应：血量50%以下，增加闪避60%&lt;br&gt;极地抗性：减伤25%、负向状态免疫</t>
  </si>
  <si>
    <t>NeigongImage36</t>
  </si>
  <si>
    <t>野兽本能：小狼</t>
  </si>
  <si>
    <t>娇小体型：闪避+40%&lt;br&gt;无辜眼神：减伤30%&lt;br&gt;调皮捣蛋：爆击、闪避时敌方点穴</t>
  </si>
  <si>
    <t>NeigongImage37</t>
  </si>
  <si>
    <t>野兽本能：小猴子</t>
  </si>
  <si>
    <t>娇小体型：闪避+40%&lt;br&gt;无辜眼神：减伤30%&lt;br&gt;泼猴：暴击发动后，获得左右互搏状态&lt;br&gt;醉意：累进增加攻击，防御，最多到400</t>
  </si>
  <si>
    <t>NeigongImage38</t>
  </si>
  <si>
    <t>生死簿</t>
  </si>
  <si>
    <t>判官独门功法。</t>
  </si>
  <si>
    <t>双生大法。阴</t>
  </si>
  <si>
    <t>黑白双煞独门功法。</t>
  </si>
  <si>
    <t>双生大法。阳</t>
  </si>
  <si>
    <t>大刀阵</t>
  </si>
  <si>
    <t>残花宝鉴</t>
  </si>
  <si>
    <t>飞殇：神行；累进闪避，最多到40%&lt;br&gt;连斩：击杀后可再行动，但内力消耗加倍&lt;br&gt;魅影：闪避后聚气</t>
  </si>
  <si>
    <t>护龙阵</t>
  </si>
  <si>
    <t>黑冢军势秘传的忍法之一，宛若樱花散落班接连将苦无朝周遭射出。</t>
  </si>
  <si>
    <t>黑冢军势秘传的忍法之一，足不点地，瞬息千里。</t>
  </si>
  <si>
    <t>黑冢军势秘传的忍法之一，使用特制的烟雾弹令周遭垄罩在浓雾之中。</t>
  </si>
  <si>
    <t>黑冢军势秘传的高等忍法，苦无射击的密集度进一步扩大。</t>
  </si>
  <si>
    <t>黑冢军势秘传的高等忍法，烟雾弹的范围更进一步扩大。</t>
  </si>
  <si>
    <t>黑冢军势秘传的高等忍法，可自由变化风林火山四种态势，号称东瀛第一忍法。</t>
  </si>
  <si>
    <t>太阴针魄</t>
  </si>
  <si>
    <t>体内某种古怪的银针令此人在濒临死亡时能够爆发出强大的力量。</t>
  </si>
  <si>
    <t>伏虎刀阵</t>
  </si>
  <si>
    <t>朝廷大刀队的制式阵法，先声夺人，威风八面。</t>
  </si>
  <si>
    <t>六扇阵</t>
  </si>
  <si>
    <t>六扇门标准阵型，首尾呼应，围而歼之。</t>
  </si>
  <si>
    <t>金龙枪阵</t>
  </si>
  <si>
    <t>朝廷长枪队的制式阵法，百枪丛生，寸步难移。</t>
  </si>
  <si>
    <t>铁叉蛊术</t>
  </si>
  <si>
    <t>铁叉部所修习的蛊术，对他们而言，蛊术不只是伤敌的手段，亦可用来救死扶伤。</t>
  </si>
  <si>
    <t>神火炮阵</t>
  </si>
  <si>
    <t>朝廷神火队的炮阵，炮车相连，左右相护。</t>
  </si>
  <si>
    <t>江湖心法</t>
  </si>
  <si>
    <t>公鸡的野兽本能，行动迅捷，啼声更是振奋人心。</t>
  </si>
  <si>
    <t>母鸡的野兽本能，行动迅捷，掩翅相护。</t>
  </si>
  <si>
    <t>野熊的野兽本能，巨爪威猛无匹，身躯遮天蔽日。</t>
  </si>
  <si>
    <t>老虎的野兽本能，百兽之王，闻风丧胆。</t>
  </si>
  <si>
    <t>鳄鱼的野兽本能，硬皮刀枪不入，巨颚一咬再无脱身之机。</t>
  </si>
  <si>
    <t>野狼的野兽本能，林中穿梭，影踪难寻。</t>
  </si>
  <si>
    <t>老鹰的野兽本能，翼展天际，利爪寻目。</t>
  </si>
  <si>
    <t>满重的</t>
  </si>
  <si>
    <t>平南阵</t>
  </si>
  <si>
    <t>沐王府精兵闻名于世的战阵，云滇山川险恶、毒虫遍布，沐王府精兵于此地驻守多年，已发展出一套于山地行军、对付毒虫瘴气的法门。</t>
  </si>
  <si>
    <t>圣王狂热</t>
  </si>
  <si>
    <t>孔雀王朝的谜样信仰，似乎越是处于逆境，便愈能激发他们反抗的力量。</t>
  </si>
  <si>
    <t>长白枪阵</t>
  </si>
  <si>
    <t>东北后金国之阵法，据说是自长白山采蔘人的技巧所演变而来。</t>
  </si>
  <si>
    <t>青龙偃月阵</t>
  </si>
  <si>
    <t>长虹镖局走镖时互相掩护的阵型，据说是自三国关云长之战阵所演变而来。</t>
  </si>
  <si>
    <t>秋风扫叶阵</t>
  </si>
  <si>
    <t>金风镖局走镖时互相掩护的阵型，步伐轻巧，驾车神速，要旨在于不与敌接战。</t>
  </si>
  <si>
    <t>浴血凤凰阵</t>
  </si>
  <si>
    <t>补血阵法</t>
  </si>
  <si>
    <t>倭寇</t>
  </si>
  <si>
    <t>黑冢上忍</t>
  </si>
  <si>
    <t>东瀛浪人</t>
  </si>
  <si>
    <t>上泉</t>
  </si>
  <si>
    <t>黑冢罗王</t>
  </si>
  <si>
    <t>海鲨帮众</t>
  </si>
  <si>
    <t>熊天霸</t>
  </si>
  <si>
    <t>长虹镖师</t>
  </si>
  <si>
    <t>关长虹</t>
  </si>
  <si>
    <t>赛王府亲兵</t>
  </si>
  <si>
    <t>亲兵队长</t>
  </si>
  <si>
    <t>总兵长</t>
  </si>
  <si>
    <t>完颜柯尔克</t>
  </si>
  <si>
    <t>赛王爷</t>
  </si>
  <si>
    <t>黑风寨众</t>
  </si>
  <si>
    <t>江洋大盗</t>
  </si>
  <si>
    <t>山贼</t>
  </si>
  <si>
    <t>山贼头领</t>
  </si>
  <si>
    <t>马贼首领</t>
  </si>
  <si>
    <t>阿疙儿</t>
  </si>
  <si>
    <t>仇霸</t>
  </si>
  <si>
    <t>幸长</t>
  </si>
  <si>
    <t>金涡</t>
  </si>
  <si>
    <t>骆烈夫</t>
  </si>
  <si>
    <t>飞垣</t>
  </si>
  <si>
    <t>马琦</t>
  </si>
  <si>
    <t>巴龙</t>
  </si>
  <si>
    <t>郝虎</t>
  </si>
  <si>
    <t>焦小</t>
  </si>
  <si>
    <t>焦大</t>
  </si>
  <si>
    <t>百草门人</t>
  </si>
  <si>
    <t>巩光杰</t>
  </si>
  <si>
    <t>霹雳帮众</t>
  </si>
  <si>
    <t>秦斯龙</t>
  </si>
  <si>
    <t>残兵</t>
  </si>
  <si>
    <t>李武靖</t>
  </si>
  <si>
    <t>李大肚</t>
  </si>
  <si>
    <t>阿萨辛</t>
  </si>
  <si>
    <t>心残</t>
  </si>
  <si>
    <t>吃</t>
  </si>
  <si>
    <t>喝</t>
  </si>
  <si>
    <t>嫖</t>
  </si>
  <si>
    <t>赌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</si>
  <si>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</si>
  <si>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</si>
  <si>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</si>
  <si>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</si>
  <si>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</si>
  <si>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</si>
  <si>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</si>
  <si>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</si>
  <si>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</si>
  <si>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兽王庄门人</t>
  </si>
  <si>
    <t>纪玟</t>
  </si>
  <si>
    <t>万劳九</t>
  </si>
  <si>
    <t>万青山</t>
  </si>
  <si>
    <t>赫蒙族女战士</t>
  </si>
  <si>
    <t>赫蒙族战士</t>
  </si>
  <si>
    <t>毒龙教众</t>
  </si>
  <si>
    <t>黄娟</t>
  </si>
  <si>
    <t>蓝婷</t>
  </si>
  <si>
    <t>修罗宫弟子</t>
  </si>
  <si>
    <t>罗煞</t>
  </si>
  <si>
    <t>销魂</t>
  </si>
  <si>
    <t>樊未离</t>
  </si>
  <si>
    <t>绝刀门人</t>
  </si>
  <si>
    <t>夏侯非</t>
  </si>
  <si>
    <t>夏侯城</t>
  </si>
  <si>
    <t>八卦门人</t>
  </si>
  <si>
    <t>商仲智</t>
  </si>
  <si>
    <t>商鹤鸣</t>
  </si>
  <si>
    <t>天剑门人</t>
  </si>
  <si>
    <t>西门玄</t>
  </si>
  <si>
    <t>护剑使</t>
  </si>
  <si>
    <t>任浩然</t>
  </si>
  <si>
    <t>唐门门人</t>
  </si>
  <si>
    <t>唐冠南</t>
  </si>
  <si>
    <t>唐飞</t>
  </si>
  <si>
    <t>衙门官兵</t>
  </si>
  <si>
    <t>六扇门捕快</t>
  </si>
  <si>
    <t>六扇门官兵</t>
  </si>
  <si>
    <t>神火兵</t>
  </si>
  <si>
    <t>神枪兵</t>
  </si>
  <si>
    <t>锦衣卫</t>
  </si>
  <si>
    <t>东厂杀手</t>
  </si>
  <si>
    <t>尹世允</t>
  </si>
  <si>
    <t>金熙凤</t>
  </si>
  <si>
    <t>花玖瑟</t>
  </si>
  <si>
    <t>叶孤</t>
  </si>
  <si>
    <t>上官雁</t>
  </si>
  <si>
    <t>崔国伦</t>
  </si>
  <si>
    <t>陈公公</t>
  </si>
  <si>
    <t>封青霄</t>
  </si>
  <si>
    <t>戚将军</t>
  </si>
  <si>
    <t>游进</t>
  </si>
  <si>
    <t>阳第上人</t>
  </si>
  <si>
    <t>玄漓公</t>
  </si>
  <si>
    <t>史刚</t>
  </si>
  <si>
    <t>李莲杰</t>
  </si>
  <si>
    <t>陈龙</t>
  </si>
  <si>
    <t>洪京保</t>
  </si>
  <si>
    <t>赛飞鸿</t>
  </si>
  <si>
    <t>青城门人</t>
  </si>
  <si>
    <t>青霞子</t>
  </si>
  <si>
    <t>紫阳子</t>
  </si>
  <si>
    <t>华山门人</t>
  </si>
  <si>
    <t>曹寅山</t>
  </si>
  <si>
    <t>曹萼华</t>
  </si>
  <si>
    <t>曹岱</t>
  </si>
  <si>
    <t>老胡</t>
  </si>
  <si>
    <t>无瑕子</t>
  </si>
  <si>
    <t>醉仙</t>
  </si>
  <si>
    <t>橘叟</t>
  </si>
  <si>
    <t>神医</t>
  </si>
  <si>
    <t>仙音</t>
  </si>
  <si>
    <t>书生</t>
  </si>
  <si>
    <t>丹青</t>
  </si>
  <si>
    <t>丐帮帮众</t>
  </si>
  <si>
    <t>丐帮长老</t>
  </si>
  <si>
    <t>李浩</t>
  </si>
  <si>
    <t>柯降龙</t>
  </si>
  <si>
    <t>西域番僧</t>
  </si>
  <si>
    <t>利空法王</t>
  </si>
  <si>
    <t>贺陀</t>
  </si>
  <si>
    <t>天山门人</t>
  </si>
  <si>
    <t>萧铠</t>
  </si>
  <si>
    <t>阿忠</t>
  </si>
  <si>
    <t>骆翎枫</t>
  </si>
  <si>
    <t>何秋娟</t>
  </si>
  <si>
    <t>易兰</t>
  </si>
  <si>
    <t>何未峰</t>
  </si>
  <si>
    <t>武当弟子</t>
  </si>
  <si>
    <t>首蛇道弟子</t>
  </si>
  <si>
    <t>玄龟道弟子</t>
  </si>
  <si>
    <t>兵鸦道弟子</t>
  </si>
  <si>
    <t>庄人骏</t>
  </si>
  <si>
    <t>古叶</t>
  </si>
  <si>
    <t>卓人清</t>
  </si>
  <si>
    <t>少林门人</t>
  </si>
  <si>
    <t>十八铜人</t>
  </si>
  <si>
    <t>天悟禅师</t>
  </si>
  <si>
    <t>虚明</t>
  </si>
  <si>
    <t>无戒</t>
  </si>
  <si>
    <t>无嗔</t>
  </si>
  <si>
    <t>无慧</t>
  </si>
  <si>
    <t>无色</t>
  </si>
  <si>
    <t>无因方丈</t>
  </si>
  <si>
    <t>赵惊风</t>
  </si>
  <si>
    <t>雷震天</t>
  </si>
  <si>
    <t>贾云长</t>
  </si>
  <si>
    <t>仙希尔</t>
  </si>
  <si>
    <t>江天雄</t>
  </si>
  <si>
    <t>辟邪死士</t>
  </si>
  <si>
    <t>傀尸门毒人</t>
  </si>
  <si>
    <t>九阴幽仆</t>
  </si>
  <si>
    <t>铁尸</t>
  </si>
  <si>
    <t>银尸</t>
  </si>
  <si>
    <t>金尸</t>
  </si>
  <si>
    <t>傀尸</t>
  </si>
  <si>
    <t>九阴</t>
  </si>
  <si>
    <t>欧阳笑</t>
  </si>
  <si>
    <t>佛母</t>
  </si>
  <si>
    <t>狂</t>
  </si>
  <si>
    <t>浪</t>
  </si>
  <si>
    <t>毒</t>
  </si>
  <si>
    <t>花</t>
  </si>
  <si>
    <t>辟邪老人</t>
  </si>
  <si>
    <t>天意城主</t>
  </si>
  <si>
    <t>铁叉部女子</t>
  </si>
  <si>
    <t>铁叉部勇士</t>
  </si>
  <si>
    <t>酆都鬼众</t>
  </si>
  <si>
    <t>酆都厉鬼</t>
  </si>
  <si>
    <t>酆都伥鬼</t>
  </si>
  <si>
    <t>酆都绝鬼</t>
  </si>
  <si>
    <t>酆都艳鬼</t>
  </si>
  <si>
    <t>酆都丽鬼</t>
  </si>
  <si>
    <t>敖广</t>
  </si>
  <si>
    <t>白无常</t>
  </si>
  <si>
    <t>黑无常</t>
  </si>
  <si>
    <t>阿傍</t>
  </si>
  <si>
    <t>判官</t>
  </si>
  <si>
    <t>孟婆</t>
  </si>
  <si>
    <t>阎罗</t>
  </si>
  <si>
    <t>天龙教众</t>
  </si>
  <si>
    <t>天王旧部</t>
  </si>
  <si>
    <t>天龙菁英</t>
  </si>
  <si>
    <t>持国天</t>
  </si>
  <si>
    <t>自在天</t>
  </si>
  <si>
    <t>摄湿生</t>
  </si>
  <si>
    <t>婆竭罗</t>
  </si>
  <si>
    <t>南宫龙飞</t>
  </si>
  <si>
    <t>公孙坚</t>
  </si>
  <si>
    <t>玄冥子</t>
  </si>
  <si>
    <t>宫夕瑶</t>
  </si>
  <si>
    <t>东方曦</t>
  </si>
  <si>
    <t>姬无双</t>
  </si>
  <si>
    <t>罗蛇君</t>
  </si>
  <si>
    <t>任天翔</t>
  </si>
  <si>
    <t>香儿</t>
  </si>
  <si>
    <t>纳兰衍</t>
  </si>
  <si>
    <t>厉苍龙</t>
  </si>
  <si>
    <t>厉苍天</t>
  </si>
  <si>
    <t>天机老道</t>
  </si>
  <si>
    <t>岳在渊</t>
  </si>
  <si>
    <t>乾坤大挪移</t>
  </si>
  <si>
    <t>明教历代相传的一门最厉害的武功，只有教主方可修炼。 其根本道理也并不奥妙，只不过是先要激发自身潜力，然后牵引挪移，其中变化莫测，匪夷所思。</t>
  </si>
  <si>
    <t>(52,5)*(57,5)</t>
  </si>
  <si>
    <t>(53,10)</t>
  </si>
  <si>
    <t>(1,80)*(3,80)</t>
  </si>
  <si>
    <t>龙虎般若功</t>
  </si>
  <si>
    <t>气血+100，内力+200 &lt;br&gt;满重增益：反击+5%</t>
  </si>
  <si>
    <t>疾风功</t>
  </si>
  <si>
    <t>气血+100，内力+200 &lt;br&gt;满重增益：暴击+5%</t>
  </si>
  <si>
    <t>(10,0,60001,1)</t>
  </si>
  <si>
    <t>(10,0,60001,7)</t>
  </si>
  <si>
    <t>(10,0,60001,10)</t>
  </si>
  <si>
    <t>(10,0,60002,1)</t>
  </si>
  <si>
    <t>(10,0,60002,7)</t>
  </si>
  <si>
    <t>(10,0,60002,10)</t>
  </si>
  <si>
    <t>(10,0,60003,1)</t>
  </si>
  <si>
    <t>(10,0,60003,7)</t>
  </si>
  <si>
    <t>(10,0,60003,10)</t>
  </si>
  <si>
    <t>(10,0,60004,1)</t>
  </si>
  <si>
    <t>(10,0,60004,7)</t>
  </si>
  <si>
    <t>(10,0,60004,10)</t>
  </si>
  <si>
    <t>(10,0,60005,1)</t>
  </si>
  <si>
    <t>(10,0,60005,7)</t>
  </si>
  <si>
    <t>(10,0,60005,10)</t>
  </si>
  <si>
    <t>(10,0,60006,1)</t>
  </si>
  <si>
    <t>(10,0,60006,7)</t>
  </si>
  <si>
    <t>(10,0,60006,10)</t>
  </si>
  <si>
    <t>(10,0,60007,1)</t>
  </si>
  <si>
    <t>(10,0,60007,7)</t>
  </si>
  <si>
    <t>(10,0,60007,10)</t>
  </si>
  <si>
    <t>(10,0,60008,1)</t>
  </si>
  <si>
    <t>(10,0,60008,7)</t>
  </si>
  <si>
    <t>(10,0,60008,10)</t>
  </si>
  <si>
    <t>(10,0,60009,1)</t>
  </si>
  <si>
    <t>(10,0,60009,7)</t>
  </si>
  <si>
    <t>(10,0,60009,10)</t>
  </si>
  <si>
    <t>(10,0,60010,1)</t>
  </si>
  <si>
    <t>(10,0,60010,7)</t>
  </si>
  <si>
    <t>(10,0,60010,10)</t>
  </si>
  <si>
    <t>(10,0,60011,1)</t>
  </si>
  <si>
    <t>(10,0,60011,7)</t>
  </si>
  <si>
    <t>(10,0,60011,10)</t>
  </si>
  <si>
    <t>(10,0,60012,1)</t>
  </si>
  <si>
    <t>(10,0,60012,7)</t>
  </si>
  <si>
    <t>(10,0,60012,10)</t>
  </si>
  <si>
    <t>(10,0,60013,1)</t>
  </si>
  <si>
    <t>(10,0,60013,7)</t>
  </si>
  <si>
    <t>(10,0,60013,10)</t>
  </si>
  <si>
    <t>(10,0,60014,1)</t>
  </si>
  <si>
    <t>(10,0,60014,7)</t>
  </si>
  <si>
    <t>(10,0,60014,10)</t>
  </si>
  <si>
    <t>(10,0,60015,1)</t>
  </si>
  <si>
    <t>(10,0,60015,7)</t>
  </si>
  <si>
    <t>(10,0,60015,10)</t>
  </si>
  <si>
    <t>(10,0,60016,1)</t>
  </si>
  <si>
    <t>(10,0,60016,7)</t>
  </si>
  <si>
    <t>(10,0,60016,10)</t>
  </si>
  <si>
    <t>(10,0,60017,1)</t>
  </si>
  <si>
    <t>(10,0,60017,7)</t>
  </si>
  <si>
    <t>(10,0,60017,10)</t>
  </si>
  <si>
    <t>(10,0,60018,1)</t>
  </si>
  <si>
    <t>(10,0,60018,7)</t>
  </si>
  <si>
    <t>(10,0,60018,10)</t>
  </si>
  <si>
    <t>(10,0,60019,1)</t>
  </si>
  <si>
    <t>(10,0,60019,7)</t>
  </si>
  <si>
    <t>(10,0,60019,10)</t>
  </si>
  <si>
    <t>(10,0,60020,1)</t>
  </si>
  <si>
    <t>(10,0,60020,7)</t>
  </si>
  <si>
    <t>(10,0,60020,10)</t>
  </si>
  <si>
    <t>(10,0,60021,1)</t>
  </si>
  <si>
    <t>(10,0,60021,7)</t>
  </si>
  <si>
    <t>(10,0,60021,10)</t>
  </si>
  <si>
    <t>(10,0,60022,1)</t>
  </si>
  <si>
    <t>(10,0,60022,7)</t>
  </si>
  <si>
    <t>(10,0,60022,10)</t>
  </si>
  <si>
    <t>(10,0,60023,1)</t>
  </si>
  <si>
    <t>(10,0,60023,7)</t>
  </si>
  <si>
    <t>(10,0,60023,10)</t>
  </si>
  <si>
    <t>(10,0,60024,1)</t>
  </si>
  <si>
    <t>(10,0,60024,7)</t>
  </si>
  <si>
    <t>(10,0,60024,10)</t>
  </si>
  <si>
    <t>(10,0,60025,1)</t>
  </si>
  <si>
    <t>(10,0,60025,7)</t>
  </si>
  <si>
    <t>(10,0,60025,10)</t>
  </si>
  <si>
    <t>(10,0,60026,1)</t>
  </si>
  <si>
    <t>(10,0,60026,7)</t>
  </si>
  <si>
    <t>(10,0,60026,10)</t>
  </si>
  <si>
    <t>(10,0,60027,1)</t>
  </si>
  <si>
    <t>(10,0,60027,7)</t>
  </si>
  <si>
    <t>(10,0,60027,10)</t>
  </si>
  <si>
    <t>(10,0,60028,1)</t>
  </si>
  <si>
    <t>(10,0,60028,7)</t>
  </si>
  <si>
    <t>(10,0,60028,10)</t>
  </si>
  <si>
    <t>(10,0,60029,1)</t>
  </si>
  <si>
    <t>(10,0,60029,7)</t>
  </si>
  <si>
    <t>(10,0,60029,10)</t>
  </si>
  <si>
    <t>(10,0,60030,1)</t>
  </si>
  <si>
    <t>(10,0,60030,7)</t>
  </si>
  <si>
    <t>(10,0,60030,10)</t>
  </si>
  <si>
    <t>(10,0,60031,1)</t>
  </si>
  <si>
    <t>(10,0,60031,7)</t>
  </si>
  <si>
    <t>(10,0,60031,10)</t>
  </si>
  <si>
    <t>(10,0,60032,1)</t>
  </si>
  <si>
    <t>(10,0,60032,7)</t>
  </si>
  <si>
    <t>(10,0,60032,10)</t>
  </si>
  <si>
    <t>(10,0,60033,1)</t>
  </si>
  <si>
    <t>(10,0,60033,7)</t>
  </si>
  <si>
    <t>(10,0,60033,10)</t>
  </si>
  <si>
    <t>(10,0,60034,1)</t>
  </si>
  <si>
    <t>(10,0,60034,7)</t>
  </si>
  <si>
    <t>(10,0,60034,10)</t>
  </si>
  <si>
    <t>(10,0,60035,1)</t>
  </si>
  <si>
    <t>(10,0,60035,7)</t>
  </si>
  <si>
    <t>(10,0,60035,10)</t>
  </si>
  <si>
    <t>(10,0,60036,1)</t>
  </si>
  <si>
    <t>(10,0,60036,7)</t>
  </si>
  <si>
    <t>(10,0,60036,10)</t>
  </si>
  <si>
    <t>(10,0,60037,1)</t>
  </si>
  <si>
    <t>(10,0,60037,7)</t>
  </si>
  <si>
    <t>(10,0,60037,10)</t>
  </si>
  <si>
    <t>(10,0,60038,1)</t>
  </si>
  <si>
    <t>(10,0,60038,7)</t>
  </si>
  <si>
    <t>(10,0,60038,10)</t>
  </si>
  <si>
    <t>(10,0,60039,1)</t>
  </si>
  <si>
    <t>(10,0,60039,7)</t>
  </si>
  <si>
    <t>(10,0,60039,10)</t>
  </si>
  <si>
    <t>(10,0,60040,1)</t>
  </si>
  <si>
    <t>(10,0,60040,7)</t>
  </si>
  <si>
    <t>(10,0,60040,10)</t>
  </si>
  <si>
    <t>(10,0,60041,1)</t>
  </si>
  <si>
    <t>(10,0,60041,7)</t>
  </si>
  <si>
    <t>(10,0,60041,10)</t>
  </si>
  <si>
    <t>(10,0,60042,1)</t>
  </si>
  <si>
    <t>(10,0,60042,7)</t>
  </si>
  <si>
    <t>(10,0,60042,10)</t>
  </si>
  <si>
    <t>(10,0,60043,1)</t>
  </si>
  <si>
    <t>(10,0,60043,7)</t>
  </si>
  <si>
    <t>(10,0,60043,10)</t>
  </si>
  <si>
    <t>(10,0,60044,1)</t>
  </si>
  <si>
    <t>(10,0,60044,7)</t>
  </si>
  <si>
    <t>(10,0,60044,10)</t>
  </si>
  <si>
    <t>(10,0,60045,1)</t>
  </si>
  <si>
    <t>(10,0,60045,7)</t>
  </si>
  <si>
    <t>(10,0,60045,10)</t>
  </si>
  <si>
    <t>(10,0,60046,1)</t>
  </si>
  <si>
    <t>(10,0,60046,7)</t>
  </si>
  <si>
    <t>(10,0,60046,10)</t>
  </si>
  <si>
    <t>(10,0,60047,1)</t>
  </si>
  <si>
    <t>(10,0,60047,7)</t>
  </si>
  <si>
    <t>(10,0,60047,10)</t>
  </si>
  <si>
    <t>(10,0,60048,1)</t>
  </si>
  <si>
    <t>(10,0,60048,7)</t>
  </si>
  <si>
    <t>(10,0,60048,10)</t>
  </si>
  <si>
    <t>(10,0,60049,1)</t>
  </si>
  <si>
    <t>(10,0,60049,7)</t>
  </si>
  <si>
    <t>(10,0,60049,10)</t>
  </si>
  <si>
    <t>(10,0,60050,1)</t>
  </si>
  <si>
    <t>(10,0,60050,7)</t>
  </si>
  <si>
    <t>(10,0,60050,10)</t>
  </si>
  <si>
    <t>(52,10)*(53,10)</t>
  </si>
  <si>
    <t>(10,0,60051,1)</t>
  </si>
  <si>
    <t>(10,0,60051,7)</t>
  </si>
  <si>
    <t>(10,0,60051,10)</t>
  </si>
  <si>
    <t>(10,0,60052,1)</t>
  </si>
  <si>
    <t>(10,0,60052,7)</t>
  </si>
  <si>
    <t>(10,0,60052,10)</t>
  </si>
  <si>
    <t>(10,0,60053,1)</t>
  </si>
  <si>
    <t>(10,0,60053,7)</t>
  </si>
  <si>
    <t>(10,0,60053,10)</t>
  </si>
  <si>
    <t>(10,0,60054,1)</t>
  </si>
  <si>
    <t>(10,0,60054,7)</t>
  </si>
  <si>
    <t>(10,0,60054,10)</t>
  </si>
  <si>
    <t>(10,0,60055,1)</t>
  </si>
  <si>
    <t>(10,0,60055,7)</t>
  </si>
  <si>
    <t>(10,0,60055,10)</t>
  </si>
  <si>
    <t>(10,0,60056,1)</t>
  </si>
  <si>
    <t>(10,0,60056,7)</t>
  </si>
  <si>
    <t>(10,0,60056,10)</t>
  </si>
  <si>
    <t>(10,0,60057,1)</t>
  </si>
  <si>
    <t>(10,0,60057,7)</t>
  </si>
  <si>
    <t>(10,0,60057,10)</t>
  </si>
  <si>
    <t>(10,0,60058,1)</t>
  </si>
  <si>
    <t>(10,0,60058,7)</t>
  </si>
  <si>
    <t>(10,0,60058,10)</t>
  </si>
  <si>
    <t>(10,0,60059,1)</t>
  </si>
  <si>
    <t>(10,0,60059,7)</t>
  </si>
  <si>
    <t>(10,0,60059,10)</t>
  </si>
  <si>
    <t>(10,0,60060,1)</t>
  </si>
  <si>
    <t>(10,0,60060,7)</t>
  </si>
  <si>
    <t>(10,0,60060,10)</t>
  </si>
  <si>
    <t>(10,0,60061,1)</t>
  </si>
  <si>
    <t>(10,0,60061,7)</t>
  </si>
  <si>
    <t>(10,0,60061,10)</t>
  </si>
  <si>
    <t>(10,0,60062,1)</t>
  </si>
  <si>
    <t>(10,0,60062,7)</t>
  </si>
  <si>
    <t>(10,0,60062,10)</t>
  </si>
  <si>
    <t>(10,0,60063,1)</t>
  </si>
  <si>
    <t>(10,0,60063,7)</t>
  </si>
  <si>
    <t>(10,0,60063,10)</t>
  </si>
  <si>
    <t>(10,0,60064,1)</t>
  </si>
  <si>
    <t>(10,0,60064,7)</t>
  </si>
  <si>
    <t>(10,0,60064,10)</t>
  </si>
  <si>
    <t>(10,0,60065,1)</t>
  </si>
  <si>
    <t>(10,0,60065,7)</t>
  </si>
  <si>
    <t>(10,0,60065,10)</t>
  </si>
  <si>
    <t>(10,0,60066,1)</t>
  </si>
  <si>
    <t>(10,0,60066,7)</t>
  </si>
  <si>
    <t>(10,0,60066,10)</t>
  </si>
  <si>
    <t>(10,0,60067,1)</t>
  </si>
  <si>
    <t>(10,0,60067,7)</t>
  </si>
  <si>
    <t>(10,0,60067,10)</t>
  </si>
  <si>
    <t>(10,0,60068,1)</t>
  </si>
  <si>
    <t>(10,0,60068,7)</t>
  </si>
  <si>
    <t>(10,0,60068,10)</t>
  </si>
  <si>
    <t>(10,0,60069,1)</t>
  </si>
  <si>
    <t>(10,0,60069,7)</t>
  </si>
  <si>
    <t>(10,0,60069,10)</t>
  </si>
  <si>
    <t>(10,0,60070,1)</t>
  </si>
  <si>
    <t>(10,0,60070,7)</t>
  </si>
  <si>
    <t>(10,0,60070,10)</t>
  </si>
  <si>
    <t>(10,0,60071,1)</t>
  </si>
  <si>
    <t>(10,0,60071,7)</t>
  </si>
  <si>
    <t>(10,0,60071,10)</t>
  </si>
  <si>
    <t>(10,0,60072,1)</t>
  </si>
  <si>
    <t>(10,0,60072,7)</t>
  </si>
  <si>
    <t>(10,0,60072,10)</t>
  </si>
  <si>
    <t>(10,0,60073,1)</t>
  </si>
  <si>
    <t>(10,0,60073,7)</t>
  </si>
  <si>
    <t>(10,0,60073,10)</t>
  </si>
  <si>
    <t>(10,0,60074,1)</t>
  </si>
  <si>
    <t>(10,0,60074,7)</t>
  </si>
  <si>
    <t>(10,0,60074,10)</t>
  </si>
  <si>
    <t>(10,0,60075,1)</t>
  </si>
  <si>
    <t>(10,0,60075,7)</t>
  </si>
  <si>
    <t>(10,0,60075,10)</t>
  </si>
  <si>
    <t>(10,0,70001,1)</t>
  </si>
  <si>
    <t>(10,0,70001,7)</t>
  </si>
  <si>
    <t>(10,0,70001,10)</t>
  </si>
  <si>
    <t>(10,0,70002,1)</t>
  </si>
  <si>
    <t>(10,0,70002,7)</t>
  </si>
  <si>
    <t>(10,0,70002,10)</t>
  </si>
  <si>
    <t>(10,0,70003,1)</t>
  </si>
  <si>
    <t>(10,0,70003,7)</t>
  </si>
  <si>
    <t>(10,0,70003,10)</t>
  </si>
  <si>
    <t>(10,0,70004,1)</t>
  </si>
  <si>
    <t>(10,0,70004,7)</t>
  </si>
  <si>
    <t>(10,0,70004,10)</t>
  </si>
  <si>
    <t>(10,0,70005,1)</t>
  </si>
  <si>
    <t>(10,0,70005,7)</t>
  </si>
  <si>
    <t>(10,0,70005,10)</t>
  </si>
  <si>
    <t>(10,0,70006,1)</t>
  </si>
  <si>
    <t>(10,0,70006,7)</t>
  </si>
  <si>
    <t>(10,0,70006,10)</t>
  </si>
  <si>
    <t>(10,0,70007,1)</t>
  </si>
  <si>
    <t>(10,0,70007,7)</t>
  </si>
  <si>
    <t>(10,0,70007,10)</t>
  </si>
  <si>
    <t>(10,0,70008,1)</t>
  </si>
  <si>
    <t>(10,0,70008,7)</t>
  </si>
  <si>
    <t>(10,0,70008,10)</t>
  </si>
  <si>
    <t>(10,0,70009,1)</t>
  </si>
  <si>
    <t>(10,0,70009,7)</t>
  </si>
  <si>
    <t>(10,0,70009,10)</t>
  </si>
  <si>
    <t>(10,0,70010,1)</t>
  </si>
  <si>
    <t>(10,0,70010,7)</t>
  </si>
  <si>
    <t>(10,0,70010,10)</t>
  </si>
  <si>
    <t>(10,0,70011,1)</t>
  </si>
  <si>
    <t>(10,0,70011,7)</t>
  </si>
  <si>
    <t>(10,0,70011,10)</t>
  </si>
  <si>
    <t>(10,0,70012,1)</t>
  </si>
  <si>
    <t>(10,0,70012,7)</t>
  </si>
  <si>
    <t>(10,0,70012,10)</t>
  </si>
  <si>
    <t>(10,0,70013,1)</t>
  </si>
  <si>
    <t>(10,0,70013,7)</t>
  </si>
  <si>
    <t>(10,0,70013,10)</t>
  </si>
  <si>
    <t>(10,0,70014,1)</t>
  </si>
  <si>
    <t>(10,0,70014,7)</t>
  </si>
  <si>
    <t>(10,0,70014,10)</t>
  </si>
  <si>
    <t>(10,0,70015,1)</t>
  </si>
  <si>
    <t>(10,0,70015,7)</t>
  </si>
  <si>
    <t>(10,0,70015,10)</t>
  </si>
  <si>
    <t>(10,0,70016,1)</t>
  </si>
  <si>
    <t>(10,0,70016,7)</t>
  </si>
  <si>
    <t>(10,0,70016,10)</t>
  </si>
  <si>
    <t>(10,0,70017,1)</t>
  </si>
  <si>
    <t>(10,0,70017,7)</t>
  </si>
  <si>
    <t>(10,0,70017,10)</t>
  </si>
  <si>
    <t>(10,0,70018,1)</t>
  </si>
  <si>
    <t>(10,0,70018,7)</t>
  </si>
  <si>
    <t>(10,0,70018,10)</t>
  </si>
  <si>
    <t>(10,0,70019,1)</t>
  </si>
  <si>
    <t>(10,0,70019,7)</t>
  </si>
  <si>
    <t>(10,0,70019,10)</t>
  </si>
  <si>
    <t>(10,0,70020,1)</t>
  </si>
  <si>
    <t>(10,0,70020,7)</t>
  </si>
  <si>
    <t>(10,0,70020,10)</t>
  </si>
  <si>
    <t>(10,0,70021,1)</t>
  </si>
  <si>
    <t>(10,0,70021,7)</t>
  </si>
  <si>
    <t>(10,0,70021,10)</t>
  </si>
  <si>
    <t>(10,0,70022,1)</t>
  </si>
  <si>
    <t>(10,0,70022,7)</t>
  </si>
  <si>
    <t>(10,0,70022,10)</t>
  </si>
  <si>
    <t>(10,0,70023,1)</t>
  </si>
  <si>
    <t>(10,0,70023,7)</t>
  </si>
  <si>
    <t>(10,0,70023,10)</t>
  </si>
  <si>
    <t>(10,0,70024,1)</t>
  </si>
  <si>
    <t>(10,0,70024,7)</t>
  </si>
  <si>
    <t>(10,0,70024,10)</t>
  </si>
  <si>
    <t>(10,0,70025,1)</t>
  </si>
  <si>
    <t>(10,0,70025,7)</t>
  </si>
  <si>
    <t>(10,0,70025,10)</t>
  </si>
  <si>
    <t>(10,0,70026,1)</t>
  </si>
  <si>
    <t>(10,0,70026,7)</t>
  </si>
  <si>
    <t>(10,0,70026,10)</t>
  </si>
  <si>
    <t>(10,0,70027,1)</t>
  </si>
  <si>
    <t>(10,0,70027,7)</t>
  </si>
  <si>
    <t>(10,0,70027,10)</t>
  </si>
  <si>
    <t>(10,0,70028,1)</t>
  </si>
  <si>
    <t>(10,0,70028,7)</t>
  </si>
  <si>
    <t>(10,0,70028,10)</t>
  </si>
  <si>
    <t>(10,0,70029,1)</t>
  </si>
  <si>
    <t>(10,0,70029,7)</t>
  </si>
  <si>
    <t>(10,0,70029,10)</t>
  </si>
  <si>
    <t>(10,0,70030,1)</t>
  </si>
  <si>
    <t>(10,0,70030,7)</t>
  </si>
  <si>
    <t>(10,0,70030,10)</t>
  </si>
  <si>
    <t>(10,0,70031,1)</t>
  </si>
  <si>
    <t>(10,0,70031,7)</t>
  </si>
  <si>
    <t>(10,0,70031,10)</t>
  </si>
  <si>
    <t>(10,0,70032,1)</t>
  </si>
  <si>
    <t>(10,0,70032,7)</t>
  </si>
  <si>
    <t>(10,0,70032,10)</t>
  </si>
  <si>
    <t>(10,0,70033,1)</t>
  </si>
  <si>
    <t>(10,0,70033,7)</t>
  </si>
  <si>
    <t>(10,0,70033,10)</t>
  </si>
  <si>
    <t>(10,0,70034,1)</t>
  </si>
  <si>
    <t>(10,0,70034,7)</t>
  </si>
  <si>
    <t>(10,0,70034,10)</t>
  </si>
  <si>
    <t>(10,0,70035,1)</t>
  </si>
  <si>
    <t>(10,0,70035,7)</t>
  </si>
  <si>
    <t>(10,0,70035,10)</t>
  </si>
  <si>
    <t>(10,0,70036,1)</t>
  </si>
  <si>
    <t>(10,0,70036,7)</t>
  </si>
  <si>
    <t>(10,0,70036,10)</t>
  </si>
  <si>
    <t>(10,0,70037,1)</t>
  </si>
  <si>
    <t>(10,0,70037,7)</t>
  </si>
  <si>
    <t>(10,0,70037,10)</t>
  </si>
  <si>
    <t>(10,0,70038,1)</t>
  </si>
  <si>
    <t>(10,0,70038,7)</t>
  </si>
  <si>
    <t>(10,0,70038,10)</t>
  </si>
  <si>
    <t>(10,0,70039,1)</t>
  </si>
  <si>
    <t>(10,0,70039,7)</t>
  </si>
  <si>
    <t>(10,0,70039,10)</t>
  </si>
  <si>
    <t>(10,0,70040,1)</t>
  </si>
  <si>
    <t>(10,0,70040,7)</t>
  </si>
  <si>
    <t>(10,0,70040,10)</t>
  </si>
  <si>
    <t>(10,0,70041,1)</t>
  </si>
  <si>
    <t>(10,0,70041,7)</t>
  </si>
  <si>
    <t>(10,0,70041,10)</t>
  </si>
  <si>
    <t>(10,0,70042,1)</t>
  </si>
  <si>
    <t>(10,0,70042,7)</t>
  </si>
  <si>
    <t>(10,0,70042,10)</t>
  </si>
  <si>
    <t>(10,0,70043,1)</t>
  </si>
  <si>
    <t>(10,0,70043,7)</t>
  </si>
  <si>
    <t>(10,0,70043,10)</t>
  </si>
  <si>
    <t>(10,0,70044,1)</t>
  </si>
  <si>
    <t>(10,0,70044,7)</t>
  </si>
  <si>
    <t>(10,0,70044,10)</t>
  </si>
  <si>
    <t>(10,0,70045,1)</t>
  </si>
  <si>
    <t>(10,0,70045,7)</t>
  </si>
  <si>
    <t>(10,0,70045,10)</t>
  </si>
  <si>
    <t>(10,0,70046,1)</t>
  </si>
  <si>
    <t>(10,0,70046,7)</t>
  </si>
  <si>
    <t>(10,0,70046,10)</t>
  </si>
  <si>
    <t>(10,0,70047,1)</t>
  </si>
  <si>
    <t>(10,0,70047,7)</t>
  </si>
  <si>
    <t>(10,0,70047,10)</t>
  </si>
  <si>
    <t>(10,0,70048,1)</t>
  </si>
  <si>
    <t>(10,0,70048,7)</t>
  </si>
  <si>
    <t>(10,0,70048,10)</t>
  </si>
  <si>
    <t>(10,0,70049,1)</t>
  </si>
  <si>
    <t>(10,0,70049,7)</t>
  </si>
  <si>
    <t>(10,0,70049,10)</t>
  </si>
  <si>
    <t>(10,0,70050,1)</t>
  </si>
  <si>
    <t>(10,0,70050,7)</t>
  </si>
  <si>
    <t>(10,0,70050,10)</t>
  </si>
  <si>
    <t>(10,0,70051,1)</t>
  </si>
  <si>
    <t>(10,0,70051,7)</t>
  </si>
  <si>
    <t>(10,0,70051,10)</t>
  </si>
  <si>
    <t>(10,0,70052,1)</t>
  </si>
  <si>
    <t>(10,0,70052,7)</t>
  </si>
  <si>
    <t>(10,0,70052,10)</t>
  </si>
  <si>
    <t>(10,0,70053,1)</t>
  </si>
  <si>
    <t>(10,0,70053,7)</t>
  </si>
  <si>
    <t>(10,0,70053,10)</t>
  </si>
  <si>
    <t>(10,0,70054,1)</t>
  </si>
  <si>
    <t>(10,0,70054,7)</t>
  </si>
  <si>
    <t>(10,0,70054,10)</t>
  </si>
  <si>
    <t>(10,0,70055,1)</t>
  </si>
  <si>
    <t>(10,0,70055,7)</t>
  </si>
  <si>
    <t>(10,0,70055,10)</t>
  </si>
  <si>
    <t>(10,0,70056,1)</t>
  </si>
  <si>
    <t>(10,0,70056,7)</t>
  </si>
  <si>
    <t>(10,0,70056,10)</t>
  </si>
  <si>
    <t>(10,0,70057,1)</t>
  </si>
  <si>
    <t>(10,0,70057,7)</t>
  </si>
  <si>
    <t>(10,0,70057,10)</t>
  </si>
  <si>
    <t>(10,0,70058,1)</t>
  </si>
  <si>
    <t>(10,0,70058,7)</t>
  </si>
  <si>
    <t>(10,0,70058,10)</t>
  </si>
  <si>
    <t>(10,0,70059,1)</t>
  </si>
  <si>
    <t>(10,0,70059,7)</t>
  </si>
  <si>
    <t>(10,0,70059,10)</t>
  </si>
  <si>
    <t>(10,0,70060,1)</t>
  </si>
  <si>
    <t>(10,0,70060,7)</t>
  </si>
  <si>
    <t>(10,0,70060,10)</t>
  </si>
  <si>
    <t>(10,0,70061,1)</t>
  </si>
  <si>
    <t>(10,0,70061,7)</t>
  </si>
  <si>
    <t>(10,0,70061,10)</t>
  </si>
  <si>
    <t>(10,0,70062,1)</t>
  </si>
  <si>
    <t>(10,0,70062,7)</t>
  </si>
  <si>
    <t>(10,0,70062,10)</t>
  </si>
  <si>
    <t>(10,0,70063,1)</t>
  </si>
  <si>
    <t>(10,0,70063,7)</t>
  </si>
  <si>
    <t>(10,0,70063,10)</t>
  </si>
  <si>
    <t>(10,0,70064,1)</t>
  </si>
  <si>
    <t>(10,0,70064,7)</t>
  </si>
  <si>
    <t>(10,0,70064,10)</t>
  </si>
  <si>
    <t>(10,0,70065,1)</t>
  </si>
  <si>
    <t>(10,0,70065,7)</t>
  </si>
  <si>
    <t>(10,0,70065,10)</t>
  </si>
  <si>
    <t>(10,0,70066,1)</t>
  </si>
  <si>
    <t>(10,0,70066,7)</t>
  </si>
  <si>
    <t>(10,0,70066,10)</t>
  </si>
  <si>
    <t>(10,0,70067,1)</t>
  </si>
  <si>
    <t>(10,0,70067,7)</t>
  </si>
  <si>
    <t>(10,0,70067,10)</t>
  </si>
  <si>
    <t>(10,0,70068,1)</t>
  </si>
  <si>
    <t>(10,0,70068,7)</t>
  </si>
  <si>
    <t>(10,0,70068,10)</t>
  </si>
  <si>
    <t>(10,0,70069,1)</t>
  </si>
  <si>
    <t>(10,0,70069,7)</t>
  </si>
  <si>
    <t>(10,0,70069,10)</t>
  </si>
  <si>
    <t>(10,0,70070,1)</t>
  </si>
  <si>
    <t>(10,0,70070,7)</t>
  </si>
  <si>
    <t>(10,0,70070,10)</t>
  </si>
  <si>
    <t>(10,0,70071,1)</t>
  </si>
  <si>
    <t>(10,0,70071,7)</t>
  </si>
  <si>
    <t>(10,0,70071,10)</t>
  </si>
  <si>
    <t>(10,0,70072,1)</t>
  </si>
  <si>
    <t>(10,0,70072,7)</t>
  </si>
  <si>
    <t>(10,0,70072,10)</t>
  </si>
  <si>
    <t>(10,0,70073,1)</t>
  </si>
  <si>
    <t>(10,0,70073,7)</t>
  </si>
  <si>
    <t>(10,0,70073,10)</t>
  </si>
  <si>
    <t>(10,0,70074,1)</t>
  </si>
  <si>
    <t>(10,0,70074,7)</t>
  </si>
  <si>
    <t>(10,0,70074,10)</t>
  </si>
  <si>
    <t>(10,0,70075,1)</t>
  </si>
  <si>
    <t>(10,0,70075,7)</t>
  </si>
  <si>
    <t>(10,0,70075,10)</t>
  </si>
  <si>
    <t>(10,0,70076,1)</t>
  </si>
  <si>
    <t>(10,0,70076,7)</t>
  </si>
  <si>
    <t>(10,0,70076,10)</t>
  </si>
  <si>
    <t>(10,0,70077,1)</t>
  </si>
  <si>
    <t>(10,0,70077,7)</t>
  </si>
  <si>
    <t>(10,0,70077,10)</t>
  </si>
  <si>
    <t>(10,0,70078,1)</t>
  </si>
  <si>
    <t>(10,0,70078,7)</t>
  </si>
  <si>
    <t>(10,0,70078,10)</t>
  </si>
  <si>
    <t>(10,0,70079,1)</t>
  </si>
  <si>
    <t>(10,0,70079,7)</t>
  </si>
  <si>
    <t>(10,0,70079,10)</t>
  </si>
  <si>
    <t>(10,0,70080,1)</t>
  </si>
  <si>
    <t>(10,0,70080,7)</t>
  </si>
  <si>
    <t>(10,0,70080,10)</t>
  </si>
  <si>
    <t>(10,0,70081,1)</t>
  </si>
  <si>
    <t>(10,0,70081,7)</t>
  </si>
  <si>
    <t>(10,0,70081,10)</t>
  </si>
  <si>
    <t>(10,0,70082,1)</t>
  </si>
  <si>
    <t>(10,0,70082,7)</t>
  </si>
  <si>
    <t>(10,0,70082,10)</t>
  </si>
  <si>
    <t>(10,0,70083,1)</t>
  </si>
  <si>
    <t>(10,0,70083,7)</t>
  </si>
  <si>
    <t>(10,0,70083,10)</t>
  </si>
  <si>
    <t>(10,0,70084,1)</t>
  </si>
  <si>
    <t>(10,0,70084,7)</t>
  </si>
  <si>
    <t>(10,0,70084,10)</t>
  </si>
  <si>
    <t>(10,0,70085,1)</t>
  </si>
  <si>
    <t>(10,0,70085,7)</t>
  </si>
  <si>
    <t>(10,0,70085,10)</t>
  </si>
  <si>
    <t>(10,0,70086,1)</t>
  </si>
  <si>
    <t>(10,0,70086,7)</t>
  </si>
  <si>
    <t>(10,0,70086,10)</t>
  </si>
  <si>
    <t>(10,0,70087,1)</t>
  </si>
  <si>
    <t>(10,0,70087,7)</t>
  </si>
  <si>
    <t>(10,0,70087,10)</t>
  </si>
  <si>
    <t>(10,0,70088,1)</t>
  </si>
  <si>
    <t>(10,0,70088,7)</t>
  </si>
  <si>
    <t>(10,0,70088,10)</t>
  </si>
  <si>
    <t>(10,0,70089,1)</t>
  </si>
  <si>
    <t>(10,0,70089,7)</t>
  </si>
  <si>
    <t>(10,0,70089,10)</t>
  </si>
  <si>
    <t>(10,0,70090,1)</t>
  </si>
  <si>
    <t>(10,0,70090,7)</t>
  </si>
  <si>
    <t>(10,0,70090,10)</t>
  </si>
  <si>
    <t>(10,0,70091,1)</t>
  </si>
  <si>
    <t>(10,0,70091,7)</t>
  </si>
  <si>
    <t>(10,0,70091,10)</t>
  </si>
  <si>
    <t>(10,0,87001,1)</t>
  </si>
  <si>
    <t>(10,0,87001,7)</t>
  </si>
  <si>
    <t>(10,0,87001,10)</t>
  </si>
  <si>
    <t>(10,0,87002,1)</t>
  </si>
  <si>
    <t>(10,0,87002,7)</t>
  </si>
  <si>
    <t>(10,0,87002,10)</t>
  </si>
  <si>
    <t>(10,0,87003,1)</t>
  </si>
  <si>
    <t>(10,0,87003,7)</t>
  </si>
  <si>
    <t>(10,0,87003,10)</t>
  </si>
  <si>
    <t>(10,0,87004,1)</t>
  </si>
  <si>
    <t>(10,0,87004,7)</t>
  </si>
  <si>
    <t>(10,0,87004,10)</t>
  </si>
  <si>
    <t>(10,0,87005,1)</t>
  </si>
  <si>
    <t>(10,0,87005,7)</t>
  </si>
  <si>
    <t>(10,0,87005,10)</t>
  </si>
  <si>
    <t>(10,0,87006,1)</t>
  </si>
  <si>
    <t>(10,0,87006,7)</t>
  </si>
  <si>
    <t>(10,0,87006,10)</t>
  </si>
  <si>
    <t>(10,0,87007,1)</t>
  </si>
  <si>
    <t>(10,0,87007,7)</t>
  </si>
  <si>
    <t>(10,0,87007,10)</t>
  </si>
  <si>
    <t>(10,0,87008,1)</t>
  </si>
  <si>
    <t>(10,0,87008,7)</t>
  </si>
  <si>
    <t>(10,0,87008,10)</t>
  </si>
  <si>
    <t>(10,0,87009,1)</t>
  </si>
  <si>
    <t>(10,0,87009,7)</t>
  </si>
  <si>
    <t>(10,0,87009,10)</t>
  </si>
  <si>
    <t>(10,0,87010,1)</t>
  </si>
  <si>
    <t>(10,0,87010,7)</t>
  </si>
  <si>
    <t>(10,0,87010,10)</t>
  </si>
  <si>
    <t>(10,0,87011,1)</t>
  </si>
  <si>
    <t>(10,0,87011,7)</t>
  </si>
  <si>
    <t>(10,0,87011,10)</t>
  </si>
  <si>
    <t>(10,0,87012,1)</t>
  </si>
  <si>
    <t>(10,0,87012,7)</t>
  </si>
  <si>
    <t>(10,0,87012,10)</t>
  </si>
  <si>
    <t>(10,0,87013,1)</t>
  </si>
  <si>
    <t>(10,0,87013,7)</t>
  </si>
  <si>
    <t>(10,0,87013,10)</t>
  </si>
  <si>
    <t>(10,0,87014,1)</t>
  </si>
  <si>
    <t>(10,0,87014,7)</t>
  </si>
  <si>
    <t>(10,0,87014,10)</t>
  </si>
  <si>
    <t>(10,0,87015,1)</t>
  </si>
  <si>
    <t>(10,0,87015,7)</t>
  </si>
  <si>
    <t>(10,0,87015,10)</t>
  </si>
  <si>
    <t>(10,0,87016,1)</t>
  </si>
  <si>
    <t>(10,0,87016,7)</t>
  </si>
  <si>
    <t>(10,0,87016,10)</t>
  </si>
  <si>
    <t>(10,0,87017,1)</t>
  </si>
  <si>
    <t>(10,0,87017,7)</t>
  </si>
  <si>
    <t>(10,0,87017,10)</t>
  </si>
  <si>
    <t>(10,0,87018,1)</t>
  </si>
  <si>
    <t>(10,0,87018,7)</t>
  </si>
  <si>
    <t>(10,0,87018,10)</t>
  </si>
  <si>
    <t>(10,0,87019,1)</t>
  </si>
  <si>
    <t>(10,0,87019,7)</t>
  </si>
  <si>
    <t>(10,0,87019,10)</t>
  </si>
  <si>
    <t>(10,0,87020,1)</t>
  </si>
  <si>
    <t>(10,0,87020,7)</t>
  </si>
  <si>
    <t>(10,0,87020,10)</t>
  </si>
  <si>
    <t>(10,0,87021,1)</t>
  </si>
  <si>
    <t>(10,0,87021,7)</t>
  </si>
  <si>
    <t>(10,0,87021,10)</t>
  </si>
  <si>
    <t>(10,0,87022,1)</t>
  </si>
  <si>
    <t>(10,0,87022,7)</t>
  </si>
  <si>
    <t>(10,0,87022,10)</t>
  </si>
  <si>
    <t>(10,0,87023,1)</t>
  </si>
  <si>
    <t>(10,0,87023,7)</t>
  </si>
  <si>
    <t>(10,0,87023,10)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</si>
  <si>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樱散华</t>
    </r>
  </si>
  <si>
    <t>(10,0,87024,1)</t>
  </si>
  <si>
    <t>(10,0,87024,7)</t>
  </si>
  <si>
    <t>(10,0,87024,10)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</si>
  <si>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草上飞</t>
    </r>
  </si>
  <si>
    <t>(10,0,87025,1)</t>
  </si>
  <si>
    <t>(10,0,87025,7)</t>
  </si>
  <si>
    <t>(10,0,87025,10)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</si>
  <si>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十里云雾</t>
    </r>
  </si>
  <si>
    <t>(10,0,87026,1)</t>
  </si>
  <si>
    <t>(10,0,87026,7)</t>
  </si>
  <si>
    <t>(10,0,87026,10)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</si>
  <si>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樱散撩乱</t>
    </r>
  </si>
  <si>
    <t>(10,0,87027,1)</t>
  </si>
  <si>
    <t>(10,0,87027,7)</t>
  </si>
  <si>
    <t>(10,0,87027,10)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</si>
  <si>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百里云雾</t>
    </r>
  </si>
  <si>
    <t>(10,0,87028,1)</t>
  </si>
  <si>
    <t>(10,0,87028,7)</t>
  </si>
  <si>
    <t>(10,0,87028,10)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</si>
  <si>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风林火山</t>
    </r>
  </si>
  <si>
    <t>(10,0,87029,1)</t>
  </si>
  <si>
    <t>(10,0,87029,7)</t>
  </si>
  <si>
    <t>(10,0,87029,10)</t>
  </si>
  <si>
    <t>(10,0,87030,1)</t>
  </si>
  <si>
    <t>(10,0,87030,7)</t>
  </si>
  <si>
    <t>(10,0,87030,10)</t>
  </si>
  <si>
    <t>(10,0,87031,1)</t>
  </si>
  <si>
    <t>(10,0,87031,7)</t>
  </si>
  <si>
    <t>(10,0,87031,10)</t>
  </si>
  <si>
    <t>(10,0,87032,1)</t>
  </si>
  <si>
    <t>(10,0,87032,7)</t>
  </si>
  <si>
    <t>(10,0,87032,10)</t>
  </si>
  <si>
    <t>(10,0,87033,1)</t>
  </si>
  <si>
    <t>(10,0,87033,7)</t>
  </si>
  <si>
    <t>(10,0,87033,10)</t>
  </si>
  <si>
    <t>(10,0,87034,1)</t>
  </si>
  <si>
    <t>(10,0,87034,7)</t>
  </si>
  <si>
    <t>(10,0,87034,10)</t>
  </si>
  <si>
    <t>(10,0,87035,1)</t>
  </si>
  <si>
    <t>(10,0,87035,7)</t>
  </si>
  <si>
    <t>(10,0,87035,10)</t>
  </si>
  <si>
    <t>(10,0,87036,1)</t>
  </si>
  <si>
    <t>(10,0,87036,7)</t>
  </si>
  <si>
    <t>(10,0,87036,10)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</si>
  <si>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公鸡</t>
    </r>
  </si>
  <si>
    <t>(10,0,87037,1)</t>
  </si>
  <si>
    <t>(10,0,87037,7)</t>
  </si>
  <si>
    <t>(10,0,87037,10)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</si>
  <si>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母鸡</t>
    </r>
  </si>
  <si>
    <t>(10,0,87038,1)</t>
  </si>
  <si>
    <t>(10,0,87038,7)</t>
  </si>
  <si>
    <t>(10,0,87038,10)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</si>
  <si>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熊</t>
    </r>
  </si>
  <si>
    <t>(10,0,87039,1)</t>
  </si>
  <si>
    <t>(10,0,87039,7)</t>
  </si>
  <si>
    <t>(10,0,87039,10)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</si>
  <si>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虎</t>
    </r>
  </si>
  <si>
    <t>(10,0,87040,1)</t>
  </si>
  <si>
    <t>(10,0,87040,7)</t>
  </si>
  <si>
    <t>(10,0,87040,10)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</si>
  <si>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鳄</t>
    </r>
  </si>
  <si>
    <t>(10,0,87041,1)</t>
  </si>
  <si>
    <t>(10,0,87041,7)</t>
  </si>
  <si>
    <t>(10,0,87041,10)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</si>
  <si>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狼</t>
    </r>
  </si>
  <si>
    <t>(10,0,87042,1)</t>
  </si>
  <si>
    <t>(10,0,87042,7)</t>
  </si>
  <si>
    <t>(10,0,87042,10)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</si>
  <si>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鹰</t>
    </r>
  </si>
  <si>
    <t>(10,0,87043,1)</t>
  </si>
  <si>
    <t>(10,0,87043,7)</t>
  </si>
  <si>
    <t>(10,0,87043,10)</t>
  </si>
  <si>
    <t>(10,0,87044,1)</t>
  </si>
  <si>
    <t>(10,0,87044,7)</t>
  </si>
  <si>
    <t>(10,0,87044,10)</t>
  </si>
  <si>
    <t>(10,0,87045,1)</t>
  </si>
  <si>
    <t>(10,0,87045,7)</t>
  </si>
  <si>
    <t>(10,0,87045,10)</t>
  </si>
  <si>
    <t>(10,0,87046,1)</t>
  </si>
  <si>
    <t>(10,0,87046,7)</t>
  </si>
  <si>
    <t>(10,0,87046,10)</t>
  </si>
  <si>
    <t>(10,0,87047,1)</t>
  </si>
  <si>
    <t>(10,0,87047,7)</t>
  </si>
  <si>
    <t>(10,0,87047,10)</t>
  </si>
  <si>
    <t>(10,0,87048,1)</t>
  </si>
  <si>
    <t>(10,0,87048,7)</t>
  </si>
  <si>
    <t>(10,0,87048,10)</t>
  </si>
  <si>
    <t>(10,0,87049,1)</t>
  </si>
  <si>
    <t>(10,0,87049,7)</t>
  </si>
  <si>
    <t>(10,0,87049,10)</t>
  </si>
  <si>
    <t>(10,0,87050,1)</t>
  </si>
  <si>
    <t>(10,0,87050,7)</t>
  </si>
  <si>
    <t>(10,0,87050,10)</t>
  </si>
  <si>
    <t>(10,0,90001,1)</t>
  </si>
  <si>
    <t>(10,0,90001,7)</t>
  </si>
  <si>
    <t>(10,0,90001,10)</t>
  </si>
  <si>
    <t>(10,0,90002,1)</t>
  </si>
  <si>
    <t>(10,0,90002,7)</t>
  </si>
  <si>
    <t>(10,0,90002,10)</t>
  </si>
  <si>
    <t>(10,0,90003,1)</t>
  </si>
  <si>
    <t>(10,0,90003,7)</t>
  </si>
  <si>
    <t>(10,0,90003,10)</t>
  </si>
  <si>
    <t>(10,0,90004,1)</t>
  </si>
  <si>
    <t>(10,0,90004,7)</t>
  </si>
  <si>
    <t>(10,0,90004,10)</t>
  </si>
  <si>
    <t>(10,0,90005,1)</t>
  </si>
  <si>
    <t>(10,0,90005,7)</t>
  </si>
  <si>
    <t>(10,0,90005,10)</t>
  </si>
  <si>
    <t>(10,0,90006,1)</t>
  </si>
  <si>
    <t>(10,0,90006,7)</t>
  </si>
  <si>
    <t>(10,0,90006,10)</t>
  </si>
  <si>
    <t>(10,0,90007,1)</t>
  </si>
  <si>
    <t>(10,0,90007,7)</t>
  </si>
  <si>
    <t>(10,0,90007,10)</t>
  </si>
  <si>
    <t>(10,0,90008,1)</t>
  </si>
  <si>
    <t>(10,0,90008,7)</t>
  </si>
  <si>
    <t>(10,0,90008,10)</t>
  </si>
  <si>
    <t>(10,0,90009,1)</t>
  </si>
  <si>
    <t>(10,0,90009,7)</t>
  </si>
  <si>
    <t>(10,0,90009,10)</t>
  </si>
  <si>
    <t>(10,0,90010,1)</t>
  </si>
  <si>
    <t>(10,0,90010,7)</t>
  </si>
  <si>
    <t>(10,0,90010,10)</t>
  </si>
  <si>
    <t>(10,0,90011,1)</t>
  </si>
  <si>
    <t>(10,0,90011,7)</t>
  </si>
  <si>
    <t>(10,0,90011,10)</t>
  </si>
  <si>
    <t>(10,0,90012,1)</t>
  </si>
  <si>
    <t>(10,0,90012,7)</t>
  </si>
  <si>
    <t>(10,0,90012,10)</t>
  </si>
  <si>
    <t>(10,0,90013,1)</t>
  </si>
  <si>
    <t>(10,0,90013,7)</t>
  </si>
  <si>
    <t>(10,0,90013,10)</t>
  </si>
  <si>
    <t>(10,0,90014,1)</t>
  </si>
  <si>
    <t>(10,0,90014,7)</t>
  </si>
  <si>
    <t>(10,0,90014,10)</t>
  </si>
  <si>
    <t>(10,0,90015,1)</t>
  </si>
  <si>
    <t>(10,0,90015,7)</t>
  </si>
  <si>
    <t>(10,0,90015,10)</t>
  </si>
  <si>
    <t>(10,0,90016,1)</t>
  </si>
  <si>
    <t>(10,0,90016,7)</t>
  </si>
  <si>
    <t>(10,0,90016,10)</t>
  </si>
  <si>
    <t>(10,0,90017,1)</t>
  </si>
  <si>
    <t>(10,0,90017,7)</t>
  </si>
  <si>
    <t>(10,0,90017,10)</t>
  </si>
  <si>
    <t>(10,0,90018,1)</t>
  </si>
  <si>
    <t>(10,0,90018,7)</t>
  </si>
  <si>
    <t>(10,0,90018,10)</t>
  </si>
  <si>
    <t>(10,0,90019,1)</t>
  </si>
  <si>
    <t>(10,0,90019,7)</t>
  </si>
  <si>
    <t>(10,0,90019,10)</t>
  </si>
  <si>
    <t>(10,0,90020,1)</t>
  </si>
  <si>
    <t>(10,0,90020,7)</t>
  </si>
  <si>
    <t>(10,0,90020,10)</t>
  </si>
  <si>
    <t>(10,0,90021,1)</t>
  </si>
  <si>
    <t>(10,0,90021,7)</t>
  </si>
  <si>
    <t>(10,0,90021,10)</t>
  </si>
  <si>
    <t>青龙心法</t>
  </si>
  <si>
    <t>(10,0,90022,1)</t>
  </si>
  <si>
    <t>(10,0,90022,7)</t>
  </si>
  <si>
    <t>(10,0,90022,10)</t>
  </si>
  <si>
    <t>(10,0,99001,1)</t>
  </si>
  <si>
    <t>(10,0,99001,7)</t>
  </si>
  <si>
    <t>(10,0,99001,10)</t>
  </si>
  <si>
    <t>(1,500)*(3,250)</t>
  </si>
  <si>
    <t>乱情诀</t>
  </si>
  <si>
    <t>气血+110，内力+110 &lt;br&gt;满重增益：闪避+8%</t>
  </si>
  <si>
    <t>(51,8)</t>
  </si>
  <si>
    <t>(10,0,90023,1)</t>
  </si>
  <si>
    <t>(10,0,90023,7)</t>
  </si>
  <si>
    <t>(10,0,900231,10)</t>
  </si>
  <si>
    <t>(1,100)*(3,80)</t>
  </si>
  <si>
    <t>(4,1)*(53,5)</t>
  </si>
  <si>
    <t>气血+120，内力+50&lt;br&gt;满重增益：反击+10%</t>
  </si>
  <si>
    <t>气血+120，内力+80&lt;br&gt;满重增益：气血+400，反击+5%</t>
  </si>
  <si>
    <t>(1,400)*(52,5)</t>
  </si>
  <si>
    <t>气血+100，内力+40&lt;br&gt;满重增益：暴击+5%，气血+200</t>
  </si>
  <si>
    <t>(53,5)*(1,200)</t>
  </si>
  <si>
    <t>气血+100，内力+50&lt;br&gt;满重增益：暴击+5%，移动+1</t>
  </si>
  <si>
    <t>(51,10)*(1,300)</t>
  </si>
  <si>
    <t>(52,10)*(1,500)</t>
  </si>
  <si>
    <t>(4,1)*(52,10)</t>
  </si>
  <si>
    <t>气血+10，内力+10&lt;br&gt;满重增益：气血+2000，内力+2000</t>
  </si>
  <si>
    <t>(3,300)*(53,3)</t>
  </si>
  <si>
    <t>(1,140)*(3,50)</t>
  </si>
  <si>
    <t>(1,150)*(3,70)</t>
  </si>
  <si>
    <t>气血+150，内力+60&lt;br&gt;满重增益：抗暴、抗反+60%</t>
  </si>
  <si>
    <t>气血+120&lt;br&gt;满重增益：命中+10%，暴击+5%，闪避+5%，反击+5%</t>
  </si>
  <si>
    <t>(53,5)*(55,10)*(51,5)*(52,5)</t>
  </si>
  <si>
    <t>(51,5)*(4,1)</t>
  </si>
  <si>
    <t>(1,500)*(3,500)</t>
  </si>
  <si>
    <t>气血+100，内力+50&lt;br&gt;满重增益：暴击+10%，移动距离+1</t>
  </si>
  <si>
    <t>气血+200，内力+150&lt;br&gt;满重增益：气血+500，内力+300</t>
  </si>
  <si>
    <t>(1,200)*(3,150)</t>
  </si>
  <si>
    <t>(1,500)*(3,300)</t>
  </si>
  <si>
    <t>(52,8)</t>
  </si>
  <si>
    <t>气血+100，内力+40&lt;br&gt;满重增益：气血+300，内力+200</t>
  </si>
  <si>
    <t>内力+100&lt;br&gt;满重增益：暴、反、闪+5</t>
  </si>
  <si>
    <t>(51,5)*(52,5)*(53,5)</t>
  </si>
  <si>
    <t>(53,10)*(3,500)</t>
  </si>
  <si>
    <t>(52,10)*(3,500)</t>
  </si>
  <si>
    <t>(51,10)*(4,1)</t>
  </si>
  <si>
    <t>(1,160)*(3,120)</t>
  </si>
  <si>
    <t>(53,8)*(51,8)*(52,8)</t>
  </si>
  <si>
    <t>(53,5)*(51,5)*(52,5)</t>
  </si>
  <si>
    <t>内力+50&lt;br&gt;满重增益：移动格数+1</t>
  </si>
  <si>
    <t>(4,1)</t>
  </si>
  <si>
    <t>气血+80，内力+60 &lt;br&gt;满重增益：闪避+5%</t>
  </si>
  <si>
    <t>(1,80)*(3,60)</t>
  </si>
  <si>
    <t>气血+120，内力+80 &lt;br&gt;满重增益：抗反+10%，抗爆+10%</t>
  </si>
  <si>
    <t>(1,120)*(3,80)</t>
  </si>
  <si>
    <t>(56,10)*(57,10)</t>
  </si>
  <si>
    <t>(51,8)*(52,8)</t>
  </si>
  <si>
    <t>(56,5)*(57,5)*(52,5)</t>
  </si>
  <si>
    <t>气血+180 &lt;br&gt;满重增益：抗暴+15%</t>
  </si>
  <si>
    <t>爆击免疫；周身2格友方，爆击+10~20%，爆击后，找出破绽！&lt;br&gt;【此为阵法，免疫内伤】</t>
  </si>
  <si>
    <t>(57,5)</t>
  </si>
  <si>
    <t>四劫心诀</t>
  </si>
  <si>
    <t>(10,0,90024,1)</t>
  </si>
  <si>
    <t>(10,0,90024,7)</t>
  </si>
  <si>
    <t>(10,0,90024,10)</t>
  </si>
  <si>
    <t>烈侯武书</t>
  </si>
  <si>
    <t>汉名将卫青北击匈奴，七战七胜，焠其多年沙场搏杀感悟之精，乃成此书。</t>
  </si>
  <si>
    <t>(10,0,90025,1)</t>
  </si>
  <si>
    <t>(10,0,90025,7)</t>
  </si>
  <si>
    <t>(10,0,90025,10)</t>
  </si>
  <si>
    <t>无相混沌功</t>
  </si>
  <si>
    <t>气血+120，内力+50 [c][12C0D3]&lt;br&gt;满重增益：暴击+10%[-][/c]&lt;br&gt;一重：暴击狂暴 七重：减敌方防御 十重：连斩</t>
  </si>
  <si>
    <t>(10,0,90026,1)</t>
  </si>
  <si>
    <t>(10,0,90026,7)</t>
  </si>
  <si>
    <t>(10,0,90026,10)</t>
  </si>
  <si>
    <t>残阳心法</t>
  </si>
  <si>
    <t>气血+120，内力+50 &lt;br&gt;满重增益：血量+500</t>
  </si>
  <si>
    <t>(10,0,90027,1)</t>
  </si>
  <si>
    <t>(10,0,90027,7)</t>
  </si>
  <si>
    <t>(10,0,90027,10)</t>
  </si>
  <si>
    <t>孤星命格</t>
  </si>
  <si>
    <t>气血+120，内力+50 [c][12C0D3]&lt;br&gt;满重增益：闪避+10%[-][/c]&lt;br&gt;一重：闪避提升 七重：闪避后识破</t>
  </si>
  <si>
    <t>(10,0,90028,1)</t>
  </si>
  <si>
    <t>(10,0,90028,7)</t>
  </si>
  <si>
    <t>(10,0,90028,10)</t>
  </si>
  <si>
    <t>霹雳阵</t>
  </si>
  <si>
    <t>霹雳堂弟子必学的阵法，彼此配合之下，可发挥数倍实力。</t>
  </si>
  <si>
    <t>(10,0,90030,1)</t>
  </si>
  <si>
    <t>(10,0,90030,7)</t>
  </si>
  <si>
    <t>(10,0,90030,10)</t>
  </si>
  <si>
    <t>气血+140，内力+140&lt;br&gt;满重增益：暴击+8%</t>
  </si>
  <si>
    <t>气血+120，内力+60&lt;br&gt;满重增益：暴击+5%，移动距离+1</t>
  </si>
  <si>
    <t>气血+200&lt;br&gt;满重增益：暴击+5%，反击+5%，闪避+5%</t>
  </si>
  <si>
    <t>气血+120，内力+60&lt;br&gt;满重增益：暴击+5%，反击+5%，内力+200</t>
  </si>
  <si>
    <t>气血+120，内力+60&lt;br&gt;满重增益：暴击+10%，气血+200</t>
  </si>
  <si>
    <t>气血+160，内力+80&lt;br&gt;满重增益：闪避+10%，暴击+10%</t>
  </si>
  <si>
    <t>(1,160)*(3,80)</t>
  </si>
  <si>
    <t>气血+100，内力+40&lt;br&gt;满重增益：闪避+8%，移动距离+1</t>
  </si>
  <si>
    <t>气血+160，内力+80&lt;br&gt;满重增益：暴击+8%，气血+400</t>
  </si>
  <si>
    <t>(53,8)*(1,400)</t>
  </si>
  <si>
    <t>气血+120，内力+60&lt;br&gt;满重增益：反击+8%，暴击+5%</t>
  </si>
  <si>
    <t>(53,5)*(52,8)</t>
  </si>
  <si>
    <t>气血+100，内力+40&lt;br&gt;满重增益：闪避+10%，气血+300</t>
  </si>
  <si>
    <t>气血+120，内力+60&lt;br&gt;满重增益：暴击+5%，反击+5%，闪避+5%，移动距离+1</t>
  </si>
  <si>
    <t>(4,1)*(51,5)*(52,5)*(53,5)</t>
  </si>
  <si>
    <t>气血+120，内力+70&lt;br&gt;满重增益：暴击+8%，气血+300[-][/c]&lt;br&gt;一重：回复 七重：暴击后左右互搏 十重：必中</t>
  </si>
  <si>
    <t>(1,120)*(3,70)</t>
  </si>
  <si>
    <t>气血+140，内力+60&lt;br&gt;满重增益：反击+10%，气血+500</t>
  </si>
  <si>
    <t>(1,140)*(3,60)</t>
  </si>
  <si>
    <t>气血+160，内力+80&lt;br&gt;满重增益：气血+300，内力+200</t>
  </si>
  <si>
    <t>气血+120，内力+60&lt;br&gt;满重增益：气血+300，暴击+5%，反击+5%</t>
  </si>
  <si>
    <t>(1,120)*(52,5)*(53,5)</t>
  </si>
  <si>
    <t>气血+120，内力+60&lt;br&gt;满重增益：闪避+8%，气血+300，内力+200</t>
  </si>
  <si>
    <t>(51,5)*(1,300)*(3,200)</t>
  </si>
  <si>
    <t>气血+140，内力+70&lt;br&gt;满重增益：抗反+10%，抗暴+10%，气血+500</t>
  </si>
  <si>
    <t>(1,140)*(3,70)</t>
  </si>
  <si>
    <t>(57,10)*(56,10)*(1,500)</t>
  </si>
  <si>
    <t>气血+140，内力+70&lt;br&gt;满重增益：反击+10%，移动距离+1</t>
  </si>
  <si>
    <t>气血+160，内力+80&lt;br&gt;满重增益：暴击+8%，内力+300</t>
  </si>
  <si>
    <t>(53,8)*(3,300)</t>
  </si>
  <si>
    <t>气血+100，内力+40&lt;br&gt;满重增益：闪避+5%，气血+200，内力+200</t>
  </si>
  <si>
    <t>气血+120，内力+60&lt;br&gt;满重增益：闪避+10%</t>
  </si>
  <si>
    <t>气血+150，内力+70&lt;br&gt;满重增益：气血+300，内力+200</t>
  </si>
  <si>
    <t>气血+120，内力+60&lt;br&gt;满重增益：暴击+8%，气血+300</t>
  </si>
  <si>
    <t>(53,8)*(1,300)*(3,200)</t>
  </si>
  <si>
    <t>气血+100，内力+40&lt;br&gt;满重增益：暴击+5%，气血+300，内力+200</t>
  </si>
  <si>
    <t>气血+140，内力+60&lt;br&gt;满重增益：闪避+8%，抗爆+8%，气血+300</t>
  </si>
  <si>
    <t>(1,140)*(3,80)</t>
  </si>
  <si>
    <t>(51,8)*(57,8)*(1,300)</t>
  </si>
  <si>
    <t>气血+100，内力+60&lt;br&gt;满重增益：气血+300,闪避+5%</t>
  </si>
  <si>
    <t>(1,100)*(3,60)</t>
  </si>
  <si>
    <t>(1,300)*(51,5)</t>
  </si>
  <si>
    <t>气血+100,内力+50&lt;br&gt;满重增益：内力+500,反击+10%</t>
  </si>
  <si>
    <t>(3,500)*(52,10)</t>
  </si>
  <si>
    <t>气血+100，内力+40&lt;br&gt;满重增益：闪避+10%,移动个数+1</t>
  </si>
  <si>
    <t>气血+100，内力+40&lt;br&gt;满重增益：气血+300,闪避+5%</t>
  </si>
  <si>
    <t>气血+180，内力+80&lt;br&gt;满重增益：气血+500，反击+10%</t>
  </si>
  <si>
    <t>(1,180)*(3,80)</t>
  </si>
  <si>
    <t>(1,500)*(52,10)</t>
  </si>
  <si>
    <t>气血+100，内力+40&lt;br&gt;满重增益：内力+300，暴击+5%</t>
  </si>
  <si>
    <t>气血+50，内力+100，暴击+2%&lt;br&gt;满重增益：暴击+10%</t>
  </si>
  <si>
    <t>(1,50)*(53,2)*(3,100)</t>
  </si>
  <si>
    <t>气血+100，内力+40&lt;br&gt;满重增益：闪避+5%，气血+500</t>
  </si>
  <si>
    <t>(51,5)*(1,500)</t>
  </si>
  <si>
    <t>气血+160，内力+60&lt;br&gt;满重增益：气血+500</t>
  </si>
  <si>
    <t>(1,160)*(3,60)</t>
  </si>
  <si>
    <t>气血+160，内力+60&lt;br&gt;满重增益：气血+500，内力+200</t>
  </si>
  <si>
    <t>(1,500)*(3,200)</t>
  </si>
  <si>
    <t>气血+140，内力+50&lt;br&gt;满重增益：暴击+10%</t>
  </si>
  <si>
    <t>气血+150，内力+40&lt;br&gt;满重增益：气血+500</t>
  </si>
  <si>
    <t>(1,150)*(3,40)</t>
  </si>
  <si>
    <t>气血+100，内力+40&lt;br&gt;满重增益：气血+400，内力+180</t>
  </si>
  <si>
    <t>(1,400)*(3,180)</t>
  </si>
  <si>
    <t>气血+140，内力+70&lt;br&gt;满重增益：闪避+10%</t>
  </si>
  <si>
    <t>气血+100，内力+40&lt;br&gt;满重增益：闪避+5%，移动格数+1</t>
  </si>
  <si>
    <t>气血+200，内力+80&lt;br&gt;满重增益：气血+500，反击+10%</t>
  </si>
  <si>
    <t>(1,200)*(3,80)</t>
  </si>
  <si>
    <t>气血+100，内力+40&lt;br&gt;满重增益：命中+12%</t>
  </si>
  <si>
    <t>气血+250，内力+150&lt;br&gt;满重增益：反击+10%，暴击+10%</t>
  </si>
  <si>
    <t>(1,250)*(3,150)</t>
  </si>
  <si>
    <t>气血+300，内力+200&lt;br&gt;满重增益：气血+500，内力+500</t>
  </si>
  <si>
    <t>气血+200，内力+120&lt;br&gt;满重增益：气血+500，内力+250</t>
  </si>
  <si>
    <t>(1,200)*(3,120)</t>
  </si>
  <si>
    <t>气血+100，内力+50&lt;br&gt;满重增益：抗暴、抗反、命中+10%</t>
  </si>
  <si>
    <t>气血+120，内力+60&lt;br&gt;满重增益：气血+400，反击+5%</t>
  </si>
  <si>
    <t>气血+120，内力+50&lt;br&gt;满重增益：气血+300</t>
  </si>
  <si>
    <t>内力+150&lt;br&gt;满重增益：暴击+8%，抗暴+10%</t>
  </si>
  <si>
    <t>(53,8)*(57,10)</t>
  </si>
  <si>
    <t>气血+250，内力+180&lt;br&gt;满重增益：气血+500,反击+8%，闪避+8%，暴击+8%</t>
  </si>
  <si>
    <t>(1,250)*(3,180)</t>
  </si>
  <si>
    <t>(1,500)*(51,8)*(52,8)*(53,8)</t>
  </si>
  <si>
    <t>气血+160，内力+60&lt;br&gt;满重增益：暴击+8%，反击+8%</t>
  </si>
  <si>
    <t>(52,8)*(53,8)</t>
  </si>
  <si>
    <t>气血+160，内力+60&lt;br&gt;满重增益：暴击+8%，抗暴+10%，气血+300</t>
  </si>
  <si>
    <t>(53,8)*(1,300)*(57,10)</t>
  </si>
  <si>
    <t>气血+100，内力+40&lt;br&gt;满重增益：反击+5%，暴击+5%</t>
  </si>
  <si>
    <t>气血+160，内力+60&lt;br&gt;满重增益：气血+500，暴击+8&amp;</t>
  </si>
  <si>
    <t>(1,500)*(53,8)</t>
  </si>
  <si>
    <t>气血+150&lt;br&gt;满重增益：气血+500</t>
  </si>
  <si>
    <t>气血+120，内力+50&lt;br&gt;满重增益：反击+8%</t>
  </si>
  <si>
    <t>气血+120，内力+80&lt;br&gt;满重增益：气血+500，内力+300</t>
  </si>
  <si>
    <t>气血+160，内力+80&lt;br&gt;满重增益：暴击+10%，内力+500</t>
  </si>
  <si>
    <t>气血+100，内力+40&lt;br&gt;满重增益：闪避+5%</t>
  </si>
  <si>
    <t>气血+140，内力+80&lt;br&gt;满重增益：暴击+5%，反击+5%</t>
  </si>
  <si>
    <t>气血+160，内力+120&lt;br&gt;满重增益：内力+500，反击+10%</t>
  </si>
  <si>
    <t>气血+100，内力+60 &lt;br&gt;满重增益：气血+200，反击+5%</t>
  </si>
  <si>
    <t>气血+200，内力+60 &lt;br&gt;满重增益：气血+300</t>
  </si>
  <si>
    <t>气血+110，内力+60 &lt;br&gt;满重增益：气血+500</t>
  </si>
  <si>
    <t>(1,110)*(3,60)</t>
  </si>
  <si>
    <t>气血+110，内力+60 &lt;br&gt;满重增益：暴击+8%</t>
  </si>
  <si>
    <t>气血+120，内力+60 &lt;br&gt;满重增益：防暴+10%,气血+500</t>
  </si>
  <si>
    <t>(57,10)*(1,500)</t>
  </si>
  <si>
    <t>气血+110，内力+60 &lt;br&gt;满重增益：闪避+8%</t>
  </si>
  <si>
    <t>气血+140，内力+80 &lt;br&gt;满重增益：暴击+8%</t>
  </si>
  <si>
    <t>(1,200)*(3,800)</t>
  </si>
  <si>
    <t>气血+200，内力+120 &lt;br&gt;满重增益：暴击+10%</t>
  </si>
  <si>
    <t>气血+200，内力+150 &lt;br&gt;满重增益：暴击+10%</t>
  </si>
  <si>
    <t>气血+160，内力+80 &lt;br&gt;满重增益：反击+10%</t>
  </si>
  <si>
    <t>气血+120，内力+60 &lt;br&gt;满重增益：暴击+5%</t>
  </si>
  <si>
    <t>气血+140，内力+60 &lt;br&gt;满重增益：反击+5%</t>
  </si>
  <si>
    <t>气血+120，内力+60 &lt;br&gt;满重增益：闪避+5%</t>
  </si>
  <si>
    <t>气血+120，内力+60 &lt;br&gt;满重增益：命中+5%</t>
  </si>
  <si>
    <t>气血+160，内力+80 &lt;br&gt;满重增益：气血+200，内力+200</t>
  </si>
  <si>
    <t>气血+200，内力+100 &lt;br&gt;满重增益：气血+1000</t>
  </si>
  <si>
    <t>气血+200，内力+100 &lt;br&gt;满重增益：闪避+10%，移动距离+1</t>
  </si>
  <si>
    <t>气血+160，内力+80 &lt;br&gt;满重增益：暴击+8%</t>
  </si>
  <si>
    <t>气血+160，内力+80 &lt;br&gt;满重增益：气血+300，内力+300</t>
  </si>
  <si>
    <t>气血+120，内力+60 &lt;br&gt;满重增益：气血+500</t>
  </si>
  <si>
    <t>气血+200，内力+100 &lt;br&gt;满重增益：反击+8%，暴击+8%，闪避+8%</t>
  </si>
  <si>
    <t>气血+120，内力+80 &lt;br&gt;满重增益：闪避+5%，反击+5%，暴击+5%</t>
  </si>
  <si>
    <t>(53,8)*(52,8)</t>
  </si>
  <si>
    <t>气血+200，内力+120 &lt;br&gt;满重增益：反击+10%</t>
  </si>
  <si>
    <t>气血+120，内力+80 &lt;br&gt;满重增益：暴击+8%</t>
  </si>
  <si>
    <t>气血+100，内力+40 &lt;br&gt;满重增益：闪避+5%</t>
  </si>
  <si>
    <t>气血+200，内力+100 &lt;br&gt;满重增益：内力+500</t>
  </si>
  <si>
    <t>气血+120，内力+60 &lt;br&gt;满重增益：暴击+8%</t>
  </si>
  <si>
    <t>气血+200，内力+100 &lt;br&gt;满重增益：反击+10%</t>
  </si>
  <si>
    <t>气血+100，内力+40 &lt;br&gt;满重增益：暴击+5%</t>
  </si>
  <si>
    <t>气血+100，内力+40 &lt;br&gt;满重增益：反击+5%</t>
  </si>
  <si>
    <t>内力+100&lt;br&gt;满重增益：内力+500</t>
  </si>
  <si>
    <t>气血+150 &lt;br&gt;满重增益：气血+500</t>
  </si>
  <si>
    <t>气血+160，内力+80 &lt;br&gt;满重增益：闪避+8%，移动距离+1</t>
  </si>
  <si>
    <t>气血+120，内力+40 &lt;br&gt;满重增益：暴击+8%</t>
  </si>
  <si>
    <t>气血+100，内力+40 &lt;br&gt;满重增益：闪避,反击+8%</t>
  </si>
  <si>
    <t>气血+100，内力+40，反击+1% &lt;br&gt;满重增益：反击+10%，命中+10%</t>
  </si>
  <si>
    <t>(1,100)*(3,40)*(52,1)</t>
  </si>
  <si>
    <t>(1,100)*(3,60)*(51,1)*(14,1)</t>
  </si>
  <si>
    <t>气血+100，内力+40&lt;br&gt;满重增益：内力+300，闪避+5%</t>
  </si>
  <si>
    <t>气血+130，内力+60 &lt;br&gt;满重增益：抗暴、抗反、反击+5%</t>
  </si>
  <si>
    <t>(1,130)*(3,60)</t>
  </si>
  <si>
    <t>气血+160,内力+80 &lt;br&gt;满重增益：爆击，反击，闪避+5%</t>
  </si>
  <si>
    <t>(1,160)*(1,80)</t>
  </si>
  <si>
    <t>气血+120，内力+80&lt;br&gt;满重增益：气血+300，闪避+5%</t>
  </si>
  <si>
    <t>周身2格，反击+10^20%&lt;br&gt;【此为阵法，免疫内伤】</t>
  </si>
  <si>
    <t>气血+120，内力+50&lt;br&gt;满重增益：暴击+10%</t>
  </si>
  <si>
    <t>万毒心经</t>
  </si>
  <si>
    <t>气血+120，内力+100&lt;br&gt;满重增益：气血+300，内力+200</t>
  </si>
  <si>
    <t>(10,0,90031,1)</t>
  </si>
  <si>
    <t>(10,0,90031,7)</t>
  </si>
  <si>
    <t>(10,0,90031,10)</t>
  </si>
  <si>
    <t>万花离经</t>
  </si>
  <si>
    <t>气血+120，内力+100&lt;br&gt;满重增益：暴击+8%，内力+300</t>
  </si>
  <si>
    <t>(10,0,90032,1)</t>
  </si>
  <si>
    <t>(10,0,90032,7)</t>
  </si>
  <si>
    <t>(10,0,90032,10)</t>
  </si>
  <si>
    <t>求败心诀</t>
  </si>
  <si>
    <t>气血+120，内力+100&lt;br&gt;满重增益：暴击+5%，反击+5%</t>
  </si>
  <si>
    <t>(10,0,90033,1)</t>
  </si>
  <si>
    <t>(10,0,90033,7)</t>
  </si>
  <si>
    <t>(10,0,90033,10)</t>
  </si>
  <si>
    <t>无名心法</t>
  </si>
  <si>
    <t>气血+160，内力+120&lt;br&gt;满重增益：暴击+8%</t>
  </si>
  <si>
    <t>(10,0,90034,1)</t>
  </si>
  <si>
    <t>(10,0,90034,7)</t>
  </si>
  <si>
    <t>(10,0,90034,10)</t>
  </si>
  <si>
    <t>笑傲红尘诀</t>
  </si>
  <si>
    <t>气血+120，内力+80&lt;br&gt;满重增益：闪避+8%</t>
  </si>
  <si>
    <t>(10,0,90035,1)</t>
  </si>
  <si>
    <t>(10,0,90035,7)</t>
  </si>
  <si>
    <t>(10,0,90035,10)</t>
  </si>
  <si>
    <t>百兽阵</t>
  </si>
  <si>
    <t>兽王庄弟子必学的阵法，彼此配合之下，可发挥数倍实力。</t>
  </si>
  <si>
    <t>(10,0,90036,1)</t>
  </si>
  <si>
    <t>(10,0,90036,7)</t>
  </si>
  <si>
    <t>(10,0,90036,10)</t>
  </si>
  <si>
    <t>残存亦陌路</t>
  </si>
  <si>
    <t>残存亦陌路。</t>
  </si>
  <si>
    <t>(10,0,90038,1)</t>
  </si>
  <si>
    <t>(10,0,90038,7)</t>
  </si>
  <si>
    <t>(10,0,90038,10)</t>
  </si>
  <si>
    <t>百草阵</t>
  </si>
  <si>
    <t>百草门弟子必学的阵法，彼此配合之下，可发挥数倍实力。</t>
  </si>
  <si>
    <t>(10,0,90037,1)</t>
  </si>
  <si>
    <t>(10,0,90037,7)</t>
  </si>
  <si>
    <t>(10,0,90037,10)</t>
  </si>
  <si>
    <t>(1,200)*(3,100)</t>
    <phoneticPr fontId="1" type="noConversion"/>
  </si>
  <si>
    <t>气血+200，内力+100&lt;br&gt;满重增益：暴击、反击、闪避+10%</t>
    <phoneticPr fontId="1" type="noConversion"/>
  </si>
  <si>
    <t>(51,10)*(52,10)*(53,10)</t>
    <phoneticPr fontId="1" type="noConversion"/>
  </si>
  <si>
    <t>(1,200)</t>
    <phoneticPr fontId="1" type="noConversion"/>
  </si>
  <si>
    <t>(1,500)</t>
    <phoneticPr fontId="1" type="noConversion"/>
  </si>
  <si>
    <t>(1,120)</t>
    <phoneticPr fontId="1" type="noConversion"/>
  </si>
  <si>
    <t>(1,300)</t>
    <phoneticPr fontId="1" type="noConversion"/>
  </si>
  <si>
    <t>(1,120)*(3,50)</t>
    <phoneticPr fontId="1" type="noConversion"/>
  </si>
  <si>
    <t>(3,150)</t>
    <phoneticPr fontId="1" type="noConversion"/>
  </si>
  <si>
    <t>(1,100)*(3,40)</t>
    <phoneticPr fontId="1" type="noConversion"/>
  </si>
  <si>
    <t>(1,150)</t>
    <phoneticPr fontId="1" type="noConversion"/>
  </si>
  <si>
    <t>(3,160)*(1,60)</t>
    <phoneticPr fontId="1" type="noConversion"/>
  </si>
  <si>
    <t>(3,100)</t>
    <phoneticPr fontId="1" type="noConversion"/>
  </si>
  <si>
    <t>(1,500)*(3,300)</t>
    <phoneticPr fontId="1" type="noConversion"/>
  </si>
  <si>
    <t>(52,5)*(1,200)</t>
    <phoneticPr fontId="1" type="noConversion"/>
  </si>
  <si>
    <t>(1,1000)</t>
    <phoneticPr fontId="1" type="noConversion"/>
  </si>
  <si>
    <t>(3,500)</t>
    <phoneticPr fontId="1" type="noConversion"/>
  </si>
  <si>
    <t>(53,10)</t>
    <phoneticPr fontId="1" type="noConversion"/>
  </si>
  <si>
    <t>(1,140)*(3,80)</t>
    <phoneticPr fontId="1" type="noConversion"/>
  </si>
  <si>
    <t>(1,200)</t>
    <phoneticPr fontId="1" type="noConversion"/>
  </si>
  <si>
    <t>(1,120)*(3,60)</t>
    <phoneticPr fontId="1" type="noConversion"/>
  </si>
  <si>
    <t>(1,100)*(3,60)</t>
    <phoneticPr fontId="1" type="noConversion"/>
  </si>
  <si>
    <t>(1,110)*(3,80)</t>
    <phoneticPr fontId="1" type="noConversion"/>
  </si>
  <si>
    <t>(1,150)*(3,200)</t>
    <phoneticPr fontId="1" type="noConversion"/>
  </si>
  <si>
    <t>(1,120)*(3,80)</t>
    <phoneticPr fontId="1" type="noConversion"/>
  </si>
  <si>
    <t>(1,80)*(3,40)</t>
    <phoneticPr fontId="1" type="noConversion"/>
  </si>
  <si>
    <t>(1,80)*(3,40)</t>
    <phoneticPr fontId="1" type="noConversion"/>
  </si>
  <si>
    <t>(1,80)*(3,80)</t>
    <phoneticPr fontId="1" type="noConversion"/>
  </si>
  <si>
    <t>(1,110)*(3,60)</t>
    <phoneticPr fontId="1" type="noConversion"/>
  </si>
  <si>
    <t>(1,110)*(3,140)</t>
    <phoneticPr fontId="1" type="noConversion"/>
  </si>
  <si>
    <t>(1,150)*(3,150)</t>
    <phoneticPr fontId="1" type="noConversion"/>
  </si>
  <si>
    <t>(53,8)*(3,200)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</si>
</sst>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24292E"/>
      <name val="等线"/>
      <family val="3"/>
      <charset val="134"/>
    </font>
    <font>
      <sz val="11"/>
      <color theme="1"/>
      <name val="Microsoft JhengHei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49" fontId="2" fillId="0" borderId="0" xfId="0" applyNumberFormat="1" applyFon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6"/>
  <sheetViews>
    <sheetView tabSelected="1" zoomScaleNormal="100" workbookViewId="0">
      <pane ySplit="2" topLeftCell="A3" activePane="bottomLeft" state="frozen"/>
      <selection pane="bottomLeft" activeCell="E260" sqref="E260"/>
    </sheetView>
  </sheetViews>
  <sheetFormatPr defaultRowHeight="14.25" x14ac:dyDescent="0.2"/>
  <cols>
    <col min="1" max="1" width="9" style="6"/>
    <col min="2" max="2" width="12.125" style="6" customWidth="1"/>
    <col min="3" max="3" width="26.375" style="6" customWidth="1"/>
    <col min="4" max="4" width="31.375" style="6" customWidth="1"/>
    <col min="5" max="5" width="18.375" style="6" customWidth="1"/>
    <col min="6" max="6" width="25.125" style="6" customWidth="1"/>
    <col min="7" max="9" width="9" style="6"/>
    <col min="10" max="10" width="15.5" style="6" customWidth="1"/>
    <col min="11" max="12" width="9" style="6" customWidth="1"/>
    <col min="13" max="13" width="9" style="6"/>
    <col min="14" max="14" width="16" style="6" customWidth="1"/>
    <col min="15" max="16384" width="9" style="6"/>
  </cols>
  <sheetData>
    <row r="1" spans="1:1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8</v>
      </c>
      <c r="L1" s="6" t="s">
        <v>9</v>
      </c>
      <c r="M1" s="6" t="s">
        <v>8</v>
      </c>
      <c r="N1" s="6" t="s">
        <v>9</v>
      </c>
      <c r="O1" s="6" t="s">
        <v>8</v>
      </c>
    </row>
    <row r="2" spans="1:15" x14ac:dyDescent="0.2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6" t="s">
        <v>19</v>
      </c>
      <c r="M2" s="6" t="s">
        <v>21</v>
      </c>
      <c r="N2" s="6" t="s">
        <v>19</v>
      </c>
      <c r="O2" s="6" t="s">
        <v>21</v>
      </c>
    </row>
    <row r="3" spans="1:15" x14ac:dyDescent="0.2">
      <c r="A3" s="6">
        <v>60001</v>
      </c>
      <c r="B3" s="6" t="s">
        <v>22</v>
      </c>
      <c r="C3" s="6" t="s">
        <v>23</v>
      </c>
      <c r="D3" s="6" t="s">
        <v>1640</v>
      </c>
      <c r="E3" s="6" t="s">
        <v>85</v>
      </c>
      <c r="F3" s="6" t="s">
        <v>1565</v>
      </c>
      <c r="G3" s="6">
        <v>3</v>
      </c>
      <c r="H3" s="6" t="s">
        <v>24</v>
      </c>
      <c r="I3" s="6">
        <v>100015</v>
      </c>
      <c r="J3" s="6" t="s">
        <v>825</v>
      </c>
      <c r="K3" s="6">
        <v>100014</v>
      </c>
      <c r="L3" s="6" t="s">
        <v>826</v>
      </c>
      <c r="M3" s="6">
        <v>100016</v>
      </c>
      <c r="N3" s="6" t="s">
        <v>827</v>
      </c>
      <c r="O3" s="6">
        <v>987024</v>
      </c>
    </row>
    <row r="4" spans="1:15" x14ac:dyDescent="0.2">
      <c r="A4" s="6">
        <v>60002</v>
      </c>
      <c r="B4" s="6" t="s">
        <v>25</v>
      </c>
      <c r="C4" s="6" t="s">
        <v>26</v>
      </c>
      <c r="D4" s="6" t="s">
        <v>1566</v>
      </c>
      <c r="E4" s="6" t="s">
        <v>27</v>
      </c>
      <c r="F4" s="6" t="s">
        <v>28</v>
      </c>
      <c r="G4" s="6">
        <v>6</v>
      </c>
      <c r="H4" s="6" t="s">
        <v>29</v>
      </c>
      <c r="I4" s="6">
        <v>100042</v>
      </c>
      <c r="J4" s="6" t="s">
        <v>828</v>
      </c>
      <c r="K4" s="6">
        <v>100021</v>
      </c>
      <c r="L4" s="6" t="s">
        <v>829</v>
      </c>
      <c r="M4" s="6">
        <v>100051</v>
      </c>
      <c r="N4" s="6" t="s">
        <v>830</v>
      </c>
      <c r="O4" s="6">
        <v>987024</v>
      </c>
    </row>
    <row r="5" spans="1:15" x14ac:dyDescent="0.2">
      <c r="A5" s="6">
        <v>60003</v>
      </c>
      <c r="B5" s="6" t="s">
        <v>30</v>
      </c>
      <c r="C5" s="6" t="s">
        <v>31</v>
      </c>
      <c r="D5" s="6" t="s">
        <v>1567</v>
      </c>
      <c r="E5" s="6" t="s">
        <v>32</v>
      </c>
      <c r="F5" s="7" t="s">
        <v>1568</v>
      </c>
      <c r="G5" s="6">
        <v>4</v>
      </c>
      <c r="H5" s="6" t="s">
        <v>33</v>
      </c>
      <c r="I5" s="6">
        <v>100011</v>
      </c>
      <c r="J5" s="6" t="s">
        <v>831</v>
      </c>
      <c r="K5" s="6">
        <v>100012</v>
      </c>
      <c r="L5" s="6" t="s">
        <v>832</v>
      </c>
      <c r="M5" s="6">
        <v>100013</v>
      </c>
      <c r="N5" s="6" t="s">
        <v>833</v>
      </c>
      <c r="O5" s="6">
        <v>987024</v>
      </c>
    </row>
    <row r="6" spans="1:15" x14ac:dyDescent="0.2">
      <c r="A6" s="6">
        <v>60004</v>
      </c>
      <c r="B6" s="6" t="s">
        <v>34</v>
      </c>
      <c r="C6" s="6" t="s">
        <v>35</v>
      </c>
      <c r="D6" s="6" t="s">
        <v>1641</v>
      </c>
      <c r="E6" s="9" t="s">
        <v>1827</v>
      </c>
      <c r="F6" s="6" t="s">
        <v>1591</v>
      </c>
      <c r="G6" s="6">
        <v>8</v>
      </c>
      <c r="H6" s="6" t="s">
        <v>36</v>
      </c>
      <c r="I6" s="6">
        <v>100029</v>
      </c>
      <c r="J6" s="6" t="s">
        <v>834</v>
      </c>
      <c r="K6" s="6">
        <v>100053</v>
      </c>
      <c r="L6" s="6" t="s">
        <v>835</v>
      </c>
      <c r="M6" s="6">
        <v>100054</v>
      </c>
      <c r="N6" s="6" t="s">
        <v>836</v>
      </c>
      <c r="O6" s="6">
        <v>987024</v>
      </c>
    </row>
    <row r="7" spans="1:15" x14ac:dyDescent="0.2">
      <c r="A7" s="6">
        <v>60005</v>
      </c>
      <c r="B7" s="6" t="s">
        <v>37</v>
      </c>
      <c r="C7" s="6" t="s">
        <v>38</v>
      </c>
      <c r="D7" s="6" t="s">
        <v>1642</v>
      </c>
      <c r="E7" s="6" t="s">
        <v>85</v>
      </c>
      <c r="F7" s="6" t="s">
        <v>39</v>
      </c>
      <c r="G7" s="6">
        <v>7</v>
      </c>
      <c r="H7" s="6" t="s">
        <v>40</v>
      </c>
      <c r="I7" s="6">
        <v>100075</v>
      </c>
      <c r="J7" s="6" t="s">
        <v>837</v>
      </c>
      <c r="K7" s="6">
        <v>100076</v>
      </c>
      <c r="L7" s="6" t="s">
        <v>838</v>
      </c>
      <c r="M7" s="6">
        <v>500023</v>
      </c>
      <c r="N7" s="6" t="s">
        <v>839</v>
      </c>
      <c r="O7" s="6">
        <v>987024</v>
      </c>
    </row>
    <row r="8" spans="1:15" x14ac:dyDescent="0.2">
      <c r="A8" s="6">
        <v>60006</v>
      </c>
      <c r="B8" s="6" t="s">
        <v>41</v>
      </c>
      <c r="C8" s="6" t="s">
        <v>42</v>
      </c>
      <c r="D8" s="6" t="s">
        <v>1643</v>
      </c>
      <c r="E8" s="6" t="s">
        <v>85</v>
      </c>
      <c r="F8" s="6" t="s">
        <v>43</v>
      </c>
      <c r="G8" s="6">
        <v>6</v>
      </c>
      <c r="H8" s="6" t="s">
        <v>44</v>
      </c>
      <c r="I8" s="6">
        <v>100017</v>
      </c>
      <c r="J8" s="6" t="s">
        <v>840</v>
      </c>
      <c r="K8" s="6">
        <v>100024</v>
      </c>
      <c r="L8" s="6" t="s">
        <v>841</v>
      </c>
      <c r="M8" s="6">
        <v>100070</v>
      </c>
      <c r="N8" s="6" t="s">
        <v>842</v>
      </c>
      <c r="O8" s="6">
        <v>987024</v>
      </c>
    </row>
    <row r="9" spans="1:15" x14ac:dyDescent="0.2">
      <c r="A9" s="6">
        <v>60007</v>
      </c>
      <c r="B9" s="6" t="s">
        <v>45</v>
      </c>
      <c r="C9" s="6" t="s">
        <v>46</v>
      </c>
      <c r="D9" s="6" t="s">
        <v>1569</v>
      </c>
      <c r="E9" s="6" t="s">
        <v>47</v>
      </c>
      <c r="F9" s="6" t="s">
        <v>1570</v>
      </c>
      <c r="G9" s="6">
        <v>5</v>
      </c>
      <c r="H9" s="6" t="s">
        <v>48</v>
      </c>
      <c r="I9" s="6">
        <v>100016</v>
      </c>
      <c r="J9" s="6" t="s">
        <v>843</v>
      </c>
      <c r="K9" s="6">
        <v>100017</v>
      </c>
      <c r="L9" s="6" t="s">
        <v>844</v>
      </c>
      <c r="M9" s="6">
        <v>100039</v>
      </c>
      <c r="N9" s="6" t="s">
        <v>845</v>
      </c>
      <c r="O9" s="6">
        <v>987009</v>
      </c>
    </row>
    <row r="10" spans="1:15" x14ac:dyDescent="0.2">
      <c r="A10" s="6">
        <v>60008</v>
      </c>
      <c r="B10" s="6" t="s">
        <v>49</v>
      </c>
      <c r="C10" s="6" t="s">
        <v>50</v>
      </c>
      <c r="D10" s="6" t="s">
        <v>1644</v>
      </c>
      <c r="E10" s="6" t="s">
        <v>1645</v>
      </c>
      <c r="F10" s="6" t="s">
        <v>51</v>
      </c>
      <c r="G10" s="6">
        <v>5</v>
      </c>
      <c r="H10" s="6" t="s">
        <v>52</v>
      </c>
      <c r="I10" s="6">
        <v>100077</v>
      </c>
      <c r="J10" s="6" t="s">
        <v>846</v>
      </c>
      <c r="K10" s="6">
        <v>100073</v>
      </c>
      <c r="L10" s="6" t="s">
        <v>847</v>
      </c>
      <c r="M10" s="6">
        <v>100070</v>
      </c>
      <c r="N10" s="6" t="s">
        <v>848</v>
      </c>
      <c r="O10" s="6">
        <v>987024</v>
      </c>
    </row>
    <row r="11" spans="1:15" x14ac:dyDescent="0.2">
      <c r="A11" s="6">
        <v>60009</v>
      </c>
      <c r="B11" s="6" t="s">
        <v>53</v>
      </c>
      <c r="C11" s="6" t="s">
        <v>54</v>
      </c>
      <c r="D11" s="6" t="s">
        <v>1646</v>
      </c>
      <c r="E11" s="6" t="s">
        <v>47</v>
      </c>
      <c r="F11" s="6" t="s">
        <v>55</v>
      </c>
      <c r="G11" s="6">
        <v>3</v>
      </c>
      <c r="H11" s="6" t="s">
        <v>56</v>
      </c>
      <c r="I11" s="6">
        <v>100077</v>
      </c>
      <c r="J11" s="6" t="s">
        <v>849</v>
      </c>
      <c r="K11" s="6">
        <v>100038</v>
      </c>
      <c r="L11" s="6" t="s">
        <v>850</v>
      </c>
      <c r="M11" s="6">
        <v>100147</v>
      </c>
      <c r="N11" s="6" t="s">
        <v>851</v>
      </c>
      <c r="O11" s="6">
        <v>987009</v>
      </c>
    </row>
    <row r="12" spans="1:15" x14ac:dyDescent="0.2">
      <c r="A12" s="6">
        <v>60010</v>
      </c>
      <c r="B12" s="6" t="s">
        <v>57</v>
      </c>
      <c r="C12" s="6" t="s">
        <v>58</v>
      </c>
      <c r="D12" s="6" t="s">
        <v>1647</v>
      </c>
      <c r="E12" s="6" t="s">
        <v>1645</v>
      </c>
      <c r="F12" s="6" t="s">
        <v>1648</v>
      </c>
      <c r="G12" s="6">
        <v>6</v>
      </c>
      <c r="H12" s="6" t="s">
        <v>59</v>
      </c>
      <c r="I12" s="6">
        <v>100015</v>
      </c>
      <c r="J12" s="6" t="s">
        <v>852</v>
      </c>
      <c r="K12" s="6">
        <v>100026</v>
      </c>
      <c r="L12" s="6" t="s">
        <v>853</v>
      </c>
      <c r="M12" s="6">
        <v>100054</v>
      </c>
      <c r="N12" s="6" t="s">
        <v>854</v>
      </c>
      <c r="O12" s="6">
        <v>987024</v>
      </c>
    </row>
    <row r="13" spans="1:15" x14ac:dyDescent="0.2">
      <c r="A13" s="6">
        <v>60011</v>
      </c>
      <c r="B13" s="6" t="s">
        <v>60</v>
      </c>
      <c r="C13" s="6" t="s">
        <v>61</v>
      </c>
      <c r="D13" s="6" t="s">
        <v>1649</v>
      </c>
      <c r="E13" s="6" t="s">
        <v>85</v>
      </c>
      <c r="F13" s="6" t="s">
        <v>1650</v>
      </c>
      <c r="G13" s="6">
        <v>7</v>
      </c>
      <c r="H13" s="6" t="s">
        <v>62</v>
      </c>
      <c r="I13" s="6">
        <v>100060</v>
      </c>
      <c r="J13" s="6" t="s">
        <v>855</v>
      </c>
      <c r="K13" s="6">
        <v>100069</v>
      </c>
      <c r="L13" s="6" t="s">
        <v>856</v>
      </c>
      <c r="M13" s="6">
        <v>100034</v>
      </c>
      <c r="N13" s="6" t="s">
        <v>857</v>
      </c>
      <c r="O13" s="6">
        <v>987024</v>
      </c>
    </row>
    <row r="14" spans="1:15" x14ac:dyDescent="0.2">
      <c r="A14" s="6">
        <v>60012</v>
      </c>
      <c r="B14" s="6" t="s">
        <v>63</v>
      </c>
      <c r="C14" s="6" t="s">
        <v>64</v>
      </c>
      <c r="D14" s="6" t="s">
        <v>1571</v>
      </c>
      <c r="E14" s="6" t="s">
        <v>65</v>
      </c>
      <c r="F14" s="6" t="s">
        <v>275</v>
      </c>
      <c r="G14" s="6">
        <v>7</v>
      </c>
      <c r="H14" s="6" t="s">
        <v>62</v>
      </c>
      <c r="I14" s="6">
        <v>100017</v>
      </c>
      <c r="J14" s="6" t="s">
        <v>858</v>
      </c>
      <c r="K14" s="6">
        <v>100041</v>
      </c>
      <c r="L14" s="6" t="s">
        <v>859</v>
      </c>
      <c r="M14" s="6">
        <v>100034</v>
      </c>
      <c r="N14" s="6" t="s">
        <v>860</v>
      </c>
      <c r="O14" s="6">
        <v>987009</v>
      </c>
    </row>
    <row r="15" spans="1:15" x14ac:dyDescent="0.2">
      <c r="A15" s="6">
        <v>60013</v>
      </c>
      <c r="B15" s="6" t="s">
        <v>66</v>
      </c>
      <c r="C15" s="6" t="s">
        <v>67</v>
      </c>
      <c r="D15" s="6" t="s">
        <v>1651</v>
      </c>
      <c r="E15" s="6" t="s">
        <v>47</v>
      </c>
      <c r="F15" s="6" t="s">
        <v>1572</v>
      </c>
      <c r="G15" s="6">
        <v>4</v>
      </c>
      <c r="H15" s="6" t="s">
        <v>62</v>
      </c>
      <c r="I15" s="6">
        <v>100062</v>
      </c>
      <c r="J15" s="6" t="s">
        <v>861</v>
      </c>
      <c r="K15" s="6">
        <v>100061</v>
      </c>
      <c r="L15" s="6" t="s">
        <v>862</v>
      </c>
      <c r="M15" s="6">
        <v>100064</v>
      </c>
      <c r="N15" s="6" t="s">
        <v>863</v>
      </c>
      <c r="O15" s="6">
        <v>987009</v>
      </c>
    </row>
    <row r="16" spans="1:15" x14ac:dyDescent="0.2">
      <c r="A16" s="6">
        <v>60014</v>
      </c>
      <c r="B16" s="6" t="s">
        <v>68</v>
      </c>
      <c r="C16" s="6" t="s">
        <v>69</v>
      </c>
      <c r="D16" s="6" t="s">
        <v>1652</v>
      </c>
      <c r="E16" s="6" t="s">
        <v>85</v>
      </c>
      <c r="F16" s="6" t="s">
        <v>1653</v>
      </c>
      <c r="G16" s="6">
        <v>8</v>
      </c>
      <c r="H16" s="6" t="s">
        <v>62</v>
      </c>
      <c r="I16" s="6">
        <v>100048</v>
      </c>
      <c r="J16" s="6" t="s">
        <v>864</v>
      </c>
      <c r="K16" s="6">
        <v>100017</v>
      </c>
      <c r="L16" s="6" t="s">
        <v>865</v>
      </c>
      <c r="M16" s="6">
        <v>100142</v>
      </c>
      <c r="N16" s="6" t="s">
        <v>866</v>
      </c>
      <c r="O16" s="6">
        <v>987024</v>
      </c>
    </row>
    <row r="17" spans="1:15" x14ac:dyDescent="0.2">
      <c r="A17" s="6">
        <v>60015</v>
      </c>
      <c r="B17" s="6" t="s">
        <v>70</v>
      </c>
      <c r="C17" s="6" t="s">
        <v>71</v>
      </c>
      <c r="D17" s="6" t="s">
        <v>1654</v>
      </c>
      <c r="E17" s="6" t="s">
        <v>1655</v>
      </c>
      <c r="F17" s="6" t="s">
        <v>190</v>
      </c>
      <c r="G17" s="6">
        <v>7</v>
      </c>
      <c r="H17" s="6" t="s">
        <v>62</v>
      </c>
      <c r="I17" s="6">
        <v>100025</v>
      </c>
      <c r="J17" s="6" t="s">
        <v>867</v>
      </c>
      <c r="K17" s="6">
        <v>100070</v>
      </c>
      <c r="L17" s="6" t="s">
        <v>868</v>
      </c>
      <c r="M17" s="6">
        <v>100039</v>
      </c>
      <c r="N17" s="6" t="s">
        <v>869</v>
      </c>
      <c r="O17" s="6">
        <v>987024</v>
      </c>
    </row>
    <row r="18" spans="1:15" x14ac:dyDescent="0.2">
      <c r="A18" s="6">
        <v>60016</v>
      </c>
      <c r="B18" s="6" t="s">
        <v>72</v>
      </c>
      <c r="C18" s="6" t="s">
        <v>71</v>
      </c>
      <c r="D18" s="6" t="s">
        <v>1656</v>
      </c>
      <c r="E18" s="6" t="s">
        <v>1657</v>
      </c>
      <c r="F18" s="6" t="s">
        <v>1573</v>
      </c>
      <c r="G18" s="6">
        <v>7</v>
      </c>
      <c r="H18" s="6" t="s">
        <v>62</v>
      </c>
      <c r="I18" s="6">
        <v>100025</v>
      </c>
      <c r="J18" s="6" t="s">
        <v>870</v>
      </c>
      <c r="K18" s="6">
        <v>500020</v>
      </c>
      <c r="L18" s="6" t="s">
        <v>871</v>
      </c>
      <c r="M18" s="6">
        <v>100013</v>
      </c>
      <c r="N18" s="6" t="s">
        <v>872</v>
      </c>
      <c r="O18" s="6">
        <v>987024</v>
      </c>
    </row>
    <row r="19" spans="1:15" x14ac:dyDescent="0.2">
      <c r="A19" s="6">
        <v>60017</v>
      </c>
      <c r="B19" s="6" t="s">
        <v>74</v>
      </c>
      <c r="C19" s="6" t="s">
        <v>75</v>
      </c>
      <c r="D19" s="6" t="s">
        <v>1658</v>
      </c>
      <c r="E19" s="6" t="s">
        <v>1842</v>
      </c>
      <c r="F19" s="6" t="s">
        <v>76</v>
      </c>
      <c r="G19" s="6">
        <v>7</v>
      </c>
      <c r="H19" s="6" t="s">
        <v>62</v>
      </c>
      <c r="I19" s="6">
        <v>100029</v>
      </c>
      <c r="J19" s="6" t="s">
        <v>873</v>
      </c>
      <c r="K19" s="6">
        <v>100028</v>
      </c>
      <c r="L19" s="6" t="s">
        <v>874</v>
      </c>
      <c r="M19" s="6">
        <v>100041</v>
      </c>
      <c r="N19" s="6" t="s">
        <v>875</v>
      </c>
      <c r="O19" s="6">
        <v>987024</v>
      </c>
    </row>
    <row r="20" spans="1:15" x14ac:dyDescent="0.2">
      <c r="A20" s="6">
        <v>60018</v>
      </c>
      <c r="B20" s="6" t="s">
        <v>77</v>
      </c>
      <c r="C20" s="6" t="s">
        <v>78</v>
      </c>
      <c r="D20" s="6" t="s">
        <v>1659</v>
      </c>
      <c r="E20" s="6" t="s">
        <v>1660</v>
      </c>
      <c r="F20" s="6" t="s">
        <v>79</v>
      </c>
      <c r="G20" s="6">
        <v>5</v>
      </c>
      <c r="H20" s="6" t="s">
        <v>62</v>
      </c>
      <c r="I20" s="6">
        <v>100017</v>
      </c>
      <c r="J20" s="6" t="s">
        <v>876</v>
      </c>
      <c r="K20" s="6">
        <v>100048</v>
      </c>
      <c r="L20" s="6" t="s">
        <v>877</v>
      </c>
      <c r="M20" s="6">
        <v>100016</v>
      </c>
      <c r="N20" s="6" t="s">
        <v>878</v>
      </c>
      <c r="O20" s="6">
        <v>987024</v>
      </c>
    </row>
    <row r="21" spans="1:15" x14ac:dyDescent="0.2">
      <c r="A21" s="6">
        <v>60019</v>
      </c>
      <c r="B21" s="6" t="s">
        <v>80</v>
      </c>
      <c r="C21" s="6" t="s">
        <v>81</v>
      </c>
      <c r="D21" s="6" t="s">
        <v>1661</v>
      </c>
      <c r="E21" s="6" t="s">
        <v>85</v>
      </c>
      <c r="F21" s="6" t="s">
        <v>1662</v>
      </c>
      <c r="G21" s="6">
        <v>6</v>
      </c>
      <c r="H21" s="6" t="s">
        <v>62</v>
      </c>
      <c r="I21" s="6">
        <v>100050</v>
      </c>
      <c r="J21" s="6" t="s">
        <v>879</v>
      </c>
      <c r="K21" s="6">
        <v>100077</v>
      </c>
      <c r="L21" s="6" t="s">
        <v>880</v>
      </c>
      <c r="M21" s="6">
        <v>100039</v>
      </c>
      <c r="N21" s="6" t="s">
        <v>881</v>
      </c>
      <c r="O21" s="6">
        <v>987024</v>
      </c>
    </row>
    <row r="22" spans="1:15" x14ac:dyDescent="0.2">
      <c r="A22" s="6">
        <v>60020</v>
      </c>
      <c r="B22" s="6" t="s">
        <v>83</v>
      </c>
      <c r="C22" s="6" t="s">
        <v>84</v>
      </c>
      <c r="D22" s="6" t="s">
        <v>1663</v>
      </c>
      <c r="E22" s="6" t="s">
        <v>1664</v>
      </c>
      <c r="F22" s="6" t="s">
        <v>1665</v>
      </c>
      <c r="G22" s="6">
        <v>7</v>
      </c>
      <c r="H22" s="6" t="s">
        <v>62</v>
      </c>
      <c r="I22" s="6">
        <v>100049</v>
      </c>
      <c r="J22" s="6" t="s">
        <v>882</v>
      </c>
      <c r="K22" s="6">
        <v>100018</v>
      </c>
      <c r="L22" s="6" t="s">
        <v>883</v>
      </c>
      <c r="M22" s="6">
        <v>100030</v>
      </c>
      <c r="N22" s="6" t="s">
        <v>884</v>
      </c>
      <c r="O22" s="6">
        <v>987024</v>
      </c>
    </row>
    <row r="23" spans="1:15" x14ac:dyDescent="0.2">
      <c r="A23" s="6">
        <v>60021</v>
      </c>
      <c r="B23" s="6" t="s">
        <v>86</v>
      </c>
      <c r="C23" s="6" t="s">
        <v>87</v>
      </c>
      <c r="D23" s="6" t="s">
        <v>1666</v>
      </c>
      <c r="E23" s="6" t="s">
        <v>1664</v>
      </c>
      <c r="F23" s="6" t="s">
        <v>1574</v>
      </c>
      <c r="G23" s="6">
        <v>6</v>
      </c>
      <c r="H23" s="6" t="s">
        <v>62</v>
      </c>
      <c r="I23" s="6">
        <v>100041</v>
      </c>
      <c r="J23" s="6" t="s">
        <v>885</v>
      </c>
      <c r="K23" s="6">
        <v>100017</v>
      </c>
      <c r="L23" s="6" t="s">
        <v>886</v>
      </c>
      <c r="M23" s="6">
        <v>100013</v>
      </c>
      <c r="N23" s="6" t="s">
        <v>887</v>
      </c>
      <c r="O23" s="6">
        <v>987024</v>
      </c>
    </row>
    <row r="24" spans="1:15" x14ac:dyDescent="0.2">
      <c r="A24" s="6">
        <v>60022</v>
      </c>
      <c r="B24" s="6" t="s">
        <v>88</v>
      </c>
      <c r="C24" s="6" t="s">
        <v>89</v>
      </c>
      <c r="D24" s="6" t="s">
        <v>1667</v>
      </c>
      <c r="E24" s="6" t="s">
        <v>1842</v>
      </c>
      <c r="F24" s="6" t="s">
        <v>1855</v>
      </c>
      <c r="G24" s="6">
        <v>4</v>
      </c>
      <c r="H24" s="6" t="s">
        <v>62</v>
      </c>
      <c r="I24" s="6">
        <v>100065</v>
      </c>
      <c r="J24" s="6" t="s">
        <v>888</v>
      </c>
      <c r="K24" s="6">
        <v>100035</v>
      </c>
      <c r="L24" s="6" t="s">
        <v>889</v>
      </c>
      <c r="M24" s="6">
        <v>100068</v>
      </c>
      <c r="N24" s="6" t="s">
        <v>890</v>
      </c>
      <c r="O24" s="6">
        <v>987024</v>
      </c>
    </row>
    <row r="25" spans="1:15" x14ac:dyDescent="0.2">
      <c r="A25" s="6">
        <v>60023</v>
      </c>
      <c r="B25" s="6" t="s">
        <v>90</v>
      </c>
      <c r="C25" s="6" t="s">
        <v>91</v>
      </c>
      <c r="D25" s="6" t="s">
        <v>1669</v>
      </c>
      <c r="E25" s="6" t="s">
        <v>47</v>
      </c>
      <c r="F25" s="6" t="s">
        <v>82</v>
      </c>
      <c r="G25" s="6">
        <v>5</v>
      </c>
      <c r="H25" s="6" t="s">
        <v>62</v>
      </c>
      <c r="I25" s="6">
        <v>100077</v>
      </c>
      <c r="J25" s="6" t="s">
        <v>891</v>
      </c>
      <c r="K25" s="6">
        <v>100035</v>
      </c>
      <c r="L25" s="6" t="s">
        <v>892</v>
      </c>
      <c r="M25" s="6">
        <v>100045</v>
      </c>
      <c r="N25" s="6" t="s">
        <v>893</v>
      </c>
      <c r="O25" s="6">
        <v>987024</v>
      </c>
    </row>
    <row r="26" spans="1:15" x14ac:dyDescent="0.2">
      <c r="A26" s="6">
        <v>60024</v>
      </c>
      <c r="B26" s="6" t="s">
        <v>92</v>
      </c>
      <c r="C26" s="6" t="s">
        <v>93</v>
      </c>
      <c r="D26" s="6" t="s">
        <v>1670</v>
      </c>
      <c r="E26" s="6" t="s">
        <v>85</v>
      </c>
      <c r="F26" s="6" t="s">
        <v>111</v>
      </c>
      <c r="G26" s="6">
        <v>6</v>
      </c>
      <c r="H26" s="6" t="s">
        <v>62</v>
      </c>
      <c r="I26" s="6">
        <v>100038</v>
      </c>
      <c r="J26" s="6" t="s">
        <v>894</v>
      </c>
      <c r="K26" s="6">
        <v>100029</v>
      </c>
      <c r="L26" s="6" t="s">
        <v>895</v>
      </c>
      <c r="M26" s="6">
        <v>100053</v>
      </c>
      <c r="N26" s="6" t="s">
        <v>896</v>
      </c>
      <c r="O26" s="6">
        <v>987024</v>
      </c>
    </row>
    <row r="27" spans="1:15" x14ac:dyDescent="0.2">
      <c r="A27" s="6">
        <v>60025</v>
      </c>
      <c r="B27" s="6" t="s">
        <v>94</v>
      </c>
      <c r="C27" s="6" t="s">
        <v>95</v>
      </c>
      <c r="D27" s="6" t="s">
        <v>1671</v>
      </c>
      <c r="E27" s="6" t="s">
        <v>1578</v>
      </c>
      <c r="F27" s="6" t="s">
        <v>76</v>
      </c>
      <c r="G27" s="6">
        <v>6</v>
      </c>
      <c r="H27" s="6" t="s">
        <v>62</v>
      </c>
      <c r="I27" s="6">
        <v>100062</v>
      </c>
      <c r="J27" s="6" t="s">
        <v>897</v>
      </c>
      <c r="K27" s="6">
        <v>100063</v>
      </c>
      <c r="L27" s="6" t="s">
        <v>898</v>
      </c>
      <c r="M27" s="6">
        <v>987256</v>
      </c>
      <c r="N27" s="6" t="s">
        <v>899</v>
      </c>
      <c r="O27" s="6">
        <v>987024</v>
      </c>
    </row>
    <row r="28" spans="1:15" x14ac:dyDescent="0.2">
      <c r="A28" s="6">
        <v>60026</v>
      </c>
      <c r="B28" s="6" t="s">
        <v>97</v>
      </c>
      <c r="C28" s="6" t="s">
        <v>98</v>
      </c>
      <c r="D28" s="6" t="s">
        <v>1672</v>
      </c>
      <c r="E28" s="6" t="s">
        <v>85</v>
      </c>
      <c r="F28" s="6" t="s">
        <v>1673</v>
      </c>
      <c r="G28" s="6">
        <v>7</v>
      </c>
      <c r="H28" s="6" t="s">
        <v>62</v>
      </c>
      <c r="I28" s="6">
        <v>100031</v>
      </c>
      <c r="J28" s="6" t="s">
        <v>900</v>
      </c>
      <c r="K28" s="6">
        <v>100035</v>
      </c>
      <c r="L28" s="6" t="s">
        <v>901</v>
      </c>
      <c r="M28" s="6">
        <v>100052</v>
      </c>
      <c r="N28" s="6" t="s">
        <v>902</v>
      </c>
      <c r="O28" s="6">
        <v>987024</v>
      </c>
    </row>
    <row r="29" spans="1:15" x14ac:dyDescent="0.2">
      <c r="A29" s="6">
        <v>60027</v>
      </c>
      <c r="B29" s="6" t="s">
        <v>99</v>
      </c>
      <c r="C29" s="6" t="s">
        <v>100</v>
      </c>
      <c r="D29" s="6" t="s">
        <v>1674</v>
      </c>
      <c r="E29" s="6" t="s">
        <v>47</v>
      </c>
      <c r="F29" s="6" t="s">
        <v>101</v>
      </c>
      <c r="G29" s="6">
        <v>8</v>
      </c>
      <c r="H29" s="6" t="s">
        <v>62</v>
      </c>
      <c r="I29" s="6">
        <v>100035</v>
      </c>
      <c r="J29" s="6" t="s">
        <v>903</v>
      </c>
      <c r="K29" s="6">
        <v>100039</v>
      </c>
      <c r="L29" s="6" t="s">
        <v>904</v>
      </c>
      <c r="M29" s="6">
        <v>100028</v>
      </c>
      <c r="N29" s="6" t="s">
        <v>905</v>
      </c>
      <c r="O29" s="6">
        <v>987009</v>
      </c>
    </row>
    <row r="30" spans="1:15" x14ac:dyDescent="0.2">
      <c r="A30" s="6">
        <v>60028</v>
      </c>
      <c r="B30" s="6" t="s">
        <v>102</v>
      </c>
      <c r="C30" s="6" t="s">
        <v>103</v>
      </c>
      <c r="D30" s="6" t="s">
        <v>1675</v>
      </c>
      <c r="E30" s="6" t="s">
        <v>1676</v>
      </c>
      <c r="F30" s="6" t="s">
        <v>1677</v>
      </c>
      <c r="G30" s="6">
        <v>3</v>
      </c>
      <c r="H30" s="6" t="s">
        <v>62</v>
      </c>
      <c r="I30" s="6">
        <v>100025</v>
      </c>
      <c r="J30" s="6" t="s">
        <v>906</v>
      </c>
      <c r="K30" s="6">
        <v>100040</v>
      </c>
      <c r="L30" s="6" t="s">
        <v>907</v>
      </c>
      <c r="M30" s="6">
        <v>100147</v>
      </c>
      <c r="N30" s="6" t="s">
        <v>908</v>
      </c>
      <c r="O30" s="6">
        <v>987024</v>
      </c>
    </row>
    <row r="31" spans="1:15" x14ac:dyDescent="0.2">
      <c r="A31" s="6">
        <v>60029</v>
      </c>
      <c r="B31" s="6" t="s">
        <v>104</v>
      </c>
      <c r="C31" s="6" t="s">
        <v>105</v>
      </c>
      <c r="D31" s="6" t="s">
        <v>1678</v>
      </c>
      <c r="E31" s="6" t="s">
        <v>1679</v>
      </c>
      <c r="F31" s="7" t="s">
        <v>1680</v>
      </c>
      <c r="G31" s="6">
        <v>4</v>
      </c>
      <c r="H31" s="6" t="s">
        <v>62</v>
      </c>
      <c r="I31" s="6">
        <v>100019</v>
      </c>
      <c r="J31" s="6" t="s">
        <v>909</v>
      </c>
      <c r="K31" s="6">
        <v>100049</v>
      </c>
      <c r="L31" s="6" t="s">
        <v>910</v>
      </c>
      <c r="M31" s="6">
        <v>100077</v>
      </c>
      <c r="N31" s="6" t="s">
        <v>911</v>
      </c>
      <c r="O31" s="6">
        <v>987009</v>
      </c>
    </row>
    <row r="32" spans="1:15" x14ac:dyDescent="0.2">
      <c r="A32" s="6">
        <v>60030</v>
      </c>
      <c r="B32" s="6" t="s">
        <v>106</v>
      </c>
      <c r="C32" s="6" t="s">
        <v>107</v>
      </c>
      <c r="D32" s="6" t="s">
        <v>1681</v>
      </c>
      <c r="E32" s="6" t="s">
        <v>65</v>
      </c>
      <c r="F32" s="7" t="s">
        <v>1682</v>
      </c>
      <c r="G32" s="6">
        <v>5</v>
      </c>
      <c r="H32" s="6" t="s">
        <v>62</v>
      </c>
      <c r="I32" s="6">
        <v>100044</v>
      </c>
      <c r="J32" s="6" t="s">
        <v>912</v>
      </c>
      <c r="K32" s="6">
        <v>800005</v>
      </c>
      <c r="L32" s="6" t="s">
        <v>913</v>
      </c>
      <c r="M32" s="6">
        <v>100021</v>
      </c>
      <c r="N32" s="6" t="s">
        <v>914</v>
      </c>
      <c r="O32" s="6">
        <v>987024</v>
      </c>
    </row>
    <row r="33" spans="1:15" x14ac:dyDescent="0.2">
      <c r="A33" s="6">
        <v>60031</v>
      </c>
      <c r="B33" s="6" t="s">
        <v>109</v>
      </c>
      <c r="C33" s="6" t="s">
        <v>110</v>
      </c>
      <c r="D33" s="6" t="s">
        <v>1683</v>
      </c>
      <c r="E33" s="6" t="s">
        <v>47</v>
      </c>
      <c r="F33" s="6" t="s">
        <v>1594</v>
      </c>
      <c r="G33" s="6">
        <v>4</v>
      </c>
      <c r="H33" s="6" t="s">
        <v>62</v>
      </c>
      <c r="I33" s="6">
        <v>100040</v>
      </c>
      <c r="J33" s="6" t="s">
        <v>915</v>
      </c>
      <c r="K33" s="6">
        <v>100014</v>
      </c>
      <c r="L33" s="6" t="s">
        <v>916</v>
      </c>
      <c r="M33" s="6">
        <v>100039</v>
      </c>
      <c r="N33" s="6" t="s">
        <v>917</v>
      </c>
      <c r="O33" s="6">
        <v>987009</v>
      </c>
    </row>
    <row r="34" spans="1:15" x14ac:dyDescent="0.2">
      <c r="A34" s="6">
        <v>60032</v>
      </c>
      <c r="B34" s="6" t="s">
        <v>112</v>
      </c>
      <c r="C34" s="6" t="s">
        <v>113</v>
      </c>
      <c r="D34" s="6" t="s">
        <v>1575</v>
      </c>
      <c r="E34" s="6" t="s">
        <v>114</v>
      </c>
      <c r="F34" s="6" t="s">
        <v>115</v>
      </c>
      <c r="G34" s="6">
        <v>10</v>
      </c>
      <c r="H34" s="6" t="s">
        <v>62</v>
      </c>
      <c r="I34" s="6">
        <v>100130</v>
      </c>
      <c r="J34" s="6" t="s">
        <v>918</v>
      </c>
      <c r="K34" s="6">
        <v>100131</v>
      </c>
      <c r="L34" s="6" t="s">
        <v>919</v>
      </c>
      <c r="M34" s="6">
        <v>100133</v>
      </c>
      <c r="N34" s="6" t="s">
        <v>920</v>
      </c>
      <c r="O34" s="6">
        <v>987009</v>
      </c>
    </row>
    <row r="35" spans="1:15" x14ac:dyDescent="0.2">
      <c r="A35" s="6">
        <v>60033</v>
      </c>
      <c r="B35" s="6" t="s">
        <v>116</v>
      </c>
      <c r="C35" s="6" t="s">
        <v>117</v>
      </c>
      <c r="D35" s="6" t="s">
        <v>1825</v>
      </c>
      <c r="E35" s="6" t="s">
        <v>1824</v>
      </c>
      <c r="F35" s="6" t="s">
        <v>1826</v>
      </c>
      <c r="G35" s="6">
        <v>10</v>
      </c>
      <c r="H35" s="6" t="s">
        <v>62</v>
      </c>
      <c r="I35" s="6">
        <v>500015</v>
      </c>
      <c r="J35" s="6" t="s">
        <v>921</v>
      </c>
      <c r="K35" s="6">
        <v>500013</v>
      </c>
      <c r="L35" s="6" t="s">
        <v>922</v>
      </c>
      <c r="M35" s="6">
        <v>500016</v>
      </c>
      <c r="N35" s="6" t="s">
        <v>923</v>
      </c>
      <c r="O35" s="6">
        <v>910069</v>
      </c>
    </row>
    <row r="36" spans="1:15" x14ac:dyDescent="0.2">
      <c r="A36" s="6">
        <v>60034</v>
      </c>
      <c r="B36" s="6" t="s">
        <v>118</v>
      </c>
      <c r="C36" s="6" t="s">
        <v>119</v>
      </c>
      <c r="D36" s="6" t="s">
        <v>1684</v>
      </c>
      <c r="E36" s="6" t="s">
        <v>47</v>
      </c>
      <c r="F36" s="7" t="s">
        <v>1680</v>
      </c>
      <c r="G36" s="6">
        <v>3</v>
      </c>
      <c r="H36" s="6" t="s">
        <v>62</v>
      </c>
      <c r="I36" s="6">
        <v>100011</v>
      </c>
      <c r="J36" s="6" t="s">
        <v>924</v>
      </c>
      <c r="K36" s="6">
        <v>100044</v>
      </c>
      <c r="L36" s="6" t="s">
        <v>925</v>
      </c>
      <c r="M36" s="6">
        <v>100077</v>
      </c>
      <c r="N36" s="6" t="s">
        <v>926</v>
      </c>
      <c r="O36" s="6">
        <v>987009</v>
      </c>
    </row>
    <row r="37" spans="1:15" x14ac:dyDescent="0.2">
      <c r="A37" s="6">
        <v>60035</v>
      </c>
      <c r="B37" s="6" t="s">
        <v>120</v>
      </c>
      <c r="C37" s="6" t="s">
        <v>121</v>
      </c>
      <c r="D37" s="6" t="s">
        <v>1685</v>
      </c>
      <c r="E37" s="6" t="s">
        <v>1686</v>
      </c>
      <c r="F37" s="7" t="s">
        <v>1687</v>
      </c>
      <c r="G37" s="6">
        <v>9</v>
      </c>
      <c r="H37" s="6" t="s">
        <v>62</v>
      </c>
      <c r="I37" s="6">
        <v>100037</v>
      </c>
      <c r="J37" s="6" t="s">
        <v>927</v>
      </c>
      <c r="K37" s="6">
        <v>100021</v>
      </c>
      <c r="L37" s="6" t="s">
        <v>928</v>
      </c>
      <c r="M37" s="6">
        <v>100043</v>
      </c>
      <c r="N37" s="6" t="s">
        <v>929</v>
      </c>
      <c r="O37" s="6">
        <v>987024</v>
      </c>
    </row>
    <row r="38" spans="1:15" x14ac:dyDescent="0.2">
      <c r="A38" s="6">
        <v>60036</v>
      </c>
      <c r="B38" s="6" t="s">
        <v>122</v>
      </c>
      <c r="C38" s="6" t="s">
        <v>123</v>
      </c>
      <c r="D38" s="6" t="s">
        <v>1688</v>
      </c>
      <c r="E38" s="6" t="s">
        <v>47</v>
      </c>
      <c r="F38" s="6" t="s">
        <v>1576</v>
      </c>
      <c r="G38" s="6">
        <v>6</v>
      </c>
      <c r="H38" s="6" t="s">
        <v>62</v>
      </c>
      <c r="I38" s="6">
        <v>100035</v>
      </c>
      <c r="J38" s="6" t="s">
        <v>930</v>
      </c>
      <c r="K38" s="6">
        <v>100064</v>
      </c>
      <c r="L38" s="6" t="s">
        <v>931</v>
      </c>
      <c r="M38" s="6">
        <v>100016</v>
      </c>
      <c r="N38" s="6" t="s">
        <v>932</v>
      </c>
      <c r="O38" s="6">
        <v>987009</v>
      </c>
    </row>
    <row r="39" spans="1:15" x14ac:dyDescent="0.2">
      <c r="A39" s="6">
        <v>60037</v>
      </c>
      <c r="B39" s="6" t="s">
        <v>124</v>
      </c>
      <c r="C39" s="6" t="s">
        <v>125</v>
      </c>
      <c r="D39" s="6" t="s">
        <v>1689</v>
      </c>
      <c r="E39" s="6" t="s">
        <v>1690</v>
      </c>
      <c r="F39" s="6" t="s">
        <v>819</v>
      </c>
      <c r="G39" s="6">
        <v>8</v>
      </c>
      <c r="H39" s="6" t="s">
        <v>62</v>
      </c>
      <c r="I39" s="6">
        <v>910031</v>
      </c>
      <c r="J39" s="6" t="s">
        <v>933</v>
      </c>
      <c r="K39" s="6">
        <v>987210</v>
      </c>
      <c r="L39" s="6" t="s">
        <v>934</v>
      </c>
      <c r="M39" s="6">
        <v>987211</v>
      </c>
      <c r="N39" s="6" t="s">
        <v>935</v>
      </c>
      <c r="O39" s="6">
        <v>987024</v>
      </c>
    </row>
    <row r="40" spans="1:15" x14ac:dyDescent="0.2">
      <c r="A40" s="6">
        <v>60038</v>
      </c>
      <c r="B40" s="6" t="s">
        <v>127</v>
      </c>
      <c r="C40" s="6" t="s">
        <v>128</v>
      </c>
      <c r="D40" s="6" t="s">
        <v>1691</v>
      </c>
      <c r="E40" s="6" t="s">
        <v>47</v>
      </c>
      <c r="F40" s="6" t="s">
        <v>1692</v>
      </c>
      <c r="G40" s="6">
        <v>6</v>
      </c>
      <c r="H40" s="6" t="s">
        <v>62</v>
      </c>
      <c r="I40" s="6">
        <v>987243</v>
      </c>
      <c r="J40" s="6" t="s">
        <v>936</v>
      </c>
      <c r="K40" s="6">
        <v>987244</v>
      </c>
      <c r="L40" s="6" t="s">
        <v>937</v>
      </c>
      <c r="M40" s="6">
        <v>987245</v>
      </c>
      <c r="N40" s="6" t="s">
        <v>938</v>
      </c>
      <c r="O40" s="6">
        <v>987009</v>
      </c>
    </row>
    <row r="41" spans="1:15" x14ac:dyDescent="0.2">
      <c r="A41" s="6">
        <v>60039</v>
      </c>
      <c r="B41" s="6" t="s">
        <v>129</v>
      </c>
      <c r="C41" s="6" t="s">
        <v>130</v>
      </c>
      <c r="D41" s="6" t="s">
        <v>1693</v>
      </c>
      <c r="E41" s="6" t="s">
        <v>1694</v>
      </c>
      <c r="F41" s="9" t="s">
        <v>1828</v>
      </c>
      <c r="G41" s="6">
        <v>7</v>
      </c>
      <c r="H41" s="6" t="s">
        <v>62</v>
      </c>
      <c r="I41" s="6">
        <v>100051</v>
      </c>
      <c r="J41" s="6" t="s">
        <v>939</v>
      </c>
      <c r="K41" s="6">
        <v>100018</v>
      </c>
      <c r="L41" s="6" t="s">
        <v>940</v>
      </c>
      <c r="M41" s="6">
        <v>100049</v>
      </c>
      <c r="N41" s="6" t="s">
        <v>941</v>
      </c>
      <c r="O41" s="6">
        <v>987024</v>
      </c>
    </row>
    <row r="42" spans="1:15" x14ac:dyDescent="0.2">
      <c r="A42" s="6">
        <v>60040</v>
      </c>
      <c r="B42" s="6" t="s">
        <v>131</v>
      </c>
      <c r="C42" s="6" t="s">
        <v>132</v>
      </c>
      <c r="D42" s="6" t="s">
        <v>1695</v>
      </c>
      <c r="E42" s="6" t="s">
        <v>1694</v>
      </c>
      <c r="F42" s="6" t="s">
        <v>1696</v>
      </c>
      <c r="G42" s="6">
        <v>8</v>
      </c>
      <c r="H42" s="6" t="s">
        <v>62</v>
      </c>
      <c r="I42" s="6">
        <v>100036</v>
      </c>
      <c r="J42" s="6" t="s">
        <v>942</v>
      </c>
      <c r="K42" s="6">
        <v>100051</v>
      </c>
      <c r="L42" s="6" t="s">
        <v>943</v>
      </c>
      <c r="M42" s="6">
        <v>100034</v>
      </c>
      <c r="N42" s="6" t="s">
        <v>944</v>
      </c>
      <c r="O42" s="6">
        <v>987024</v>
      </c>
    </row>
    <row r="43" spans="1:15" x14ac:dyDescent="0.2">
      <c r="A43" s="6">
        <v>60041</v>
      </c>
      <c r="B43" s="6" t="s">
        <v>133</v>
      </c>
      <c r="C43" s="6" t="s">
        <v>134</v>
      </c>
      <c r="D43" s="6" t="s">
        <v>1697</v>
      </c>
      <c r="E43" s="6" t="s">
        <v>1577</v>
      </c>
      <c r="F43" s="6" t="s">
        <v>28</v>
      </c>
      <c r="G43" s="6">
        <v>5</v>
      </c>
      <c r="H43" s="6" t="s">
        <v>62</v>
      </c>
      <c r="I43" s="6">
        <v>987204</v>
      </c>
      <c r="J43" s="6" t="s">
        <v>945</v>
      </c>
      <c r="K43" s="6">
        <v>987205</v>
      </c>
      <c r="L43" s="6" t="s">
        <v>946</v>
      </c>
      <c r="M43" s="6">
        <v>987206</v>
      </c>
      <c r="N43" s="6" t="s">
        <v>947</v>
      </c>
      <c r="O43" s="6">
        <v>987024</v>
      </c>
    </row>
    <row r="44" spans="1:15" x14ac:dyDescent="0.2">
      <c r="A44" s="6">
        <v>60042</v>
      </c>
      <c r="B44" s="6" t="s">
        <v>135</v>
      </c>
      <c r="C44" s="6" t="s">
        <v>136</v>
      </c>
      <c r="D44" s="6" t="s">
        <v>1698</v>
      </c>
      <c r="E44" s="6" t="s">
        <v>1699</v>
      </c>
      <c r="F44" s="9" t="s">
        <v>1828</v>
      </c>
      <c r="G44" s="6">
        <v>5</v>
      </c>
      <c r="H44" s="6" t="s">
        <v>62</v>
      </c>
      <c r="I44" s="6">
        <v>100029</v>
      </c>
      <c r="J44" s="6" t="s">
        <v>948</v>
      </c>
      <c r="K44" s="6">
        <v>100151</v>
      </c>
      <c r="L44" s="6" t="s">
        <v>949</v>
      </c>
      <c r="M44" s="6">
        <v>100077</v>
      </c>
      <c r="N44" s="6" t="s">
        <v>950</v>
      </c>
      <c r="O44" s="6">
        <v>987009</v>
      </c>
    </row>
    <row r="45" spans="1:15" x14ac:dyDescent="0.2">
      <c r="A45" s="6">
        <v>60043</v>
      </c>
      <c r="B45" s="6" t="s">
        <v>137</v>
      </c>
      <c r="C45" s="6" t="s">
        <v>138</v>
      </c>
      <c r="D45" s="6" t="s">
        <v>1579</v>
      </c>
      <c r="E45" s="6" t="s">
        <v>139</v>
      </c>
      <c r="F45" s="6" t="s">
        <v>140</v>
      </c>
      <c r="G45" s="6">
        <v>7</v>
      </c>
      <c r="H45" s="6" t="s">
        <v>62</v>
      </c>
      <c r="I45" s="6">
        <v>100082</v>
      </c>
      <c r="J45" s="6" t="s">
        <v>951</v>
      </c>
      <c r="K45" s="6">
        <v>100019</v>
      </c>
      <c r="L45" s="6" t="s">
        <v>952</v>
      </c>
      <c r="M45" s="6">
        <v>987065</v>
      </c>
      <c r="N45" s="6" t="s">
        <v>953</v>
      </c>
      <c r="O45" s="6">
        <v>987009</v>
      </c>
    </row>
    <row r="46" spans="1:15" x14ac:dyDescent="0.2">
      <c r="A46" s="6">
        <v>60044</v>
      </c>
      <c r="B46" s="6" t="s">
        <v>141</v>
      </c>
      <c r="C46" s="6" t="s">
        <v>142</v>
      </c>
      <c r="D46" s="6" t="s">
        <v>1670</v>
      </c>
      <c r="E46" s="6" t="s">
        <v>85</v>
      </c>
      <c r="F46" s="6" t="s">
        <v>111</v>
      </c>
      <c r="G46" s="6">
        <v>5</v>
      </c>
      <c r="H46" s="6" t="s">
        <v>62</v>
      </c>
      <c r="I46" s="6">
        <v>100079</v>
      </c>
      <c r="J46" s="6" t="s">
        <v>954</v>
      </c>
      <c r="K46" s="6">
        <v>100040</v>
      </c>
      <c r="L46" s="6" t="s">
        <v>955</v>
      </c>
      <c r="M46" s="6">
        <v>100014</v>
      </c>
      <c r="N46" s="6" t="s">
        <v>956</v>
      </c>
      <c r="O46" s="6">
        <v>987024</v>
      </c>
    </row>
    <row r="47" spans="1:15" x14ac:dyDescent="0.2">
      <c r="A47" s="6">
        <v>60045</v>
      </c>
      <c r="B47" s="6" t="s">
        <v>143</v>
      </c>
      <c r="C47" s="6" t="s">
        <v>144</v>
      </c>
      <c r="D47" s="6" t="s">
        <v>1700</v>
      </c>
      <c r="E47" s="6" t="s">
        <v>47</v>
      </c>
      <c r="F47" s="7" t="s">
        <v>1701</v>
      </c>
      <c r="G47" s="6">
        <v>4</v>
      </c>
      <c r="H47" s="6" t="s">
        <v>62</v>
      </c>
      <c r="I47" s="6">
        <v>987065</v>
      </c>
      <c r="J47" s="6" t="s">
        <v>957</v>
      </c>
      <c r="K47" s="6">
        <v>100034</v>
      </c>
      <c r="L47" s="6" t="s">
        <v>958</v>
      </c>
      <c r="M47" s="6">
        <v>100035</v>
      </c>
      <c r="N47" s="6" t="s">
        <v>959</v>
      </c>
      <c r="O47" s="6">
        <v>987009</v>
      </c>
    </row>
    <row r="48" spans="1:15" x14ac:dyDescent="0.2">
      <c r="A48" s="6">
        <v>60046</v>
      </c>
      <c r="B48" s="6" t="s">
        <v>146</v>
      </c>
      <c r="C48" s="6" t="s">
        <v>147</v>
      </c>
      <c r="D48" s="6" t="s">
        <v>1702</v>
      </c>
      <c r="E48" s="6" t="s">
        <v>1664</v>
      </c>
      <c r="F48" s="6" t="s">
        <v>111</v>
      </c>
      <c r="G48" s="6">
        <v>8</v>
      </c>
      <c r="H48" s="6" t="s">
        <v>62</v>
      </c>
      <c r="I48" s="6">
        <v>100014</v>
      </c>
      <c r="J48" s="6" t="s">
        <v>960</v>
      </c>
      <c r="K48" s="6">
        <v>100033</v>
      </c>
      <c r="L48" s="6" t="s">
        <v>961</v>
      </c>
      <c r="M48" s="6">
        <v>100038</v>
      </c>
      <c r="N48" s="6" t="s">
        <v>962</v>
      </c>
      <c r="O48" s="6">
        <v>987024</v>
      </c>
    </row>
    <row r="49" spans="1:15" x14ac:dyDescent="0.2">
      <c r="A49" s="6">
        <v>60047</v>
      </c>
      <c r="B49" s="6" t="s">
        <v>148</v>
      </c>
      <c r="C49" s="6" t="s">
        <v>149</v>
      </c>
      <c r="D49" s="6" t="s">
        <v>1580</v>
      </c>
      <c r="E49" s="9" t="s">
        <v>1829</v>
      </c>
      <c r="F49" s="6" t="s">
        <v>1581</v>
      </c>
      <c r="G49" s="6">
        <v>5</v>
      </c>
      <c r="H49" s="6" t="s">
        <v>62</v>
      </c>
      <c r="I49" s="6">
        <v>987232</v>
      </c>
      <c r="J49" s="6" t="s">
        <v>963</v>
      </c>
      <c r="K49" s="6">
        <v>987233</v>
      </c>
      <c r="L49" s="6" t="s">
        <v>964</v>
      </c>
      <c r="M49" s="6">
        <v>987234</v>
      </c>
      <c r="N49" s="6" t="s">
        <v>965</v>
      </c>
      <c r="O49" s="6">
        <v>987024</v>
      </c>
    </row>
    <row r="50" spans="1:15" x14ac:dyDescent="0.2">
      <c r="A50" s="6">
        <v>60048</v>
      </c>
      <c r="B50" s="6" t="s">
        <v>151</v>
      </c>
      <c r="C50" s="6" t="s">
        <v>152</v>
      </c>
      <c r="D50" s="6" t="s">
        <v>1703</v>
      </c>
      <c r="E50" s="6" t="s">
        <v>47</v>
      </c>
      <c r="F50" s="6" t="s">
        <v>1582</v>
      </c>
      <c r="G50" s="6">
        <v>3</v>
      </c>
      <c r="H50" s="6" t="s">
        <v>62</v>
      </c>
      <c r="I50" s="6">
        <v>100077</v>
      </c>
      <c r="J50" s="6" t="s">
        <v>966</v>
      </c>
      <c r="K50" s="6">
        <v>100074</v>
      </c>
      <c r="L50" s="6" t="s">
        <v>967</v>
      </c>
      <c r="M50" s="6">
        <v>100014</v>
      </c>
      <c r="N50" s="6" t="s">
        <v>968</v>
      </c>
      <c r="O50" s="6">
        <v>987009</v>
      </c>
    </row>
    <row r="51" spans="1:15" x14ac:dyDescent="0.2">
      <c r="A51" s="6">
        <v>60049</v>
      </c>
      <c r="B51" s="6" t="s">
        <v>153</v>
      </c>
      <c r="C51" s="6" t="s">
        <v>154</v>
      </c>
      <c r="D51" s="6" t="s">
        <v>1704</v>
      </c>
      <c r="E51" s="6" t="s">
        <v>1705</v>
      </c>
      <c r="F51" s="7" t="s">
        <v>1687</v>
      </c>
      <c r="G51" s="6">
        <v>10</v>
      </c>
      <c r="H51" s="6" t="s">
        <v>62</v>
      </c>
      <c r="I51" s="6">
        <v>987235</v>
      </c>
      <c r="J51" s="6" t="s">
        <v>969</v>
      </c>
      <c r="K51" s="6">
        <v>500089</v>
      </c>
      <c r="L51" s="6" t="s">
        <v>970</v>
      </c>
      <c r="M51" s="6">
        <v>987236</v>
      </c>
      <c r="N51" s="6" t="s">
        <v>971</v>
      </c>
      <c r="O51" s="6">
        <v>910069</v>
      </c>
    </row>
    <row r="52" spans="1:15" x14ac:dyDescent="0.2">
      <c r="A52" s="6">
        <v>60050</v>
      </c>
      <c r="B52" s="6" t="s">
        <v>155</v>
      </c>
      <c r="C52" s="6" t="s">
        <v>156</v>
      </c>
      <c r="D52" s="6" t="s">
        <v>1706</v>
      </c>
      <c r="E52" s="6" t="s">
        <v>47</v>
      </c>
      <c r="F52" s="6" t="s">
        <v>157</v>
      </c>
      <c r="G52" s="6">
        <v>8</v>
      </c>
      <c r="H52" s="6" t="s">
        <v>62</v>
      </c>
      <c r="I52" s="6">
        <v>900009</v>
      </c>
      <c r="J52" s="6" t="s">
        <v>972</v>
      </c>
      <c r="K52" s="6">
        <v>910097</v>
      </c>
      <c r="L52" s="6" t="s">
        <v>973</v>
      </c>
      <c r="M52" s="6">
        <v>987065</v>
      </c>
      <c r="N52" s="6" t="s">
        <v>974</v>
      </c>
      <c r="O52" s="6">
        <v>987024</v>
      </c>
    </row>
    <row r="53" spans="1:15" x14ac:dyDescent="0.2">
      <c r="A53" s="6">
        <v>60051</v>
      </c>
      <c r="B53" s="6" t="s">
        <v>158</v>
      </c>
      <c r="C53" s="6" t="s">
        <v>159</v>
      </c>
      <c r="D53" s="6" t="s">
        <v>1707</v>
      </c>
      <c r="E53" s="6" t="s">
        <v>1708</v>
      </c>
      <c r="F53" s="7" t="s">
        <v>975</v>
      </c>
      <c r="G53" s="6">
        <v>10</v>
      </c>
      <c r="H53" s="6" t="s">
        <v>62</v>
      </c>
      <c r="I53" s="6">
        <v>987207</v>
      </c>
      <c r="J53" s="6" t="s">
        <v>976</v>
      </c>
      <c r="K53" s="6">
        <v>987208</v>
      </c>
      <c r="L53" s="6" t="s">
        <v>977</v>
      </c>
      <c r="M53" s="6">
        <v>987209</v>
      </c>
      <c r="N53" s="6" t="s">
        <v>978</v>
      </c>
      <c r="O53" s="6">
        <v>910069</v>
      </c>
    </row>
    <row r="54" spans="1:15" x14ac:dyDescent="0.2">
      <c r="A54" s="6">
        <v>60052</v>
      </c>
      <c r="B54" s="6" t="s">
        <v>160</v>
      </c>
      <c r="C54" s="6" t="s">
        <v>161</v>
      </c>
      <c r="D54" s="6" t="s">
        <v>1709</v>
      </c>
      <c r="E54" s="6" t="s">
        <v>76</v>
      </c>
      <c r="F54" s="6" t="s">
        <v>1583</v>
      </c>
      <c r="G54" s="6">
        <v>11</v>
      </c>
      <c r="H54" s="6" t="s">
        <v>62</v>
      </c>
      <c r="I54" s="6">
        <v>910168</v>
      </c>
      <c r="J54" s="6" t="s">
        <v>979</v>
      </c>
      <c r="K54" s="6">
        <v>910169</v>
      </c>
      <c r="L54" s="6" t="s">
        <v>980</v>
      </c>
      <c r="M54" s="6">
        <v>910170</v>
      </c>
      <c r="N54" s="6" t="s">
        <v>981</v>
      </c>
      <c r="O54" s="6">
        <v>910069</v>
      </c>
    </row>
    <row r="55" spans="1:15" x14ac:dyDescent="0.2">
      <c r="A55" s="6">
        <v>60053</v>
      </c>
      <c r="B55" s="6" t="s">
        <v>162</v>
      </c>
      <c r="C55" s="6" t="s">
        <v>163</v>
      </c>
      <c r="D55" s="6" t="s">
        <v>1710</v>
      </c>
      <c r="E55" s="6" t="s">
        <v>1711</v>
      </c>
      <c r="F55" s="6" t="s">
        <v>1557</v>
      </c>
      <c r="G55" s="6">
        <v>10</v>
      </c>
      <c r="H55" s="6" t="s">
        <v>62</v>
      </c>
      <c r="I55" s="6">
        <v>987216</v>
      </c>
      <c r="J55" s="6" t="s">
        <v>982</v>
      </c>
      <c r="K55" s="6">
        <v>100054</v>
      </c>
      <c r="L55" s="6" t="s">
        <v>983</v>
      </c>
      <c r="M55" s="6">
        <v>987217</v>
      </c>
      <c r="N55" s="6" t="s">
        <v>984</v>
      </c>
      <c r="O55" s="6">
        <v>910069</v>
      </c>
    </row>
    <row r="56" spans="1:15" x14ac:dyDescent="0.2">
      <c r="A56" s="6">
        <v>60054</v>
      </c>
      <c r="B56" s="6" t="s">
        <v>164</v>
      </c>
      <c r="C56" s="6" t="s">
        <v>165</v>
      </c>
      <c r="D56" s="6" t="s">
        <v>1712</v>
      </c>
      <c r="E56" s="6" t="s">
        <v>65</v>
      </c>
      <c r="F56" s="6" t="s">
        <v>166</v>
      </c>
      <c r="G56" s="6">
        <v>6</v>
      </c>
      <c r="H56" s="6" t="s">
        <v>62</v>
      </c>
      <c r="I56" s="6">
        <v>100025</v>
      </c>
      <c r="J56" s="6" t="s">
        <v>985</v>
      </c>
      <c r="K56" s="6">
        <v>100024</v>
      </c>
      <c r="L56" s="6" t="s">
        <v>986</v>
      </c>
      <c r="M56" s="6">
        <v>100038</v>
      </c>
      <c r="N56" s="6" t="s">
        <v>987</v>
      </c>
      <c r="O56" s="6">
        <v>987009</v>
      </c>
    </row>
    <row r="57" spans="1:15" x14ac:dyDescent="0.2">
      <c r="A57" s="6">
        <v>60055</v>
      </c>
      <c r="B57" s="6" t="s">
        <v>167</v>
      </c>
      <c r="C57" s="6" t="s">
        <v>168</v>
      </c>
      <c r="D57" s="6" t="s">
        <v>1703</v>
      </c>
      <c r="E57" s="6" t="s">
        <v>47</v>
      </c>
      <c r="F57" s="6" t="s">
        <v>366</v>
      </c>
      <c r="G57" s="6">
        <v>5</v>
      </c>
      <c r="H57" s="6" t="s">
        <v>62</v>
      </c>
      <c r="I57" s="6">
        <v>100077</v>
      </c>
      <c r="J57" s="6" t="s">
        <v>988</v>
      </c>
      <c r="K57" s="6">
        <v>987214</v>
      </c>
      <c r="L57" s="6" t="s">
        <v>989</v>
      </c>
      <c r="M57" s="6">
        <v>500176</v>
      </c>
      <c r="N57" s="6" t="s">
        <v>990</v>
      </c>
      <c r="O57" s="6">
        <v>987024</v>
      </c>
    </row>
    <row r="58" spans="1:15" x14ac:dyDescent="0.2">
      <c r="A58" s="6">
        <v>60056</v>
      </c>
      <c r="B58" s="6" t="s">
        <v>170</v>
      </c>
      <c r="C58" s="6" t="s">
        <v>171</v>
      </c>
      <c r="D58" s="6" t="s">
        <v>1713</v>
      </c>
      <c r="E58" s="6" t="s">
        <v>85</v>
      </c>
      <c r="F58" s="7" t="s">
        <v>1568</v>
      </c>
      <c r="G58" s="6">
        <v>6</v>
      </c>
      <c r="H58" s="6" t="s">
        <v>62</v>
      </c>
      <c r="I58" s="6">
        <v>100068</v>
      </c>
      <c r="J58" s="6" t="s">
        <v>991</v>
      </c>
      <c r="K58" s="6">
        <v>100024</v>
      </c>
      <c r="L58" s="6" t="s">
        <v>992</v>
      </c>
      <c r="M58" s="6">
        <v>987258</v>
      </c>
      <c r="N58" s="6" t="s">
        <v>993</v>
      </c>
      <c r="O58" s="6">
        <v>987024</v>
      </c>
    </row>
    <row r="59" spans="1:15" x14ac:dyDescent="0.2">
      <c r="A59" s="6">
        <v>60057</v>
      </c>
      <c r="B59" s="6" t="s">
        <v>172</v>
      </c>
      <c r="C59" s="6" t="s">
        <v>173</v>
      </c>
      <c r="D59" s="6" t="s">
        <v>1714</v>
      </c>
      <c r="E59" s="6" t="s">
        <v>27</v>
      </c>
      <c r="F59" s="9" t="s">
        <v>1830</v>
      </c>
      <c r="G59" s="6">
        <v>3</v>
      </c>
      <c r="H59" s="6" t="s">
        <v>62</v>
      </c>
      <c r="I59" s="6">
        <v>100018</v>
      </c>
      <c r="J59" s="6" t="s">
        <v>994</v>
      </c>
      <c r="K59" s="6">
        <v>100022</v>
      </c>
      <c r="L59" s="6" t="s">
        <v>995</v>
      </c>
      <c r="M59" s="6">
        <v>100028</v>
      </c>
      <c r="N59" s="6" t="s">
        <v>996</v>
      </c>
      <c r="O59" s="6">
        <v>987024</v>
      </c>
    </row>
    <row r="60" spans="1:15" x14ac:dyDescent="0.2">
      <c r="A60" s="6">
        <v>60058</v>
      </c>
      <c r="B60" s="6" t="s">
        <v>174</v>
      </c>
      <c r="C60" s="6" t="s">
        <v>175</v>
      </c>
      <c r="D60" s="6" t="s">
        <v>1715</v>
      </c>
      <c r="E60" s="9" t="s">
        <v>1832</v>
      </c>
      <c r="F60" s="6" t="s">
        <v>1716</v>
      </c>
      <c r="G60" s="6">
        <v>6</v>
      </c>
      <c r="H60" s="6" t="s">
        <v>62</v>
      </c>
      <c r="I60" s="6">
        <v>100020</v>
      </c>
      <c r="J60" s="6" t="s">
        <v>997</v>
      </c>
      <c r="K60" s="6">
        <v>100043</v>
      </c>
      <c r="L60" s="6" t="s">
        <v>998</v>
      </c>
      <c r="M60" s="6">
        <v>100070</v>
      </c>
      <c r="N60" s="6" t="s">
        <v>999</v>
      </c>
      <c r="O60" s="6">
        <v>987024</v>
      </c>
    </row>
    <row r="61" spans="1:15" x14ac:dyDescent="0.2">
      <c r="A61" s="6">
        <v>60059</v>
      </c>
      <c r="B61" s="6" t="s">
        <v>176</v>
      </c>
      <c r="C61" s="6" t="s">
        <v>177</v>
      </c>
      <c r="D61" s="6" t="s">
        <v>1566</v>
      </c>
      <c r="E61" s="6" t="s">
        <v>1831</v>
      </c>
      <c r="F61" s="6" t="s">
        <v>28</v>
      </c>
      <c r="G61" s="6">
        <v>7</v>
      </c>
      <c r="H61" s="6" t="s">
        <v>62</v>
      </c>
      <c r="I61" s="6">
        <v>100021</v>
      </c>
      <c r="J61" s="6" t="s">
        <v>1000</v>
      </c>
      <c r="K61" s="6">
        <v>987259</v>
      </c>
      <c r="L61" s="6" t="s">
        <v>1001</v>
      </c>
      <c r="M61" s="6">
        <v>100043</v>
      </c>
      <c r="N61" s="6" t="s">
        <v>1002</v>
      </c>
      <c r="O61" s="6">
        <v>987024</v>
      </c>
    </row>
    <row r="62" spans="1:15" x14ac:dyDescent="0.2">
      <c r="A62" s="6">
        <v>60060</v>
      </c>
      <c r="B62" s="6" t="s">
        <v>178</v>
      </c>
      <c r="C62" s="6" t="s">
        <v>179</v>
      </c>
      <c r="D62" s="6" t="s">
        <v>1717</v>
      </c>
      <c r="E62" s="6" t="s">
        <v>1718</v>
      </c>
      <c r="F62" s="7" t="s">
        <v>1719</v>
      </c>
      <c r="G62" s="6">
        <v>11</v>
      </c>
      <c r="H62" s="6" t="s">
        <v>62</v>
      </c>
      <c r="I62" s="6">
        <v>987221</v>
      </c>
      <c r="J62" s="6" t="s">
        <v>1003</v>
      </c>
      <c r="K62" s="6">
        <v>500107</v>
      </c>
      <c r="L62" s="6" t="s">
        <v>1004</v>
      </c>
      <c r="M62" s="6">
        <v>987260</v>
      </c>
      <c r="N62" s="6" t="s">
        <v>1005</v>
      </c>
      <c r="O62" s="6">
        <v>910069</v>
      </c>
    </row>
    <row r="63" spans="1:15" x14ac:dyDescent="0.2">
      <c r="A63" s="6">
        <v>60061</v>
      </c>
      <c r="B63" s="6" t="s">
        <v>180</v>
      </c>
      <c r="C63" s="6" t="s">
        <v>181</v>
      </c>
      <c r="D63" s="6" t="s">
        <v>1720</v>
      </c>
      <c r="E63" s="6" t="s">
        <v>1694</v>
      </c>
      <c r="F63" s="6" t="s">
        <v>1721</v>
      </c>
      <c r="G63" s="6">
        <v>8</v>
      </c>
      <c r="H63" s="6" t="s">
        <v>62</v>
      </c>
      <c r="I63" s="6">
        <v>100078</v>
      </c>
      <c r="J63" s="6" t="s">
        <v>1006</v>
      </c>
      <c r="K63" s="6">
        <v>100015</v>
      </c>
      <c r="L63" s="6" t="s">
        <v>1007</v>
      </c>
      <c r="M63" s="6">
        <v>100020</v>
      </c>
      <c r="N63" s="6" t="s">
        <v>1008</v>
      </c>
      <c r="O63" s="6">
        <v>987024</v>
      </c>
    </row>
    <row r="64" spans="1:15" x14ac:dyDescent="0.2">
      <c r="A64" s="6">
        <v>60062</v>
      </c>
      <c r="B64" s="6" t="s">
        <v>182</v>
      </c>
      <c r="C64" s="6" t="s">
        <v>183</v>
      </c>
      <c r="D64" s="6" t="s">
        <v>1584</v>
      </c>
      <c r="E64" s="6" t="s">
        <v>65</v>
      </c>
      <c r="F64" s="6" t="s">
        <v>184</v>
      </c>
      <c r="G64" s="6">
        <v>8</v>
      </c>
      <c r="H64" s="6" t="s">
        <v>62</v>
      </c>
      <c r="I64" s="6">
        <v>100019</v>
      </c>
      <c r="J64" s="6" t="s">
        <v>1009</v>
      </c>
      <c r="K64" s="6">
        <v>100017</v>
      </c>
      <c r="L64" s="6" t="s">
        <v>1010</v>
      </c>
      <c r="M64" s="6">
        <v>100077</v>
      </c>
      <c r="N64" s="6" t="s">
        <v>1011</v>
      </c>
      <c r="O64" s="6">
        <v>987024</v>
      </c>
    </row>
    <row r="65" spans="1:15" x14ac:dyDescent="0.2">
      <c r="A65" s="6">
        <v>60063</v>
      </c>
      <c r="B65" s="6" t="s">
        <v>185</v>
      </c>
      <c r="C65" s="6" t="s">
        <v>186</v>
      </c>
      <c r="D65" s="6" t="s">
        <v>1585</v>
      </c>
      <c r="E65" s="6" t="s">
        <v>1586</v>
      </c>
      <c r="F65" s="6" t="s">
        <v>1587</v>
      </c>
      <c r="G65" s="6">
        <v>10</v>
      </c>
      <c r="H65" s="6" t="s">
        <v>62</v>
      </c>
      <c r="I65" s="6">
        <v>100026</v>
      </c>
      <c r="J65" s="6" t="s">
        <v>1012</v>
      </c>
      <c r="K65" s="6">
        <v>100043</v>
      </c>
      <c r="L65" s="6" t="s">
        <v>1013</v>
      </c>
      <c r="M65" s="6">
        <v>987261</v>
      </c>
      <c r="N65" s="6" t="s">
        <v>1014</v>
      </c>
      <c r="O65" s="6">
        <v>910069</v>
      </c>
    </row>
    <row r="66" spans="1:15" x14ac:dyDescent="0.2">
      <c r="A66" s="6">
        <v>60064</v>
      </c>
      <c r="B66" s="6" t="s">
        <v>187</v>
      </c>
      <c r="C66" s="6" t="s">
        <v>188</v>
      </c>
      <c r="D66" s="6" t="s">
        <v>1722</v>
      </c>
      <c r="E66" s="6" t="s">
        <v>1694</v>
      </c>
      <c r="F66" s="6" t="s">
        <v>1723</v>
      </c>
      <c r="G66" s="6">
        <v>6</v>
      </c>
      <c r="H66" s="6" t="s">
        <v>62</v>
      </c>
      <c r="I66" s="6">
        <v>987065</v>
      </c>
      <c r="J66" s="6" t="s">
        <v>1015</v>
      </c>
      <c r="K66" s="6">
        <v>987067</v>
      </c>
      <c r="L66" s="6" t="s">
        <v>1016</v>
      </c>
      <c r="M66" s="6">
        <v>100015</v>
      </c>
      <c r="N66" s="6" t="s">
        <v>1017</v>
      </c>
      <c r="O66" s="6">
        <v>987024</v>
      </c>
    </row>
    <row r="67" spans="1:15" x14ac:dyDescent="0.2">
      <c r="A67" s="6">
        <v>60065</v>
      </c>
      <c r="B67" s="6" t="s">
        <v>191</v>
      </c>
      <c r="C67" s="6" t="s">
        <v>192</v>
      </c>
      <c r="D67" s="6" t="s">
        <v>1724</v>
      </c>
      <c r="E67" s="6" t="s">
        <v>47</v>
      </c>
      <c r="F67" s="6" t="s">
        <v>196</v>
      </c>
      <c r="G67" s="6">
        <v>5</v>
      </c>
      <c r="H67" s="6" t="s">
        <v>62</v>
      </c>
      <c r="I67" s="6">
        <v>910138</v>
      </c>
      <c r="J67" s="6" t="s">
        <v>1018</v>
      </c>
      <c r="K67" s="6">
        <v>987262</v>
      </c>
      <c r="L67" s="6" t="s">
        <v>1019</v>
      </c>
      <c r="M67" s="6">
        <v>910203</v>
      </c>
      <c r="N67" s="6" t="s">
        <v>1020</v>
      </c>
      <c r="O67" s="6">
        <v>987024</v>
      </c>
    </row>
    <row r="68" spans="1:15" x14ac:dyDescent="0.2">
      <c r="A68" s="6">
        <v>60066</v>
      </c>
      <c r="B68" s="6" t="s">
        <v>194</v>
      </c>
      <c r="C68" s="6" t="s">
        <v>195</v>
      </c>
      <c r="D68" s="6" t="s">
        <v>1724</v>
      </c>
      <c r="E68" s="6" t="s">
        <v>1833</v>
      </c>
      <c r="F68" s="6" t="s">
        <v>196</v>
      </c>
      <c r="G68" s="6">
        <v>6</v>
      </c>
      <c r="H68" s="6" t="s">
        <v>62</v>
      </c>
      <c r="I68" s="6">
        <v>987263</v>
      </c>
      <c r="J68" s="6" t="s">
        <v>1021</v>
      </c>
      <c r="K68" s="6">
        <v>100064</v>
      </c>
      <c r="L68" s="6" t="s">
        <v>1022</v>
      </c>
      <c r="M68" s="6">
        <v>100078</v>
      </c>
      <c r="N68" s="6" t="s">
        <v>1023</v>
      </c>
      <c r="O68" s="6">
        <v>987009</v>
      </c>
    </row>
    <row r="69" spans="1:15" x14ac:dyDescent="0.2">
      <c r="A69" s="6">
        <v>60067</v>
      </c>
      <c r="B69" s="6" t="s">
        <v>197</v>
      </c>
      <c r="C69" s="6" t="s">
        <v>198</v>
      </c>
      <c r="D69" s="6" t="s">
        <v>1725</v>
      </c>
      <c r="E69" s="6" t="s">
        <v>1835</v>
      </c>
      <c r="F69" s="7" t="s">
        <v>1726</v>
      </c>
      <c r="G69" s="6">
        <v>8</v>
      </c>
      <c r="H69" s="6" t="s">
        <v>62</v>
      </c>
      <c r="I69" s="6">
        <v>987264</v>
      </c>
      <c r="J69" s="6" t="s">
        <v>1024</v>
      </c>
      <c r="K69" s="6">
        <v>100051</v>
      </c>
      <c r="L69" s="6" t="s">
        <v>1025</v>
      </c>
      <c r="M69" s="6">
        <v>100034</v>
      </c>
      <c r="N69" s="6" t="s">
        <v>1026</v>
      </c>
      <c r="O69" s="6">
        <v>987024</v>
      </c>
    </row>
    <row r="70" spans="1:15" x14ac:dyDescent="0.2">
      <c r="A70" s="6">
        <v>60068</v>
      </c>
      <c r="B70" s="6" t="s">
        <v>199</v>
      </c>
      <c r="C70" s="6" t="s">
        <v>200</v>
      </c>
      <c r="D70" s="6" t="s">
        <v>1727</v>
      </c>
      <c r="E70" s="9" t="s">
        <v>1834</v>
      </c>
      <c r="F70" s="9" t="s">
        <v>1828</v>
      </c>
      <c r="G70" s="6">
        <v>4</v>
      </c>
      <c r="H70" s="6" t="s">
        <v>62</v>
      </c>
      <c r="I70" s="6">
        <v>100062</v>
      </c>
      <c r="J70" s="6" t="s">
        <v>1027</v>
      </c>
      <c r="K70" s="6">
        <v>500096</v>
      </c>
      <c r="L70" s="6" t="s">
        <v>1028</v>
      </c>
      <c r="M70" s="6">
        <v>900114</v>
      </c>
      <c r="N70" s="6" t="s">
        <v>1029</v>
      </c>
      <c r="O70" s="6">
        <v>987009</v>
      </c>
    </row>
    <row r="71" spans="1:15" x14ac:dyDescent="0.2">
      <c r="A71" s="6">
        <v>60069</v>
      </c>
      <c r="B71" s="6" t="s">
        <v>201</v>
      </c>
      <c r="C71" s="6" t="s">
        <v>202</v>
      </c>
      <c r="D71" s="6" t="s">
        <v>1728</v>
      </c>
      <c r="E71" s="6" t="s">
        <v>27</v>
      </c>
      <c r="F71" s="6" t="s">
        <v>1588</v>
      </c>
      <c r="G71" s="6">
        <v>5</v>
      </c>
      <c r="H71" s="6" t="s">
        <v>62</v>
      </c>
      <c r="I71" s="6">
        <v>910122</v>
      </c>
      <c r="J71" s="6" t="s">
        <v>1030</v>
      </c>
      <c r="K71" s="6">
        <v>910123</v>
      </c>
      <c r="L71" s="6" t="s">
        <v>1031</v>
      </c>
      <c r="M71" s="6">
        <v>910124</v>
      </c>
      <c r="N71" s="6" t="s">
        <v>1032</v>
      </c>
      <c r="O71" s="6">
        <v>987024</v>
      </c>
    </row>
    <row r="72" spans="1:15" x14ac:dyDescent="0.2">
      <c r="A72" s="6">
        <v>60070</v>
      </c>
      <c r="B72" s="6" t="s">
        <v>203</v>
      </c>
      <c r="C72" s="6" t="s">
        <v>204</v>
      </c>
      <c r="D72" s="6" t="s">
        <v>1589</v>
      </c>
      <c r="E72" s="6" t="s">
        <v>47</v>
      </c>
      <c r="F72" s="6" t="s">
        <v>76</v>
      </c>
      <c r="G72" s="6">
        <v>3</v>
      </c>
      <c r="H72" s="6" t="s">
        <v>62</v>
      </c>
      <c r="I72" s="6">
        <v>910130</v>
      </c>
      <c r="J72" s="6" t="s">
        <v>1033</v>
      </c>
      <c r="K72" s="6">
        <v>910128</v>
      </c>
      <c r="L72" s="6" t="s">
        <v>1034</v>
      </c>
      <c r="M72" s="6">
        <v>100061</v>
      </c>
      <c r="N72" s="6" t="s">
        <v>1035</v>
      </c>
      <c r="O72" s="6">
        <v>987009</v>
      </c>
    </row>
    <row r="73" spans="1:15" x14ac:dyDescent="0.2">
      <c r="A73" s="6">
        <v>60071</v>
      </c>
      <c r="B73" s="6" t="s">
        <v>205</v>
      </c>
      <c r="C73" s="6" t="s">
        <v>206</v>
      </c>
      <c r="D73" s="6" t="s">
        <v>1590</v>
      </c>
      <c r="E73" s="9" t="s">
        <v>1836</v>
      </c>
      <c r="F73" s="6" t="s">
        <v>1591</v>
      </c>
      <c r="G73" s="6">
        <v>5</v>
      </c>
      <c r="H73" s="6" t="s">
        <v>62</v>
      </c>
      <c r="I73" s="6">
        <v>710003</v>
      </c>
      <c r="J73" s="6" t="s">
        <v>1036</v>
      </c>
      <c r="K73" s="6">
        <v>710004</v>
      </c>
      <c r="L73" s="6" t="s">
        <v>1037</v>
      </c>
      <c r="M73" s="6">
        <v>710005</v>
      </c>
      <c r="N73" s="6" t="s">
        <v>1038</v>
      </c>
      <c r="O73" s="6">
        <v>987009</v>
      </c>
    </row>
    <row r="74" spans="1:15" x14ac:dyDescent="0.2">
      <c r="A74" s="6">
        <v>60072</v>
      </c>
      <c r="B74" s="6" t="s">
        <v>207</v>
      </c>
      <c r="C74" s="6" t="s">
        <v>208</v>
      </c>
      <c r="D74" s="6" t="s">
        <v>1729</v>
      </c>
      <c r="E74" s="6" t="s">
        <v>1603</v>
      </c>
      <c r="F74" s="6" t="s">
        <v>1587</v>
      </c>
      <c r="G74" s="6">
        <v>9</v>
      </c>
      <c r="H74" s="6" t="s">
        <v>62</v>
      </c>
      <c r="I74" s="6">
        <v>100063</v>
      </c>
      <c r="J74" s="6" t="s">
        <v>1039</v>
      </c>
      <c r="K74" s="6">
        <v>100064</v>
      </c>
      <c r="L74" s="6" t="s">
        <v>1040</v>
      </c>
      <c r="M74" s="6">
        <v>100062</v>
      </c>
      <c r="N74" s="6" t="s">
        <v>1041</v>
      </c>
      <c r="O74" s="6">
        <v>987024</v>
      </c>
    </row>
    <row r="75" spans="1:15" x14ac:dyDescent="0.2">
      <c r="A75" s="6">
        <v>60073</v>
      </c>
      <c r="B75" s="6" t="s">
        <v>209</v>
      </c>
      <c r="C75" s="6" t="s">
        <v>210</v>
      </c>
      <c r="D75" s="6" t="s">
        <v>1730</v>
      </c>
      <c r="E75" s="6" t="s">
        <v>1645</v>
      </c>
      <c r="F75" s="6" t="s">
        <v>1592</v>
      </c>
      <c r="G75" s="6">
        <v>8</v>
      </c>
      <c r="H75" s="6" t="s">
        <v>62</v>
      </c>
      <c r="I75" s="6">
        <v>100015</v>
      </c>
      <c r="J75" s="6" t="s">
        <v>1042</v>
      </c>
      <c r="K75" s="6">
        <v>100065</v>
      </c>
      <c r="L75" s="6" t="s">
        <v>1043</v>
      </c>
      <c r="M75" s="6">
        <v>100034</v>
      </c>
      <c r="N75" s="6" t="s">
        <v>1044</v>
      </c>
      <c r="O75" s="6">
        <v>987024</v>
      </c>
    </row>
    <row r="76" spans="1:15" x14ac:dyDescent="0.2">
      <c r="A76" s="6">
        <v>60074</v>
      </c>
      <c r="B76" s="6" t="s">
        <v>211</v>
      </c>
      <c r="C76" s="6" t="s">
        <v>212</v>
      </c>
      <c r="D76" s="6" t="s">
        <v>1731</v>
      </c>
      <c r="E76" s="6" t="s">
        <v>47</v>
      </c>
      <c r="F76" s="6" t="s">
        <v>263</v>
      </c>
      <c r="G76" s="6">
        <v>6</v>
      </c>
      <c r="H76" s="6" t="s">
        <v>62</v>
      </c>
      <c r="I76" s="6">
        <v>100061</v>
      </c>
      <c r="J76" s="6" t="s">
        <v>1045</v>
      </c>
      <c r="K76" s="6">
        <v>987265</v>
      </c>
      <c r="L76" s="6" t="s">
        <v>1046</v>
      </c>
      <c r="M76" s="6">
        <v>910129</v>
      </c>
      <c r="N76" s="6" t="s">
        <v>1047</v>
      </c>
      <c r="O76" s="6">
        <v>987024</v>
      </c>
    </row>
    <row r="77" spans="1:15" x14ac:dyDescent="0.2">
      <c r="A77" s="6">
        <v>60075</v>
      </c>
      <c r="B77" s="6" t="s">
        <v>213</v>
      </c>
      <c r="C77" s="6" t="s">
        <v>214</v>
      </c>
      <c r="D77" s="6" t="s">
        <v>1732</v>
      </c>
      <c r="E77" s="6" t="s">
        <v>1676</v>
      </c>
      <c r="F77" s="6" t="s">
        <v>196</v>
      </c>
      <c r="G77" s="6">
        <v>7</v>
      </c>
      <c r="H77" s="6" t="s">
        <v>62</v>
      </c>
      <c r="I77" s="6">
        <v>100078</v>
      </c>
      <c r="J77" s="6" t="s">
        <v>1048</v>
      </c>
      <c r="K77" s="6">
        <v>100017</v>
      </c>
      <c r="L77" s="6" t="s">
        <v>1049</v>
      </c>
      <c r="M77" s="6">
        <v>100024</v>
      </c>
      <c r="N77" s="6" t="s">
        <v>1050</v>
      </c>
      <c r="O77" s="6">
        <v>987024</v>
      </c>
    </row>
    <row r="78" spans="1:15" x14ac:dyDescent="0.2">
      <c r="A78" s="6">
        <v>70001</v>
      </c>
      <c r="B78" s="6" t="s">
        <v>215</v>
      </c>
      <c r="C78" s="6" t="s">
        <v>216</v>
      </c>
      <c r="D78" s="6" t="s">
        <v>1733</v>
      </c>
      <c r="E78" s="6" t="s">
        <v>1595</v>
      </c>
      <c r="F78" s="6" t="s">
        <v>1593</v>
      </c>
      <c r="G78" s="6">
        <v>10</v>
      </c>
      <c r="H78" s="6" t="s">
        <v>62</v>
      </c>
      <c r="I78" s="6">
        <v>100020</v>
      </c>
      <c r="J78" s="6" t="s">
        <v>1051</v>
      </c>
      <c r="K78" s="6">
        <v>100021</v>
      </c>
      <c r="L78" s="6" t="s">
        <v>1052</v>
      </c>
      <c r="M78" s="6">
        <v>987065</v>
      </c>
      <c r="N78" s="6" t="s">
        <v>1053</v>
      </c>
      <c r="O78" s="6">
        <v>910069</v>
      </c>
    </row>
    <row r="79" spans="1:15" x14ac:dyDescent="0.2">
      <c r="A79" s="6">
        <v>70002</v>
      </c>
      <c r="B79" s="6" t="s">
        <v>218</v>
      </c>
      <c r="C79" s="6" t="s">
        <v>219</v>
      </c>
      <c r="D79" s="6" t="s">
        <v>1639</v>
      </c>
      <c r="E79" s="6" t="s">
        <v>220</v>
      </c>
      <c r="F79" s="6" t="s">
        <v>241</v>
      </c>
      <c r="G79" s="6">
        <v>7</v>
      </c>
      <c r="H79" s="6" t="s">
        <v>62</v>
      </c>
      <c r="I79" s="6">
        <v>100036</v>
      </c>
      <c r="J79" s="6" t="s">
        <v>1054</v>
      </c>
      <c r="K79" s="6">
        <v>100051</v>
      </c>
      <c r="L79" s="6" t="s">
        <v>1055</v>
      </c>
      <c r="M79" s="6">
        <v>987266</v>
      </c>
      <c r="N79" s="6" t="s">
        <v>1056</v>
      </c>
      <c r="O79" s="6">
        <v>987024</v>
      </c>
    </row>
    <row r="80" spans="1:15" x14ac:dyDescent="0.2">
      <c r="A80" s="6">
        <v>70003</v>
      </c>
      <c r="B80" s="6" t="s">
        <v>207</v>
      </c>
      <c r="C80" s="6" t="s">
        <v>208</v>
      </c>
      <c r="D80" s="6" t="s">
        <v>217</v>
      </c>
      <c r="E80" s="6" t="s">
        <v>1645</v>
      </c>
      <c r="F80" s="6" t="s">
        <v>1837</v>
      </c>
      <c r="G80" s="6">
        <v>9</v>
      </c>
      <c r="H80" s="6" t="s">
        <v>62</v>
      </c>
      <c r="I80" s="6">
        <v>100063</v>
      </c>
      <c r="J80" s="6" t="s">
        <v>1057</v>
      </c>
      <c r="K80" s="6">
        <v>100020</v>
      </c>
      <c r="L80" s="6" t="s">
        <v>1058</v>
      </c>
      <c r="M80" s="6">
        <v>100062</v>
      </c>
      <c r="N80" s="6" t="s">
        <v>1059</v>
      </c>
      <c r="O80" s="6">
        <v>987024</v>
      </c>
    </row>
    <row r="81" spans="1:15" x14ac:dyDescent="0.2">
      <c r="A81" s="6">
        <v>70004</v>
      </c>
      <c r="B81" s="6" t="s">
        <v>221</v>
      </c>
      <c r="C81" s="6" t="s">
        <v>222</v>
      </c>
      <c r="D81" s="6" t="s">
        <v>1734</v>
      </c>
      <c r="E81" s="6" t="s">
        <v>1679</v>
      </c>
      <c r="F81" s="6" t="s">
        <v>1838</v>
      </c>
      <c r="G81" s="6">
        <v>6</v>
      </c>
      <c r="H81" s="6" t="s">
        <v>223</v>
      </c>
      <c r="I81" s="6">
        <v>100037</v>
      </c>
      <c r="J81" s="6" t="s">
        <v>1060</v>
      </c>
      <c r="K81" s="6">
        <v>100041</v>
      </c>
      <c r="L81" s="6" t="s">
        <v>1061</v>
      </c>
      <c r="M81" s="6">
        <v>100043</v>
      </c>
      <c r="N81" s="6" t="s">
        <v>1062</v>
      </c>
      <c r="O81" s="6">
        <v>987009</v>
      </c>
    </row>
    <row r="82" spans="1:15" x14ac:dyDescent="0.2">
      <c r="A82" s="6">
        <v>70005</v>
      </c>
      <c r="B82" s="6" t="s">
        <v>224</v>
      </c>
      <c r="C82" s="6" t="s">
        <v>225</v>
      </c>
      <c r="D82" s="6" t="s">
        <v>1735</v>
      </c>
      <c r="E82" s="6" t="s">
        <v>1844</v>
      </c>
      <c r="F82" s="9" t="s">
        <v>1827</v>
      </c>
      <c r="G82" s="6">
        <v>6</v>
      </c>
      <c r="H82" s="6" t="s">
        <v>62</v>
      </c>
      <c r="I82" s="6">
        <v>900114</v>
      </c>
      <c r="J82" s="6" t="s">
        <v>1063</v>
      </c>
      <c r="K82" s="6">
        <v>100044</v>
      </c>
      <c r="L82" s="6" t="s">
        <v>1064</v>
      </c>
      <c r="M82" s="6">
        <v>500134</v>
      </c>
      <c r="N82" s="6" t="s">
        <v>1065</v>
      </c>
      <c r="O82" s="6">
        <v>987024</v>
      </c>
    </row>
    <row r="83" spans="1:15" x14ac:dyDescent="0.2">
      <c r="A83" s="6">
        <v>70006</v>
      </c>
      <c r="B83" s="6" t="s">
        <v>228</v>
      </c>
      <c r="C83" s="6" t="s">
        <v>229</v>
      </c>
      <c r="D83" s="6" t="s">
        <v>217</v>
      </c>
      <c r="E83" s="6" t="s">
        <v>1564</v>
      </c>
      <c r="F83" s="6" t="s">
        <v>126</v>
      </c>
      <c r="G83" s="6">
        <v>6</v>
      </c>
      <c r="H83" s="6" t="s">
        <v>62</v>
      </c>
      <c r="I83" s="6">
        <v>100037</v>
      </c>
      <c r="J83" s="6" t="s">
        <v>1066</v>
      </c>
      <c r="K83" s="6">
        <v>100051</v>
      </c>
      <c r="L83" s="6" t="s">
        <v>1067</v>
      </c>
      <c r="M83" s="6">
        <v>100023</v>
      </c>
      <c r="N83" s="6" t="s">
        <v>1068</v>
      </c>
      <c r="O83" s="6">
        <v>987024</v>
      </c>
    </row>
    <row r="84" spans="1:15" x14ac:dyDescent="0.2">
      <c r="A84" s="6">
        <v>70007</v>
      </c>
      <c r="B84" s="6" t="s">
        <v>231</v>
      </c>
      <c r="C84" s="6" t="s">
        <v>232</v>
      </c>
      <c r="D84" s="6" t="s">
        <v>217</v>
      </c>
      <c r="E84" s="6" t="s">
        <v>1694</v>
      </c>
      <c r="F84" s="6" t="s">
        <v>126</v>
      </c>
      <c r="G84" s="6">
        <v>6</v>
      </c>
      <c r="H84" s="6" t="s">
        <v>62</v>
      </c>
      <c r="I84" s="6">
        <v>100033</v>
      </c>
      <c r="J84" s="6" t="s">
        <v>1069</v>
      </c>
      <c r="K84" s="6">
        <v>100038</v>
      </c>
      <c r="L84" s="6" t="s">
        <v>1070</v>
      </c>
      <c r="M84" s="6">
        <v>100017</v>
      </c>
      <c r="N84" s="6" t="s">
        <v>1071</v>
      </c>
      <c r="O84" s="6">
        <v>987009</v>
      </c>
    </row>
    <row r="85" spans="1:15" x14ac:dyDescent="0.2">
      <c r="A85" s="6">
        <v>70008</v>
      </c>
      <c r="B85" s="6" t="s">
        <v>233</v>
      </c>
      <c r="C85" s="6" t="s">
        <v>234</v>
      </c>
      <c r="D85" s="6" t="s">
        <v>217</v>
      </c>
      <c r="E85" s="6" t="s">
        <v>820</v>
      </c>
      <c r="F85" s="6" t="s">
        <v>126</v>
      </c>
      <c r="G85" s="6">
        <v>6</v>
      </c>
      <c r="H85" s="6" t="s">
        <v>62</v>
      </c>
      <c r="I85" s="6">
        <v>100080</v>
      </c>
      <c r="J85" s="6" t="s">
        <v>1072</v>
      </c>
      <c r="K85" s="6">
        <v>100011</v>
      </c>
      <c r="L85" s="6" t="s">
        <v>1073</v>
      </c>
      <c r="M85" s="6">
        <v>0</v>
      </c>
      <c r="N85" s="6" t="s">
        <v>1074</v>
      </c>
      <c r="O85" s="6">
        <v>987009</v>
      </c>
    </row>
    <row r="86" spans="1:15" x14ac:dyDescent="0.2">
      <c r="A86" s="6">
        <v>70009</v>
      </c>
      <c r="B86" s="6" t="s">
        <v>235</v>
      </c>
      <c r="C86" s="6" t="s">
        <v>236</v>
      </c>
      <c r="D86" s="6" t="s">
        <v>1736</v>
      </c>
      <c r="E86" s="6" t="s">
        <v>1737</v>
      </c>
      <c r="F86" s="9" t="s">
        <v>1828</v>
      </c>
      <c r="G86" s="6">
        <v>7</v>
      </c>
      <c r="H86" s="6" t="s">
        <v>62</v>
      </c>
      <c r="I86" s="6">
        <v>100039</v>
      </c>
      <c r="J86" s="6" t="s">
        <v>1075</v>
      </c>
      <c r="K86" s="6">
        <v>100050</v>
      </c>
      <c r="L86" s="6" t="s">
        <v>1076</v>
      </c>
      <c r="M86" s="6">
        <v>100011</v>
      </c>
      <c r="N86" s="6" t="s">
        <v>1077</v>
      </c>
      <c r="O86" s="6">
        <v>987024</v>
      </c>
    </row>
    <row r="87" spans="1:15" x14ac:dyDescent="0.2">
      <c r="A87" s="6">
        <v>70010</v>
      </c>
      <c r="B87" s="6" t="s">
        <v>90</v>
      </c>
      <c r="C87" s="6" t="s">
        <v>525</v>
      </c>
      <c r="D87" s="6" t="s">
        <v>217</v>
      </c>
      <c r="E87" s="6" t="s">
        <v>1854</v>
      </c>
      <c r="F87" s="6" t="s">
        <v>126</v>
      </c>
      <c r="G87" s="6">
        <v>6</v>
      </c>
      <c r="H87" s="6" t="s">
        <v>62</v>
      </c>
      <c r="I87" s="6">
        <v>100077</v>
      </c>
      <c r="J87" s="6" t="s">
        <v>1078</v>
      </c>
      <c r="K87" s="6">
        <v>100045</v>
      </c>
      <c r="L87" s="6" t="s">
        <v>1079</v>
      </c>
      <c r="M87" s="6">
        <v>0</v>
      </c>
      <c r="N87" s="6" t="s">
        <v>1080</v>
      </c>
      <c r="O87" s="6">
        <v>987009</v>
      </c>
    </row>
    <row r="88" spans="1:15" x14ac:dyDescent="0.2">
      <c r="A88" s="6">
        <v>70011</v>
      </c>
      <c r="B88" s="6" t="s">
        <v>237</v>
      </c>
      <c r="C88" s="6" t="s">
        <v>238</v>
      </c>
      <c r="D88" s="6" t="s">
        <v>1738</v>
      </c>
      <c r="E88" s="6" t="s">
        <v>1737</v>
      </c>
      <c r="F88" s="6" t="s">
        <v>241</v>
      </c>
      <c r="G88" s="6">
        <v>6</v>
      </c>
      <c r="H88" s="6" t="s">
        <v>62</v>
      </c>
      <c r="I88" s="6">
        <v>100070</v>
      </c>
      <c r="J88" s="6" t="s">
        <v>1081</v>
      </c>
      <c r="K88" s="6">
        <v>100015</v>
      </c>
      <c r="L88" s="6" t="s">
        <v>1082</v>
      </c>
      <c r="M88" s="6">
        <v>100024</v>
      </c>
      <c r="N88" s="6" t="s">
        <v>1083</v>
      </c>
      <c r="O88" s="6">
        <v>987024</v>
      </c>
    </row>
    <row r="89" spans="1:15" x14ac:dyDescent="0.2">
      <c r="A89" s="6">
        <v>70012</v>
      </c>
      <c r="B89" s="6" t="s">
        <v>242</v>
      </c>
      <c r="C89" s="6" t="s">
        <v>243</v>
      </c>
      <c r="D89" s="6" t="s">
        <v>1739</v>
      </c>
      <c r="E89" s="6" t="s">
        <v>1852</v>
      </c>
      <c r="F89" s="6" t="s">
        <v>1740</v>
      </c>
      <c r="G89" s="6">
        <v>6</v>
      </c>
      <c r="H89" s="6" t="s">
        <v>62</v>
      </c>
      <c r="I89" s="6">
        <v>100055</v>
      </c>
      <c r="J89" s="6" t="s">
        <v>1084</v>
      </c>
      <c r="K89" s="6">
        <v>100032</v>
      </c>
      <c r="L89" s="6" t="s">
        <v>1085</v>
      </c>
      <c r="M89" s="6">
        <v>987270</v>
      </c>
      <c r="N89" s="6" t="s">
        <v>1086</v>
      </c>
      <c r="O89" s="6">
        <v>987024</v>
      </c>
    </row>
    <row r="90" spans="1:15" x14ac:dyDescent="0.2">
      <c r="A90" s="6">
        <v>70013</v>
      </c>
      <c r="B90" s="6" t="s">
        <v>244</v>
      </c>
      <c r="C90" s="6" t="s">
        <v>245</v>
      </c>
      <c r="D90" s="6" t="s">
        <v>1741</v>
      </c>
      <c r="E90" s="6" t="s">
        <v>1737</v>
      </c>
      <c r="F90" s="6" t="s">
        <v>1560</v>
      </c>
      <c r="G90" s="6">
        <v>7</v>
      </c>
      <c r="H90" s="6" t="s">
        <v>62</v>
      </c>
      <c r="I90" s="6">
        <v>100049</v>
      </c>
      <c r="J90" s="6" t="s">
        <v>1087</v>
      </c>
      <c r="K90" s="6">
        <v>100077</v>
      </c>
      <c r="L90" s="6" t="s">
        <v>1088</v>
      </c>
      <c r="M90" s="6">
        <v>100038</v>
      </c>
      <c r="N90" s="6" t="s">
        <v>1089</v>
      </c>
      <c r="O90" s="6">
        <v>987009</v>
      </c>
    </row>
    <row r="91" spans="1:15" x14ac:dyDescent="0.2">
      <c r="A91" s="6">
        <v>70014</v>
      </c>
      <c r="B91" s="6" t="s">
        <v>246</v>
      </c>
      <c r="C91" s="6" t="s">
        <v>247</v>
      </c>
      <c r="D91" s="6" t="s">
        <v>1742</v>
      </c>
      <c r="E91" s="6" t="s">
        <v>1676</v>
      </c>
      <c r="F91" s="6" t="s">
        <v>241</v>
      </c>
      <c r="G91" s="6">
        <v>7</v>
      </c>
      <c r="H91" s="6" t="s">
        <v>62</v>
      </c>
      <c r="I91" s="6">
        <v>100035</v>
      </c>
      <c r="J91" s="6" t="s">
        <v>1090</v>
      </c>
      <c r="K91" s="6">
        <v>100062</v>
      </c>
      <c r="L91" s="6" t="s">
        <v>1091</v>
      </c>
      <c r="M91" s="6">
        <v>100058</v>
      </c>
      <c r="N91" s="6" t="s">
        <v>1092</v>
      </c>
      <c r="O91" s="6">
        <v>987024</v>
      </c>
    </row>
    <row r="92" spans="1:15" x14ac:dyDescent="0.2">
      <c r="A92" s="6">
        <v>70015</v>
      </c>
      <c r="B92" s="6" t="s">
        <v>178</v>
      </c>
      <c r="C92" s="6" t="s">
        <v>179</v>
      </c>
      <c r="D92" s="6" t="s">
        <v>217</v>
      </c>
      <c r="E92" s="6" t="s">
        <v>227</v>
      </c>
      <c r="F92" s="9" t="s">
        <v>1828</v>
      </c>
      <c r="G92" s="6">
        <v>9</v>
      </c>
      <c r="H92" s="6" t="s">
        <v>62</v>
      </c>
      <c r="I92" s="6">
        <v>987221</v>
      </c>
      <c r="J92" s="6" t="s">
        <v>1093</v>
      </c>
      <c r="K92" s="6">
        <v>100055</v>
      </c>
      <c r="L92" s="6" t="s">
        <v>1094</v>
      </c>
      <c r="M92" s="6">
        <v>100054</v>
      </c>
      <c r="N92" s="6" t="s">
        <v>1095</v>
      </c>
      <c r="O92" s="6">
        <v>910069</v>
      </c>
    </row>
    <row r="93" spans="1:15" x14ac:dyDescent="0.2">
      <c r="A93" s="6">
        <v>70016</v>
      </c>
      <c r="B93" s="6" t="s">
        <v>176</v>
      </c>
      <c r="C93" s="6" t="s">
        <v>177</v>
      </c>
      <c r="D93" s="6" t="s">
        <v>217</v>
      </c>
      <c r="E93" s="6" t="s">
        <v>1743</v>
      </c>
      <c r="F93" s="6" t="s">
        <v>28</v>
      </c>
      <c r="G93" s="6">
        <v>8</v>
      </c>
      <c r="H93" s="6" t="s">
        <v>62</v>
      </c>
      <c r="I93" s="6">
        <v>100021</v>
      </c>
      <c r="J93" s="6" t="s">
        <v>1096</v>
      </c>
      <c r="K93" s="6">
        <v>987259</v>
      </c>
      <c r="L93" s="6" t="s">
        <v>1097</v>
      </c>
      <c r="M93" s="6">
        <v>100043</v>
      </c>
      <c r="N93" s="6" t="s">
        <v>1098</v>
      </c>
      <c r="O93" s="6">
        <v>987024</v>
      </c>
    </row>
    <row r="94" spans="1:15" x14ac:dyDescent="0.2">
      <c r="A94" s="6">
        <v>70017</v>
      </c>
      <c r="B94" s="6" t="s">
        <v>248</v>
      </c>
      <c r="C94" s="6" t="s">
        <v>249</v>
      </c>
      <c r="D94" s="6" t="s">
        <v>1744</v>
      </c>
      <c r="E94" s="6" t="s">
        <v>1711</v>
      </c>
      <c r="F94" s="6" t="s">
        <v>819</v>
      </c>
      <c r="G94" s="6">
        <v>9</v>
      </c>
      <c r="H94" s="6" t="s">
        <v>62</v>
      </c>
      <c r="I94" s="6">
        <v>100011</v>
      </c>
      <c r="J94" s="6" t="s">
        <v>1099</v>
      </c>
      <c r="K94" s="6">
        <v>987268</v>
      </c>
      <c r="L94" s="6" t="s">
        <v>1100</v>
      </c>
      <c r="M94" s="6">
        <v>100034</v>
      </c>
      <c r="N94" s="6" t="s">
        <v>1101</v>
      </c>
      <c r="O94" s="6">
        <v>910069</v>
      </c>
    </row>
    <row r="95" spans="1:15" x14ac:dyDescent="0.2">
      <c r="A95" s="6">
        <v>70018</v>
      </c>
      <c r="B95" s="6" t="s">
        <v>250</v>
      </c>
      <c r="C95" s="6" t="s">
        <v>251</v>
      </c>
      <c r="D95" s="6" t="s">
        <v>1744</v>
      </c>
      <c r="E95" s="6" t="s">
        <v>1711</v>
      </c>
      <c r="F95" s="6" t="s">
        <v>819</v>
      </c>
      <c r="G95" s="6">
        <v>10</v>
      </c>
      <c r="H95" s="6" t="s">
        <v>62</v>
      </c>
      <c r="I95" s="6">
        <v>100081</v>
      </c>
      <c r="J95" s="6" t="s">
        <v>1102</v>
      </c>
      <c r="K95" s="6">
        <v>100014</v>
      </c>
      <c r="L95" s="6" t="s">
        <v>1103</v>
      </c>
      <c r="M95" s="6">
        <v>100050</v>
      </c>
      <c r="N95" s="6" t="s">
        <v>1104</v>
      </c>
      <c r="O95" s="6">
        <v>910069</v>
      </c>
    </row>
    <row r="96" spans="1:15" x14ac:dyDescent="0.2">
      <c r="A96" s="6">
        <v>70019</v>
      </c>
      <c r="B96" s="6" t="s">
        <v>209</v>
      </c>
      <c r="C96" s="6" t="s">
        <v>210</v>
      </c>
      <c r="D96" s="6" t="s">
        <v>217</v>
      </c>
      <c r="E96" s="6" t="s">
        <v>227</v>
      </c>
      <c r="F96" s="6" t="s">
        <v>819</v>
      </c>
      <c r="G96" s="6">
        <v>7</v>
      </c>
      <c r="H96" s="6" t="s">
        <v>62</v>
      </c>
      <c r="I96" s="6">
        <v>100015</v>
      </c>
      <c r="J96" s="6" t="s">
        <v>1105</v>
      </c>
      <c r="K96" s="6">
        <v>100065</v>
      </c>
      <c r="L96" s="6" t="s">
        <v>1106</v>
      </c>
      <c r="M96" s="6">
        <v>100034</v>
      </c>
      <c r="N96" s="6" t="s">
        <v>1107</v>
      </c>
      <c r="O96" s="6">
        <v>987024</v>
      </c>
    </row>
    <row r="97" spans="1:15" x14ac:dyDescent="0.2">
      <c r="A97" s="6">
        <v>70020</v>
      </c>
      <c r="B97" s="6" t="s">
        <v>252</v>
      </c>
      <c r="C97" s="6" t="s">
        <v>253</v>
      </c>
      <c r="D97" s="6" t="s">
        <v>1745</v>
      </c>
      <c r="E97" s="6" t="s">
        <v>1586</v>
      </c>
      <c r="F97" s="6" t="s">
        <v>819</v>
      </c>
      <c r="G97" s="6">
        <v>10</v>
      </c>
      <c r="H97" s="6" t="s">
        <v>62</v>
      </c>
      <c r="I97" s="6">
        <v>100011</v>
      </c>
      <c r="J97" s="6" t="s">
        <v>1108</v>
      </c>
      <c r="K97" s="6">
        <v>100082</v>
      </c>
      <c r="L97" s="6" t="s">
        <v>1109</v>
      </c>
      <c r="M97" s="6">
        <v>100083</v>
      </c>
      <c r="N97" s="6" t="s">
        <v>1110</v>
      </c>
      <c r="O97" s="6">
        <v>910069</v>
      </c>
    </row>
    <row r="98" spans="1:15" x14ac:dyDescent="0.2">
      <c r="A98" s="6">
        <v>70021</v>
      </c>
      <c r="B98" s="6" t="s">
        <v>254</v>
      </c>
      <c r="C98" s="6" t="s">
        <v>255</v>
      </c>
      <c r="D98" s="6" t="s">
        <v>1746</v>
      </c>
      <c r="E98" s="6" t="s">
        <v>1645</v>
      </c>
      <c r="F98" s="6" t="s">
        <v>28</v>
      </c>
      <c r="G98" s="6">
        <v>7</v>
      </c>
      <c r="H98" s="6" t="s">
        <v>62</v>
      </c>
      <c r="I98" s="6">
        <v>100055</v>
      </c>
      <c r="J98" s="6" t="s">
        <v>1111</v>
      </c>
      <c r="K98" s="6">
        <v>100051</v>
      </c>
      <c r="L98" s="6" t="s">
        <v>1112</v>
      </c>
      <c r="M98" s="6">
        <v>100063</v>
      </c>
      <c r="N98" s="6" t="s">
        <v>1113</v>
      </c>
      <c r="O98" s="6">
        <v>987024</v>
      </c>
    </row>
    <row r="99" spans="1:15" x14ac:dyDescent="0.2">
      <c r="A99" s="6">
        <v>70022</v>
      </c>
      <c r="B99" s="6" t="s">
        <v>256</v>
      </c>
      <c r="C99" s="6" t="s">
        <v>257</v>
      </c>
      <c r="D99" s="6" t="s">
        <v>1747</v>
      </c>
      <c r="E99" s="6" t="s">
        <v>85</v>
      </c>
      <c r="F99" s="6" t="s">
        <v>126</v>
      </c>
      <c r="G99" s="6">
        <v>6</v>
      </c>
      <c r="H99" s="6" t="s">
        <v>62</v>
      </c>
      <c r="I99" s="6">
        <v>100031</v>
      </c>
      <c r="J99" s="6" t="s">
        <v>1114</v>
      </c>
      <c r="K99" s="6">
        <v>100065</v>
      </c>
      <c r="L99" s="6" t="s">
        <v>1115</v>
      </c>
      <c r="M99" s="6">
        <v>987213</v>
      </c>
      <c r="N99" s="6" t="s">
        <v>1116</v>
      </c>
      <c r="O99" s="6">
        <v>987009</v>
      </c>
    </row>
    <row r="100" spans="1:15" x14ac:dyDescent="0.2">
      <c r="A100" s="6">
        <v>70023</v>
      </c>
      <c r="B100" s="6" t="s">
        <v>258</v>
      </c>
      <c r="C100" s="6" t="s">
        <v>259</v>
      </c>
      <c r="D100" s="6" t="s">
        <v>1748</v>
      </c>
      <c r="E100" s="6" t="s">
        <v>1657</v>
      </c>
      <c r="F100" s="6" t="s">
        <v>260</v>
      </c>
      <c r="G100" s="6">
        <v>6</v>
      </c>
      <c r="H100" s="6" t="s">
        <v>62</v>
      </c>
      <c r="I100" s="6">
        <v>100032</v>
      </c>
      <c r="J100" s="6" t="s">
        <v>1117</v>
      </c>
      <c r="K100" s="6">
        <v>987047</v>
      </c>
      <c r="L100" s="6" t="s">
        <v>1118</v>
      </c>
      <c r="M100" s="6">
        <v>500115</v>
      </c>
      <c r="N100" s="6" t="s">
        <v>1119</v>
      </c>
      <c r="O100" s="6">
        <v>987009</v>
      </c>
    </row>
    <row r="101" spans="1:15" x14ac:dyDescent="0.2">
      <c r="A101" s="6">
        <v>70024</v>
      </c>
      <c r="B101" s="6" t="s">
        <v>261</v>
      </c>
      <c r="C101" s="6" t="s">
        <v>262</v>
      </c>
      <c r="D101" s="6" t="s">
        <v>1749</v>
      </c>
      <c r="E101" s="6" t="s">
        <v>85</v>
      </c>
      <c r="F101" s="6" t="s">
        <v>263</v>
      </c>
      <c r="G101" s="6">
        <v>6</v>
      </c>
      <c r="H101" s="6" t="s">
        <v>62</v>
      </c>
      <c r="I101" s="6">
        <v>100033</v>
      </c>
      <c r="J101" s="6" t="s">
        <v>1120</v>
      </c>
      <c r="K101" s="6">
        <v>100147</v>
      </c>
      <c r="L101" s="6" t="s">
        <v>1121</v>
      </c>
      <c r="M101" s="6">
        <v>100077</v>
      </c>
      <c r="N101" s="6" t="s">
        <v>1122</v>
      </c>
      <c r="O101" s="6">
        <v>987009</v>
      </c>
    </row>
    <row r="102" spans="1:15" x14ac:dyDescent="0.2">
      <c r="A102" s="6">
        <v>70025</v>
      </c>
      <c r="B102" s="6" t="s">
        <v>264</v>
      </c>
      <c r="C102" s="6" t="s">
        <v>265</v>
      </c>
      <c r="D102" s="6" t="s">
        <v>1750</v>
      </c>
      <c r="E102" s="6" t="s">
        <v>85</v>
      </c>
      <c r="F102" s="6" t="s">
        <v>266</v>
      </c>
      <c r="G102" s="6">
        <v>6</v>
      </c>
      <c r="H102" s="6" t="s">
        <v>62</v>
      </c>
      <c r="I102" s="6">
        <v>100019</v>
      </c>
      <c r="J102" s="6" t="s">
        <v>1123</v>
      </c>
      <c r="K102" s="6">
        <v>100040</v>
      </c>
      <c r="L102" s="6" t="s">
        <v>1124</v>
      </c>
      <c r="M102" s="6">
        <v>100079</v>
      </c>
      <c r="N102" s="6" t="s">
        <v>1125</v>
      </c>
      <c r="O102" s="6">
        <v>987009</v>
      </c>
    </row>
    <row r="103" spans="1:15" x14ac:dyDescent="0.2">
      <c r="A103" s="6">
        <v>70026</v>
      </c>
      <c r="B103" s="6" t="s">
        <v>267</v>
      </c>
      <c r="C103" s="6" t="s">
        <v>268</v>
      </c>
      <c r="D103" s="6" t="s">
        <v>1751</v>
      </c>
      <c r="E103" s="6" t="s">
        <v>1645</v>
      </c>
      <c r="F103" s="6" t="s">
        <v>230</v>
      </c>
      <c r="G103" s="6">
        <v>5</v>
      </c>
      <c r="H103" s="6" t="s">
        <v>62</v>
      </c>
      <c r="I103" s="6">
        <v>987115</v>
      </c>
      <c r="J103" s="6" t="s">
        <v>1126</v>
      </c>
      <c r="K103" s="6">
        <v>0</v>
      </c>
      <c r="L103" s="6" t="s">
        <v>1127</v>
      </c>
      <c r="M103" s="6">
        <v>0</v>
      </c>
      <c r="N103" s="6" t="s">
        <v>1128</v>
      </c>
      <c r="O103" s="6">
        <v>987009</v>
      </c>
    </row>
    <row r="104" spans="1:15" x14ac:dyDescent="0.2">
      <c r="A104" s="6">
        <v>70027</v>
      </c>
      <c r="B104" s="6" t="s">
        <v>269</v>
      </c>
      <c r="C104" s="6" t="s">
        <v>270</v>
      </c>
      <c r="D104" s="6" t="s">
        <v>1751</v>
      </c>
      <c r="E104" s="6" t="s">
        <v>1645</v>
      </c>
      <c r="F104" s="6" t="s">
        <v>230</v>
      </c>
      <c r="G104" s="6">
        <v>5</v>
      </c>
      <c r="H104" s="6" t="s">
        <v>62</v>
      </c>
      <c r="I104" s="6">
        <v>100111</v>
      </c>
      <c r="J104" s="6" t="s">
        <v>1129</v>
      </c>
      <c r="K104" s="6">
        <v>0</v>
      </c>
      <c r="L104" s="6" t="s">
        <v>1130</v>
      </c>
      <c r="M104" s="6">
        <v>0</v>
      </c>
      <c r="N104" s="6" t="s">
        <v>1131</v>
      </c>
      <c r="O104" s="6">
        <v>987009</v>
      </c>
    </row>
    <row r="105" spans="1:15" x14ac:dyDescent="0.2">
      <c r="A105" s="6">
        <v>70028</v>
      </c>
      <c r="B105" s="6" t="s">
        <v>271</v>
      </c>
      <c r="C105" s="6" t="s">
        <v>272</v>
      </c>
      <c r="D105" s="6" t="s">
        <v>1752</v>
      </c>
      <c r="E105" s="6" t="s">
        <v>227</v>
      </c>
      <c r="F105" s="9" t="s">
        <v>1839</v>
      </c>
      <c r="G105" s="6">
        <v>10</v>
      </c>
      <c r="H105" s="6" t="s">
        <v>62</v>
      </c>
      <c r="I105" s="6">
        <v>987237</v>
      </c>
      <c r="J105" s="6" t="s">
        <v>1132</v>
      </c>
      <c r="K105" s="6">
        <v>987238</v>
      </c>
      <c r="L105" s="6" t="s">
        <v>1133</v>
      </c>
      <c r="M105" s="6">
        <v>987239</v>
      </c>
      <c r="N105" s="6" t="s">
        <v>1134</v>
      </c>
      <c r="O105" s="6">
        <v>910069</v>
      </c>
    </row>
    <row r="106" spans="1:15" x14ac:dyDescent="0.2">
      <c r="A106" s="6">
        <v>70029</v>
      </c>
      <c r="B106" s="6" t="s">
        <v>273</v>
      </c>
      <c r="C106" s="6" t="s">
        <v>274</v>
      </c>
      <c r="D106" s="6" t="s">
        <v>1753</v>
      </c>
      <c r="E106" s="6" t="s">
        <v>227</v>
      </c>
      <c r="F106" s="6" t="s">
        <v>1594</v>
      </c>
      <c r="G106" s="6">
        <v>10</v>
      </c>
      <c r="H106" s="6" t="s">
        <v>62</v>
      </c>
      <c r="I106" s="6">
        <v>100079</v>
      </c>
      <c r="J106" s="6" t="s">
        <v>1135</v>
      </c>
      <c r="K106" s="6">
        <v>100016</v>
      </c>
      <c r="L106" s="6" t="s">
        <v>1136</v>
      </c>
      <c r="M106" s="6">
        <v>987094</v>
      </c>
      <c r="N106" s="6" t="s">
        <v>1137</v>
      </c>
      <c r="O106" s="6">
        <v>910069</v>
      </c>
    </row>
    <row r="107" spans="1:15" x14ac:dyDescent="0.2">
      <c r="A107" s="6">
        <v>70030</v>
      </c>
      <c r="B107" s="6" t="s">
        <v>276</v>
      </c>
      <c r="C107" s="6" t="s">
        <v>277</v>
      </c>
      <c r="D107" s="6" t="s">
        <v>1754</v>
      </c>
      <c r="E107" s="6" t="s">
        <v>1645</v>
      </c>
      <c r="F107" s="6" t="s">
        <v>241</v>
      </c>
      <c r="G107" s="6">
        <v>7</v>
      </c>
      <c r="H107" s="6" t="s">
        <v>62</v>
      </c>
      <c r="I107" s="6">
        <v>100034</v>
      </c>
      <c r="J107" s="6" t="s">
        <v>1138</v>
      </c>
      <c r="K107" s="6">
        <v>100029</v>
      </c>
      <c r="L107" s="6" t="s">
        <v>1139</v>
      </c>
      <c r="M107" s="6">
        <v>100054</v>
      </c>
      <c r="N107" s="6" t="s">
        <v>1140</v>
      </c>
      <c r="O107" s="6">
        <v>987024</v>
      </c>
    </row>
    <row r="108" spans="1:15" x14ac:dyDescent="0.2">
      <c r="A108" s="6">
        <v>70031</v>
      </c>
      <c r="B108" s="6" t="s">
        <v>278</v>
      </c>
      <c r="C108" s="6" t="s">
        <v>279</v>
      </c>
      <c r="D108" s="6" t="s">
        <v>1755</v>
      </c>
      <c r="E108" s="6" t="s">
        <v>1645</v>
      </c>
      <c r="F108" s="6" t="s">
        <v>377</v>
      </c>
      <c r="G108" s="6">
        <v>1</v>
      </c>
      <c r="H108" s="6" t="s">
        <v>62</v>
      </c>
      <c r="I108" s="6">
        <v>100061</v>
      </c>
      <c r="J108" s="6" t="s">
        <v>1141</v>
      </c>
      <c r="K108" s="6">
        <v>100062</v>
      </c>
      <c r="L108" s="6" t="s">
        <v>1142</v>
      </c>
      <c r="M108" s="6">
        <v>910129</v>
      </c>
      <c r="N108" s="6" t="s">
        <v>1143</v>
      </c>
      <c r="O108" s="6">
        <v>987024</v>
      </c>
    </row>
    <row r="109" spans="1:15" x14ac:dyDescent="0.2">
      <c r="A109" s="6">
        <v>70032</v>
      </c>
      <c r="B109" s="6" t="s">
        <v>280</v>
      </c>
      <c r="C109" s="6" t="s">
        <v>281</v>
      </c>
      <c r="D109" s="6" t="s">
        <v>1756</v>
      </c>
      <c r="E109" s="6" t="s">
        <v>1852</v>
      </c>
      <c r="F109" s="9" t="s">
        <v>1828</v>
      </c>
      <c r="G109" s="6">
        <v>5</v>
      </c>
      <c r="H109" s="6" t="s">
        <v>62</v>
      </c>
      <c r="I109" s="6">
        <v>100072</v>
      </c>
      <c r="J109" s="6" t="s">
        <v>1144</v>
      </c>
      <c r="K109" s="6">
        <v>100062</v>
      </c>
      <c r="L109" s="6" t="s">
        <v>1145</v>
      </c>
      <c r="M109" s="6">
        <v>900135</v>
      </c>
      <c r="N109" s="6" t="s">
        <v>1146</v>
      </c>
      <c r="O109" s="6">
        <v>987024</v>
      </c>
    </row>
    <row r="110" spans="1:15" x14ac:dyDescent="0.2">
      <c r="A110" s="6">
        <v>70033</v>
      </c>
      <c r="B110" s="6" t="s">
        <v>283</v>
      </c>
      <c r="C110" s="6" t="s">
        <v>183</v>
      </c>
      <c r="D110" s="6" t="s">
        <v>1757</v>
      </c>
      <c r="E110" s="6" t="s">
        <v>227</v>
      </c>
      <c r="F110" s="6" t="s">
        <v>1596</v>
      </c>
      <c r="G110" s="6">
        <v>9</v>
      </c>
      <c r="H110" s="6" t="s">
        <v>62</v>
      </c>
      <c r="I110" s="6">
        <v>100142</v>
      </c>
      <c r="J110" s="6" t="s">
        <v>1147</v>
      </c>
      <c r="K110" s="6">
        <v>100017</v>
      </c>
      <c r="L110" s="6" t="s">
        <v>1148</v>
      </c>
      <c r="M110" s="6">
        <v>100014</v>
      </c>
      <c r="N110" s="6" t="s">
        <v>1149</v>
      </c>
      <c r="O110" s="6">
        <v>910069</v>
      </c>
    </row>
    <row r="111" spans="1:15" x14ac:dyDescent="0.2">
      <c r="A111" s="6">
        <v>70034</v>
      </c>
      <c r="B111" s="6" t="s">
        <v>284</v>
      </c>
      <c r="C111" s="6" t="s">
        <v>285</v>
      </c>
      <c r="D111" s="6" t="s">
        <v>1754</v>
      </c>
      <c r="E111" s="6" t="s">
        <v>1846</v>
      </c>
      <c r="F111" s="6" t="s">
        <v>241</v>
      </c>
      <c r="G111" s="6">
        <v>7</v>
      </c>
      <c r="H111" s="6" t="s">
        <v>62</v>
      </c>
      <c r="I111" s="6">
        <v>100035</v>
      </c>
      <c r="J111" s="6" t="s">
        <v>1150</v>
      </c>
      <c r="K111" s="6">
        <v>100016</v>
      </c>
      <c r="L111" s="6" t="s">
        <v>1151</v>
      </c>
      <c r="M111" s="6">
        <v>987067</v>
      </c>
      <c r="N111" s="6" t="s">
        <v>1152</v>
      </c>
      <c r="O111" s="6">
        <v>987024</v>
      </c>
    </row>
    <row r="112" spans="1:15" x14ac:dyDescent="0.2">
      <c r="A112" s="6">
        <v>70035</v>
      </c>
      <c r="B112" s="6" t="s">
        <v>286</v>
      </c>
      <c r="C112" s="6" t="s">
        <v>287</v>
      </c>
      <c r="D112" s="6" t="s">
        <v>1758</v>
      </c>
      <c r="E112" s="6" t="s">
        <v>1603</v>
      </c>
      <c r="F112" s="6" t="s">
        <v>1597</v>
      </c>
      <c r="G112" s="6">
        <v>7</v>
      </c>
      <c r="H112" s="6" t="s">
        <v>62</v>
      </c>
      <c r="I112" s="6">
        <v>100019</v>
      </c>
      <c r="J112" s="6" t="s">
        <v>1153</v>
      </c>
      <c r="K112" s="6">
        <v>100017</v>
      </c>
      <c r="L112" s="6" t="s">
        <v>1154</v>
      </c>
      <c r="M112" s="6">
        <v>100077</v>
      </c>
      <c r="N112" s="6" t="s">
        <v>1155</v>
      </c>
      <c r="O112" s="6">
        <v>987024</v>
      </c>
    </row>
    <row r="113" spans="1:15" x14ac:dyDescent="0.2">
      <c r="A113" s="6">
        <v>70036</v>
      </c>
      <c r="B113" s="6" t="s">
        <v>288</v>
      </c>
      <c r="C113" s="6" t="s">
        <v>289</v>
      </c>
      <c r="D113" s="6" t="s">
        <v>1754</v>
      </c>
      <c r="E113" s="6" t="s">
        <v>1846</v>
      </c>
      <c r="F113" s="6" t="s">
        <v>241</v>
      </c>
      <c r="G113" s="6">
        <v>7</v>
      </c>
      <c r="H113" s="6" t="s">
        <v>62</v>
      </c>
      <c r="I113" s="6">
        <v>100016</v>
      </c>
      <c r="J113" s="6" t="s">
        <v>1156</v>
      </c>
      <c r="K113" s="6">
        <v>100058</v>
      </c>
      <c r="L113" s="6" t="s">
        <v>1157</v>
      </c>
      <c r="M113" s="6">
        <v>100035</v>
      </c>
      <c r="N113" s="6" t="s">
        <v>1158</v>
      </c>
      <c r="O113" s="6">
        <v>987024</v>
      </c>
    </row>
    <row r="114" spans="1:15" x14ac:dyDescent="0.2">
      <c r="A114" s="6">
        <v>70037</v>
      </c>
      <c r="B114" s="6" t="s">
        <v>213</v>
      </c>
      <c r="C114" s="6" t="s">
        <v>214</v>
      </c>
      <c r="D114" s="6" t="s">
        <v>217</v>
      </c>
      <c r="E114" s="6" t="s">
        <v>1846</v>
      </c>
      <c r="F114" s="6" t="s">
        <v>1759</v>
      </c>
      <c r="G114" s="6">
        <v>7</v>
      </c>
      <c r="H114" s="6" t="s">
        <v>62</v>
      </c>
      <c r="I114" s="6">
        <v>100078</v>
      </c>
      <c r="J114" s="6" t="s">
        <v>1159</v>
      </c>
      <c r="K114" s="6">
        <v>100017</v>
      </c>
      <c r="L114" s="6" t="s">
        <v>1160</v>
      </c>
      <c r="M114" s="6">
        <v>100024</v>
      </c>
      <c r="N114" s="6" t="s">
        <v>1161</v>
      </c>
      <c r="O114" s="6">
        <v>987024</v>
      </c>
    </row>
    <row r="115" spans="1:15" x14ac:dyDescent="0.2">
      <c r="A115" s="6">
        <v>70038</v>
      </c>
      <c r="B115" s="6" t="s">
        <v>290</v>
      </c>
      <c r="C115" s="6" t="s">
        <v>291</v>
      </c>
      <c r="D115" s="6" t="s">
        <v>292</v>
      </c>
      <c r="E115" s="6" t="s">
        <v>293</v>
      </c>
      <c r="F115" s="6" t="s">
        <v>169</v>
      </c>
      <c r="G115" s="6">
        <v>5</v>
      </c>
      <c r="H115" s="6" t="s">
        <v>62</v>
      </c>
      <c r="I115" s="6">
        <v>500023</v>
      </c>
      <c r="J115" s="6" t="s">
        <v>1162</v>
      </c>
      <c r="K115" s="6">
        <v>100033</v>
      </c>
      <c r="L115" s="6" t="s">
        <v>1163</v>
      </c>
      <c r="M115" s="6">
        <v>0</v>
      </c>
      <c r="N115" s="6" t="s">
        <v>1164</v>
      </c>
      <c r="O115" s="6">
        <v>987024</v>
      </c>
    </row>
    <row r="116" spans="1:15" x14ac:dyDescent="0.2">
      <c r="A116" s="6">
        <v>70039</v>
      </c>
      <c r="B116" s="6" t="s">
        <v>294</v>
      </c>
      <c r="C116" s="6" t="s">
        <v>295</v>
      </c>
      <c r="D116" s="6" t="s">
        <v>1760</v>
      </c>
      <c r="E116" s="6" t="s">
        <v>1711</v>
      </c>
      <c r="F116" s="6" t="s">
        <v>28</v>
      </c>
      <c r="G116" s="6">
        <v>10</v>
      </c>
      <c r="H116" s="6" t="s">
        <v>62</v>
      </c>
      <c r="I116" s="6">
        <v>100013</v>
      </c>
      <c r="J116" s="6" t="s">
        <v>1165</v>
      </c>
      <c r="K116" s="6">
        <v>100055</v>
      </c>
      <c r="L116" s="6" t="s">
        <v>1166</v>
      </c>
      <c r="M116" s="6">
        <v>100064</v>
      </c>
      <c r="N116" s="6" t="s">
        <v>1167</v>
      </c>
      <c r="O116" s="6">
        <v>910069</v>
      </c>
    </row>
    <row r="117" spans="1:15" x14ac:dyDescent="0.2">
      <c r="A117" s="6">
        <v>70040</v>
      </c>
      <c r="B117" s="6" t="s">
        <v>211</v>
      </c>
      <c r="C117" s="6" t="s">
        <v>212</v>
      </c>
      <c r="D117" s="6" t="s">
        <v>217</v>
      </c>
      <c r="E117" s="6" t="s">
        <v>230</v>
      </c>
      <c r="F117" s="6" t="s">
        <v>126</v>
      </c>
      <c r="G117" s="6">
        <v>7</v>
      </c>
      <c r="H117" s="6" t="s">
        <v>62</v>
      </c>
      <c r="I117" s="6">
        <v>500023</v>
      </c>
      <c r="J117" s="6" t="s">
        <v>1168</v>
      </c>
      <c r="K117" s="6">
        <v>100061</v>
      </c>
      <c r="L117" s="6" t="s">
        <v>1169</v>
      </c>
      <c r="M117" s="6">
        <v>100049</v>
      </c>
      <c r="N117" s="6" t="s">
        <v>1170</v>
      </c>
      <c r="O117" s="6">
        <v>987009</v>
      </c>
    </row>
    <row r="118" spans="1:15" x14ac:dyDescent="0.2">
      <c r="A118" s="6">
        <v>70041</v>
      </c>
      <c r="B118" s="6" t="s">
        <v>296</v>
      </c>
      <c r="C118" s="6" t="s">
        <v>297</v>
      </c>
      <c r="D118" s="6" t="s">
        <v>1747</v>
      </c>
      <c r="E118" s="6" t="s">
        <v>85</v>
      </c>
      <c r="F118" s="6" t="s">
        <v>126</v>
      </c>
      <c r="G118" s="6">
        <v>7</v>
      </c>
      <c r="H118" s="6" t="s">
        <v>62</v>
      </c>
      <c r="I118" s="6">
        <v>100056</v>
      </c>
      <c r="J118" s="6" t="s">
        <v>1171</v>
      </c>
      <c r="K118" s="6">
        <v>100066</v>
      </c>
      <c r="L118" s="6" t="s">
        <v>1172</v>
      </c>
      <c r="M118" s="6">
        <v>100064</v>
      </c>
      <c r="N118" s="6" t="s">
        <v>1173</v>
      </c>
      <c r="O118" s="6">
        <v>987024</v>
      </c>
    </row>
    <row r="119" spans="1:15" x14ac:dyDescent="0.2">
      <c r="A119" s="6">
        <v>70042</v>
      </c>
      <c r="B119" s="6" t="s">
        <v>299</v>
      </c>
      <c r="C119" s="6" t="s">
        <v>300</v>
      </c>
      <c r="D119" s="6" t="s">
        <v>1761</v>
      </c>
      <c r="E119" s="6" t="s">
        <v>1603</v>
      </c>
      <c r="F119" s="6" t="s">
        <v>241</v>
      </c>
      <c r="G119" s="6">
        <v>7</v>
      </c>
      <c r="H119" s="6" t="s">
        <v>62</v>
      </c>
      <c r="I119" s="6">
        <v>100035</v>
      </c>
      <c r="J119" s="6" t="s">
        <v>1174</v>
      </c>
      <c r="K119" s="6">
        <v>100024</v>
      </c>
      <c r="L119" s="6" t="s">
        <v>1175</v>
      </c>
      <c r="M119" s="6">
        <v>100070</v>
      </c>
      <c r="N119" s="6" t="s">
        <v>1176</v>
      </c>
      <c r="O119" s="6">
        <v>987024</v>
      </c>
    </row>
    <row r="120" spans="1:15" x14ac:dyDescent="0.2">
      <c r="A120" s="6">
        <v>70043</v>
      </c>
      <c r="B120" s="6" t="s">
        <v>301</v>
      </c>
      <c r="C120" s="6" t="s">
        <v>302</v>
      </c>
      <c r="D120" s="6" t="s">
        <v>303</v>
      </c>
      <c r="E120" s="6" t="s">
        <v>1853</v>
      </c>
      <c r="F120" s="6" t="s">
        <v>266</v>
      </c>
      <c r="G120" s="6">
        <v>6</v>
      </c>
      <c r="H120" s="6" t="s">
        <v>62</v>
      </c>
      <c r="I120" s="6">
        <v>100068</v>
      </c>
      <c r="J120" s="6" t="s">
        <v>1177</v>
      </c>
      <c r="K120" s="6">
        <v>100071</v>
      </c>
      <c r="L120" s="6" t="s">
        <v>1178</v>
      </c>
      <c r="M120" s="6">
        <v>100064</v>
      </c>
      <c r="N120" s="6" t="s">
        <v>1179</v>
      </c>
      <c r="O120" s="6">
        <v>987024</v>
      </c>
    </row>
    <row r="121" spans="1:15" x14ac:dyDescent="0.2">
      <c r="A121" s="6">
        <v>70044</v>
      </c>
      <c r="B121" s="6" t="s">
        <v>304</v>
      </c>
      <c r="C121" s="6" t="s">
        <v>305</v>
      </c>
      <c r="D121" s="6" t="s">
        <v>1762</v>
      </c>
      <c r="E121" s="6" t="s">
        <v>47</v>
      </c>
      <c r="F121" s="6" t="s">
        <v>263</v>
      </c>
      <c r="G121" s="6">
        <v>6</v>
      </c>
      <c r="H121" s="6" t="s">
        <v>62</v>
      </c>
      <c r="I121" s="6">
        <v>987167</v>
      </c>
      <c r="J121" s="6" t="s">
        <v>1180</v>
      </c>
      <c r="K121" s="6">
        <v>100017</v>
      </c>
      <c r="L121" s="6" t="s">
        <v>1181</v>
      </c>
      <c r="M121" s="6">
        <v>100019</v>
      </c>
      <c r="N121" s="6" t="s">
        <v>1182</v>
      </c>
      <c r="O121" s="6">
        <v>987009</v>
      </c>
    </row>
    <row r="122" spans="1:15" x14ac:dyDescent="0.2">
      <c r="A122" s="6">
        <v>70045</v>
      </c>
      <c r="B122" s="6" t="s">
        <v>306</v>
      </c>
      <c r="C122" s="6" t="s">
        <v>307</v>
      </c>
      <c r="D122" s="6" t="s">
        <v>217</v>
      </c>
      <c r="E122" s="6" t="s">
        <v>1852</v>
      </c>
      <c r="F122" s="6" t="s">
        <v>126</v>
      </c>
      <c r="G122" s="6">
        <v>5</v>
      </c>
      <c r="H122" s="6" t="s">
        <v>62</v>
      </c>
      <c r="I122" s="6">
        <v>987189</v>
      </c>
      <c r="J122" s="6" t="s">
        <v>1183</v>
      </c>
      <c r="K122" s="6">
        <v>500094</v>
      </c>
      <c r="L122" s="6" t="s">
        <v>1184</v>
      </c>
      <c r="N122" s="6" t="s">
        <v>1185</v>
      </c>
      <c r="O122" s="6">
        <v>910167</v>
      </c>
    </row>
    <row r="123" spans="1:15" x14ac:dyDescent="0.2">
      <c r="A123" s="6">
        <v>70046</v>
      </c>
      <c r="B123" s="6" t="s">
        <v>308</v>
      </c>
      <c r="C123" s="6" t="s">
        <v>309</v>
      </c>
      <c r="D123" s="6" t="s">
        <v>217</v>
      </c>
      <c r="E123" s="6" t="s">
        <v>1852</v>
      </c>
      <c r="F123" s="6" t="s">
        <v>126</v>
      </c>
      <c r="G123" s="6">
        <v>5</v>
      </c>
      <c r="H123" s="6" t="s">
        <v>62</v>
      </c>
      <c r="I123" s="6">
        <v>987041</v>
      </c>
      <c r="J123" s="6" t="s">
        <v>1186</v>
      </c>
      <c r="K123" s="6">
        <v>0</v>
      </c>
      <c r="L123" s="6" t="s">
        <v>1187</v>
      </c>
      <c r="M123" s="6">
        <v>0</v>
      </c>
      <c r="N123" s="6" t="s">
        <v>1188</v>
      </c>
      <c r="O123" s="6">
        <v>987009</v>
      </c>
    </row>
    <row r="124" spans="1:15" x14ac:dyDescent="0.2">
      <c r="A124" s="6">
        <v>70047</v>
      </c>
      <c r="B124" s="6" t="s">
        <v>310</v>
      </c>
      <c r="C124" s="6" t="s">
        <v>311</v>
      </c>
      <c r="D124" s="6" t="s">
        <v>217</v>
      </c>
      <c r="E124" s="6" t="s">
        <v>1851</v>
      </c>
      <c r="F124" s="6" t="s">
        <v>126</v>
      </c>
      <c r="G124" s="6">
        <v>5</v>
      </c>
      <c r="H124" s="6" t="s">
        <v>62</v>
      </c>
      <c r="I124" s="6">
        <v>100070</v>
      </c>
      <c r="J124" s="6" t="s">
        <v>1189</v>
      </c>
      <c r="K124" s="6">
        <v>100073</v>
      </c>
      <c r="L124" s="6" t="s">
        <v>1190</v>
      </c>
      <c r="M124" s="6">
        <v>0</v>
      </c>
      <c r="N124" s="6" t="s">
        <v>1191</v>
      </c>
      <c r="O124" s="6">
        <v>987009</v>
      </c>
    </row>
    <row r="125" spans="1:15" x14ac:dyDescent="0.2">
      <c r="A125" s="6">
        <v>70048</v>
      </c>
      <c r="B125" s="6" t="s">
        <v>312</v>
      </c>
      <c r="C125" s="6" t="s">
        <v>313</v>
      </c>
      <c r="D125" s="6" t="s">
        <v>1763</v>
      </c>
      <c r="E125" s="6" t="s">
        <v>1824</v>
      </c>
      <c r="F125" s="9" t="s">
        <v>1840</v>
      </c>
      <c r="G125" s="6">
        <v>9</v>
      </c>
      <c r="H125" s="6" t="s">
        <v>62</v>
      </c>
      <c r="I125" s="6">
        <v>500015</v>
      </c>
      <c r="J125" s="6" t="s">
        <v>1192</v>
      </c>
      <c r="K125" s="6">
        <v>100016</v>
      </c>
      <c r="L125" s="6" t="s">
        <v>1193</v>
      </c>
      <c r="M125" s="6">
        <v>100020</v>
      </c>
      <c r="N125" s="6" t="s">
        <v>1194</v>
      </c>
      <c r="O125" s="6">
        <v>910069</v>
      </c>
    </row>
    <row r="126" spans="1:15" x14ac:dyDescent="0.2">
      <c r="A126" s="6">
        <v>70049</v>
      </c>
      <c r="B126" s="6" t="s">
        <v>314</v>
      </c>
      <c r="C126" s="6" t="s">
        <v>315</v>
      </c>
      <c r="D126" s="6" t="s">
        <v>1764</v>
      </c>
      <c r="E126" s="6" t="s">
        <v>1845</v>
      </c>
      <c r="F126" s="6" t="s">
        <v>241</v>
      </c>
      <c r="G126" s="6">
        <v>5</v>
      </c>
      <c r="H126" s="6" t="s">
        <v>62</v>
      </c>
      <c r="I126" s="6">
        <v>100075</v>
      </c>
      <c r="J126" s="6" t="s">
        <v>1195</v>
      </c>
      <c r="K126" s="6">
        <v>100076</v>
      </c>
      <c r="L126" s="6" t="s">
        <v>1196</v>
      </c>
      <c r="M126" s="6">
        <v>100070</v>
      </c>
      <c r="N126" s="6" t="s">
        <v>1197</v>
      </c>
      <c r="O126" s="6">
        <v>987009</v>
      </c>
    </row>
    <row r="127" spans="1:15" x14ac:dyDescent="0.2">
      <c r="A127" s="6">
        <v>70050</v>
      </c>
      <c r="B127" s="6" t="s">
        <v>316</v>
      </c>
      <c r="C127" s="6" t="s">
        <v>317</v>
      </c>
      <c r="D127" s="6" t="s">
        <v>1765</v>
      </c>
      <c r="E127" s="6" t="s">
        <v>227</v>
      </c>
      <c r="F127" s="6" t="s">
        <v>28</v>
      </c>
      <c r="G127" s="6">
        <v>5</v>
      </c>
      <c r="H127" s="6" t="s">
        <v>62</v>
      </c>
      <c r="I127" s="6">
        <v>100013</v>
      </c>
      <c r="J127" s="6" t="s">
        <v>1198</v>
      </c>
      <c r="K127" s="6">
        <v>100023</v>
      </c>
      <c r="L127" s="6" t="s">
        <v>1199</v>
      </c>
      <c r="M127" s="6">
        <v>100024</v>
      </c>
      <c r="N127" s="6" t="s">
        <v>1200</v>
      </c>
      <c r="O127" s="6">
        <v>910069</v>
      </c>
    </row>
    <row r="128" spans="1:15" x14ac:dyDescent="0.2">
      <c r="A128" s="6">
        <v>70051</v>
      </c>
      <c r="B128" s="6" t="s">
        <v>318</v>
      </c>
      <c r="C128" s="6" t="s">
        <v>319</v>
      </c>
      <c r="D128" s="6" t="s">
        <v>217</v>
      </c>
      <c r="E128" s="6" t="s">
        <v>230</v>
      </c>
      <c r="F128" s="6" t="s">
        <v>126</v>
      </c>
      <c r="G128" s="6">
        <v>5</v>
      </c>
      <c r="H128" s="6" t="s">
        <v>62</v>
      </c>
      <c r="I128" s="6">
        <v>910004</v>
      </c>
      <c r="J128" s="6" t="s">
        <v>1201</v>
      </c>
      <c r="K128" s="6">
        <v>0</v>
      </c>
      <c r="L128" s="6" t="s">
        <v>1202</v>
      </c>
      <c r="M128" s="6">
        <v>0</v>
      </c>
      <c r="N128" s="6" t="s">
        <v>1203</v>
      </c>
      <c r="O128" s="6">
        <v>910069</v>
      </c>
    </row>
    <row r="129" spans="1:15" x14ac:dyDescent="0.2">
      <c r="A129" s="6">
        <v>70052</v>
      </c>
      <c r="B129" s="6" t="s">
        <v>233</v>
      </c>
      <c r="C129" s="6" t="s">
        <v>234</v>
      </c>
      <c r="D129" s="6" t="s">
        <v>217</v>
      </c>
      <c r="E129" s="6" t="s">
        <v>1846</v>
      </c>
      <c r="F129" s="6" t="s">
        <v>263</v>
      </c>
      <c r="G129" s="6">
        <v>5</v>
      </c>
      <c r="H129" s="6" t="s">
        <v>62</v>
      </c>
      <c r="I129" s="6">
        <v>100101</v>
      </c>
      <c r="J129" s="6" t="s">
        <v>1204</v>
      </c>
      <c r="K129" s="6">
        <v>0</v>
      </c>
      <c r="L129" s="6" t="s">
        <v>1205</v>
      </c>
      <c r="M129" s="6">
        <v>0</v>
      </c>
      <c r="N129" s="6" t="s">
        <v>1206</v>
      </c>
      <c r="O129" s="6">
        <v>987009</v>
      </c>
    </row>
    <row r="130" spans="1:15" x14ac:dyDescent="0.2">
      <c r="A130" s="6">
        <v>70053</v>
      </c>
      <c r="B130" s="6" t="s">
        <v>320</v>
      </c>
      <c r="C130" s="6" t="s">
        <v>321</v>
      </c>
      <c r="D130" s="6" t="s">
        <v>217</v>
      </c>
      <c r="E130" s="6" t="s">
        <v>820</v>
      </c>
      <c r="F130" s="6" t="s">
        <v>126</v>
      </c>
      <c r="G130" s="6">
        <v>5</v>
      </c>
      <c r="H130" s="6" t="s">
        <v>62</v>
      </c>
      <c r="I130" s="6">
        <v>100103</v>
      </c>
      <c r="J130" s="6" t="s">
        <v>1207</v>
      </c>
      <c r="K130" s="6">
        <v>0</v>
      </c>
      <c r="L130" s="6" t="s">
        <v>1208</v>
      </c>
      <c r="M130" s="6">
        <v>0</v>
      </c>
      <c r="N130" s="6" t="s">
        <v>1209</v>
      </c>
      <c r="O130" s="6">
        <v>987009</v>
      </c>
    </row>
    <row r="131" spans="1:15" x14ac:dyDescent="0.2">
      <c r="A131" s="6">
        <v>70054</v>
      </c>
      <c r="B131" s="6" t="s">
        <v>322</v>
      </c>
      <c r="C131" s="6" t="s">
        <v>323</v>
      </c>
      <c r="D131" s="6" t="s">
        <v>217</v>
      </c>
      <c r="E131" s="6" t="s">
        <v>820</v>
      </c>
      <c r="F131" s="6" t="s">
        <v>260</v>
      </c>
      <c r="G131" s="6">
        <v>5</v>
      </c>
      <c r="H131" s="6" t="s">
        <v>62</v>
      </c>
      <c r="I131" s="6">
        <v>100104</v>
      </c>
      <c r="J131" s="6" t="s">
        <v>1210</v>
      </c>
      <c r="K131" s="6">
        <v>0</v>
      </c>
      <c r="L131" s="6" t="s">
        <v>1211</v>
      </c>
      <c r="M131" s="6">
        <v>0</v>
      </c>
      <c r="N131" s="6" t="s">
        <v>1212</v>
      </c>
      <c r="O131" s="6">
        <v>987009</v>
      </c>
    </row>
    <row r="132" spans="1:15" x14ac:dyDescent="0.2">
      <c r="A132" s="6">
        <v>70055</v>
      </c>
      <c r="B132" s="6" t="s">
        <v>324</v>
      </c>
      <c r="C132" s="6" t="s">
        <v>325</v>
      </c>
      <c r="D132" s="6" t="s">
        <v>217</v>
      </c>
      <c r="E132" s="6" t="s">
        <v>820</v>
      </c>
      <c r="F132" s="6" t="s">
        <v>126</v>
      </c>
      <c r="G132" s="6">
        <v>5</v>
      </c>
      <c r="H132" s="6" t="s">
        <v>62</v>
      </c>
      <c r="I132" s="6">
        <v>100105</v>
      </c>
      <c r="J132" s="6" t="s">
        <v>1213</v>
      </c>
      <c r="K132" s="6">
        <v>0</v>
      </c>
      <c r="L132" s="6" t="s">
        <v>1214</v>
      </c>
      <c r="M132" s="6">
        <v>0</v>
      </c>
      <c r="N132" s="6" t="s">
        <v>1215</v>
      </c>
      <c r="O132" s="6">
        <v>987009</v>
      </c>
    </row>
    <row r="133" spans="1:15" x14ac:dyDescent="0.2">
      <c r="A133" s="6">
        <v>70056</v>
      </c>
      <c r="B133" s="6" t="s">
        <v>326</v>
      </c>
      <c r="C133" s="6" t="s">
        <v>327</v>
      </c>
      <c r="D133" s="6" t="s">
        <v>217</v>
      </c>
      <c r="E133" s="6" t="s">
        <v>1846</v>
      </c>
      <c r="F133" s="6" t="s">
        <v>263</v>
      </c>
      <c r="G133" s="6">
        <v>5</v>
      </c>
      <c r="H133" s="6" t="s">
        <v>62</v>
      </c>
      <c r="I133" s="6">
        <v>100106</v>
      </c>
      <c r="J133" s="6" t="s">
        <v>1216</v>
      </c>
      <c r="K133" s="6">
        <v>0</v>
      </c>
      <c r="L133" s="6" t="s">
        <v>1217</v>
      </c>
      <c r="M133" s="6">
        <v>0</v>
      </c>
      <c r="N133" s="6" t="s">
        <v>1218</v>
      </c>
      <c r="O133" s="6">
        <v>987009</v>
      </c>
    </row>
    <row r="134" spans="1:15" x14ac:dyDescent="0.2">
      <c r="A134" s="6">
        <v>70057</v>
      </c>
      <c r="B134" s="6" t="s">
        <v>328</v>
      </c>
      <c r="C134" s="6" t="s">
        <v>329</v>
      </c>
      <c r="D134" s="6" t="s">
        <v>217</v>
      </c>
      <c r="E134" s="6" t="s">
        <v>820</v>
      </c>
      <c r="F134" s="6" t="s">
        <v>126</v>
      </c>
      <c r="G134" s="6">
        <v>5</v>
      </c>
      <c r="H134" s="6" t="s">
        <v>62</v>
      </c>
      <c r="I134" s="6">
        <v>100107</v>
      </c>
      <c r="J134" s="6" t="s">
        <v>1219</v>
      </c>
      <c r="K134" s="6">
        <v>0</v>
      </c>
      <c r="L134" s="6" t="s">
        <v>1220</v>
      </c>
      <c r="M134" s="6">
        <v>0</v>
      </c>
      <c r="N134" s="6" t="s">
        <v>1221</v>
      </c>
      <c r="O134" s="6">
        <v>987009</v>
      </c>
    </row>
    <row r="135" spans="1:15" x14ac:dyDescent="0.2">
      <c r="A135" s="6">
        <v>70058</v>
      </c>
      <c r="B135" s="6" t="s">
        <v>330</v>
      </c>
      <c r="C135" s="6" t="s">
        <v>331</v>
      </c>
      <c r="D135" s="6" t="s">
        <v>217</v>
      </c>
      <c r="E135" s="6" t="s">
        <v>1846</v>
      </c>
      <c r="F135" s="6" t="s">
        <v>126</v>
      </c>
      <c r="G135" s="6">
        <v>5</v>
      </c>
      <c r="H135" s="6" t="s">
        <v>62</v>
      </c>
      <c r="I135" s="6">
        <v>100108</v>
      </c>
      <c r="J135" s="6" t="s">
        <v>1222</v>
      </c>
      <c r="K135" s="6">
        <v>0</v>
      </c>
      <c r="L135" s="6" t="s">
        <v>1223</v>
      </c>
      <c r="M135" s="6">
        <v>0</v>
      </c>
      <c r="N135" s="6" t="s">
        <v>1224</v>
      </c>
      <c r="O135" s="6">
        <v>987009</v>
      </c>
    </row>
    <row r="136" spans="1:15" x14ac:dyDescent="0.2">
      <c r="A136" s="6">
        <v>70059</v>
      </c>
      <c r="B136" s="6" t="s">
        <v>332</v>
      </c>
      <c r="C136" s="6" t="s">
        <v>333</v>
      </c>
      <c r="D136" s="6" t="s">
        <v>217</v>
      </c>
      <c r="E136" s="6" t="s">
        <v>1846</v>
      </c>
      <c r="F136" s="6" t="s">
        <v>126</v>
      </c>
      <c r="G136" s="6">
        <v>5</v>
      </c>
      <c r="H136" s="6" t="s">
        <v>62</v>
      </c>
      <c r="I136" s="6">
        <v>100109</v>
      </c>
      <c r="J136" s="6" t="s">
        <v>1225</v>
      </c>
      <c r="K136" s="6">
        <v>0</v>
      </c>
      <c r="L136" s="6" t="s">
        <v>1226</v>
      </c>
      <c r="M136" s="6">
        <v>0</v>
      </c>
      <c r="N136" s="6" t="s">
        <v>1227</v>
      </c>
      <c r="O136" s="6">
        <v>987009</v>
      </c>
    </row>
    <row r="137" spans="1:15" x14ac:dyDescent="0.2">
      <c r="A137" s="6">
        <v>70060</v>
      </c>
      <c r="B137" s="6" t="s">
        <v>334</v>
      </c>
      <c r="C137" s="6" t="s">
        <v>335</v>
      </c>
      <c r="D137" s="6" t="s">
        <v>217</v>
      </c>
      <c r="E137" s="6" t="s">
        <v>1846</v>
      </c>
      <c r="F137" s="6" t="s">
        <v>126</v>
      </c>
      <c r="G137" s="6">
        <v>5</v>
      </c>
      <c r="H137" s="6" t="s">
        <v>62</v>
      </c>
      <c r="I137" s="6">
        <v>100112</v>
      </c>
      <c r="J137" s="6" t="s">
        <v>1228</v>
      </c>
      <c r="K137" s="6">
        <v>0</v>
      </c>
      <c r="L137" s="6" t="s">
        <v>1229</v>
      </c>
      <c r="M137" s="6">
        <v>0</v>
      </c>
      <c r="N137" s="6" t="s">
        <v>1230</v>
      </c>
      <c r="O137" s="6">
        <v>987009</v>
      </c>
    </row>
    <row r="138" spans="1:15" x14ac:dyDescent="0.2">
      <c r="A138" s="6">
        <v>70061</v>
      </c>
      <c r="B138" s="6" t="s">
        <v>336</v>
      </c>
      <c r="C138" s="6" t="s">
        <v>337</v>
      </c>
      <c r="D138" s="6" t="s">
        <v>217</v>
      </c>
      <c r="E138" s="6" t="s">
        <v>1846</v>
      </c>
      <c r="F138" s="6" t="s">
        <v>126</v>
      </c>
      <c r="G138" s="6">
        <v>5</v>
      </c>
      <c r="H138" s="6" t="s">
        <v>62</v>
      </c>
      <c r="I138" s="6">
        <v>100113</v>
      </c>
      <c r="J138" s="6" t="s">
        <v>1231</v>
      </c>
      <c r="K138" s="6">
        <v>0</v>
      </c>
      <c r="L138" s="6" t="s">
        <v>1232</v>
      </c>
      <c r="M138" s="6">
        <v>0</v>
      </c>
      <c r="N138" s="6" t="s">
        <v>1233</v>
      </c>
      <c r="O138" s="6">
        <v>987009</v>
      </c>
    </row>
    <row r="139" spans="1:15" x14ac:dyDescent="0.2">
      <c r="A139" s="6">
        <v>70062</v>
      </c>
      <c r="B139" s="6" t="s">
        <v>338</v>
      </c>
      <c r="C139" s="6" t="s">
        <v>339</v>
      </c>
      <c r="D139" s="6" t="s">
        <v>217</v>
      </c>
      <c r="E139" s="6" t="s">
        <v>1846</v>
      </c>
      <c r="F139" s="6" t="s">
        <v>126</v>
      </c>
      <c r="G139" s="6">
        <v>5</v>
      </c>
      <c r="H139" s="6" t="s">
        <v>62</v>
      </c>
      <c r="I139" s="6">
        <v>100114</v>
      </c>
      <c r="J139" s="6" t="s">
        <v>1234</v>
      </c>
      <c r="K139" s="6">
        <v>0</v>
      </c>
      <c r="L139" s="6" t="s">
        <v>1235</v>
      </c>
      <c r="M139" s="6">
        <v>0</v>
      </c>
      <c r="N139" s="6" t="s">
        <v>1236</v>
      </c>
      <c r="O139" s="6">
        <v>987009</v>
      </c>
    </row>
    <row r="140" spans="1:15" x14ac:dyDescent="0.2">
      <c r="A140" s="6">
        <v>70063</v>
      </c>
      <c r="B140" s="6" t="s">
        <v>340</v>
      </c>
      <c r="C140" s="6" t="s">
        <v>341</v>
      </c>
      <c r="D140" s="6" t="s">
        <v>217</v>
      </c>
      <c r="E140" s="6" t="s">
        <v>1846</v>
      </c>
      <c r="F140" s="6" t="s">
        <v>126</v>
      </c>
      <c r="G140" s="6">
        <v>5</v>
      </c>
      <c r="H140" s="6" t="s">
        <v>62</v>
      </c>
      <c r="I140" s="6">
        <v>100115</v>
      </c>
      <c r="J140" s="6" t="s">
        <v>1237</v>
      </c>
      <c r="K140" s="6">
        <v>0</v>
      </c>
      <c r="L140" s="6" t="s">
        <v>1238</v>
      </c>
      <c r="M140" s="6">
        <v>0</v>
      </c>
      <c r="N140" s="6" t="s">
        <v>1239</v>
      </c>
      <c r="O140" s="6">
        <v>987009</v>
      </c>
    </row>
    <row r="141" spans="1:15" x14ac:dyDescent="0.2">
      <c r="A141" s="6">
        <v>70064</v>
      </c>
      <c r="B141" s="6" t="s">
        <v>342</v>
      </c>
      <c r="C141" s="6" t="s">
        <v>343</v>
      </c>
      <c r="D141" s="6" t="s">
        <v>217</v>
      </c>
      <c r="E141" s="6" t="s">
        <v>1846</v>
      </c>
      <c r="F141" s="6" t="s">
        <v>126</v>
      </c>
      <c r="G141" s="6">
        <v>5</v>
      </c>
      <c r="H141" s="6" t="s">
        <v>62</v>
      </c>
      <c r="I141" s="6">
        <v>100116</v>
      </c>
      <c r="J141" s="6" t="s">
        <v>1240</v>
      </c>
      <c r="K141" s="6">
        <v>0</v>
      </c>
      <c r="L141" s="6" t="s">
        <v>1241</v>
      </c>
      <c r="M141" s="6">
        <v>0</v>
      </c>
      <c r="N141" s="6" t="s">
        <v>1242</v>
      </c>
      <c r="O141" s="6">
        <v>987009</v>
      </c>
    </row>
    <row r="142" spans="1:15" x14ac:dyDescent="0.2">
      <c r="A142" s="6">
        <v>70065</v>
      </c>
      <c r="B142" s="6" t="s">
        <v>344</v>
      </c>
      <c r="C142" s="6" t="s">
        <v>345</v>
      </c>
      <c r="D142" s="6" t="s">
        <v>217</v>
      </c>
      <c r="E142" s="6" t="s">
        <v>1846</v>
      </c>
      <c r="F142" s="6" t="s">
        <v>126</v>
      </c>
      <c r="G142" s="6">
        <v>5</v>
      </c>
      <c r="H142" s="6" t="s">
        <v>62</v>
      </c>
      <c r="I142" s="6">
        <v>100117</v>
      </c>
      <c r="J142" s="6" t="s">
        <v>1243</v>
      </c>
      <c r="K142" s="6">
        <v>0</v>
      </c>
      <c r="L142" s="6" t="s">
        <v>1244</v>
      </c>
      <c r="M142" s="6">
        <v>0</v>
      </c>
      <c r="N142" s="6" t="s">
        <v>1245</v>
      </c>
      <c r="O142" s="6">
        <v>987009</v>
      </c>
    </row>
    <row r="143" spans="1:15" x14ac:dyDescent="0.2">
      <c r="A143" s="6">
        <v>70066</v>
      </c>
      <c r="B143" s="6" t="s">
        <v>346</v>
      </c>
      <c r="C143" s="6" t="s">
        <v>347</v>
      </c>
      <c r="D143" s="6" t="s">
        <v>1766</v>
      </c>
      <c r="E143" s="6" t="s">
        <v>1849</v>
      </c>
      <c r="F143" s="6" t="s">
        <v>126</v>
      </c>
      <c r="G143" s="6">
        <v>5</v>
      </c>
      <c r="H143" s="6" t="s">
        <v>62</v>
      </c>
      <c r="I143" s="8">
        <v>100070</v>
      </c>
      <c r="J143" s="6" t="s">
        <v>1246</v>
      </c>
      <c r="K143" s="6">
        <v>0</v>
      </c>
      <c r="L143" s="6" t="s">
        <v>1247</v>
      </c>
      <c r="M143" s="6">
        <v>0</v>
      </c>
      <c r="N143" s="6" t="s">
        <v>1248</v>
      </c>
      <c r="O143" s="6">
        <v>987009</v>
      </c>
    </row>
    <row r="144" spans="1:15" x14ac:dyDescent="0.2">
      <c r="A144" s="6">
        <v>70067</v>
      </c>
      <c r="B144" s="6" t="s">
        <v>348</v>
      </c>
      <c r="C144" s="6" t="s">
        <v>347</v>
      </c>
      <c r="D144" s="6" t="s">
        <v>1767</v>
      </c>
      <c r="E144" s="6" t="s">
        <v>1849</v>
      </c>
      <c r="F144" s="6" t="s">
        <v>260</v>
      </c>
      <c r="G144" s="6">
        <v>5</v>
      </c>
      <c r="H144" s="6" t="s">
        <v>62</v>
      </c>
      <c r="I144" s="8">
        <v>100070</v>
      </c>
      <c r="J144" s="6" t="s">
        <v>1249</v>
      </c>
      <c r="K144" s="6">
        <v>0</v>
      </c>
      <c r="L144" s="6" t="s">
        <v>1250</v>
      </c>
      <c r="M144" s="6">
        <v>0</v>
      </c>
      <c r="N144" s="6" t="s">
        <v>1251</v>
      </c>
      <c r="O144" s="6">
        <v>987009</v>
      </c>
    </row>
    <row r="145" spans="1:15" x14ac:dyDescent="0.2">
      <c r="A145" s="6">
        <v>70068</v>
      </c>
      <c r="B145" s="6" t="s">
        <v>349</v>
      </c>
      <c r="C145" s="6" t="s">
        <v>347</v>
      </c>
      <c r="D145" s="6" t="s">
        <v>1762</v>
      </c>
      <c r="E145" s="6" t="s">
        <v>1850</v>
      </c>
      <c r="F145" s="6" t="s">
        <v>263</v>
      </c>
      <c r="G145" s="6">
        <v>5</v>
      </c>
      <c r="H145" s="6" t="s">
        <v>62</v>
      </c>
      <c r="I145" s="8">
        <v>100070</v>
      </c>
      <c r="J145" s="6" t="s">
        <v>1252</v>
      </c>
      <c r="K145" s="6">
        <v>0</v>
      </c>
      <c r="L145" s="6" t="s">
        <v>1253</v>
      </c>
      <c r="M145" s="6">
        <v>0</v>
      </c>
      <c r="N145" s="6" t="s">
        <v>1254</v>
      </c>
      <c r="O145" s="6">
        <v>987009</v>
      </c>
    </row>
    <row r="146" spans="1:15" x14ac:dyDescent="0.2">
      <c r="A146" s="6">
        <v>70069</v>
      </c>
      <c r="B146" s="6" t="s">
        <v>350</v>
      </c>
      <c r="C146" s="6" t="s">
        <v>351</v>
      </c>
      <c r="D146" s="6" t="s">
        <v>1768</v>
      </c>
      <c r="E146" s="9" t="s">
        <v>1836</v>
      </c>
      <c r="F146" s="9" t="s">
        <v>1840</v>
      </c>
      <c r="G146" s="6">
        <v>4</v>
      </c>
      <c r="H146" s="6" t="s">
        <v>62</v>
      </c>
      <c r="I146" s="6">
        <v>100131</v>
      </c>
      <c r="J146" s="6" t="s">
        <v>1255</v>
      </c>
      <c r="K146" s="6">
        <v>100149</v>
      </c>
      <c r="L146" s="6" t="s">
        <v>1256</v>
      </c>
      <c r="M146" s="6">
        <v>100152</v>
      </c>
      <c r="N146" s="6" t="s">
        <v>1257</v>
      </c>
      <c r="O146" s="6">
        <v>987009</v>
      </c>
    </row>
    <row r="147" spans="1:15" x14ac:dyDescent="0.2">
      <c r="A147" s="6">
        <v>70070</v>
      </c>
      <c r="B147" s="6" t="s">
        <v>352</v>
      </c>
      <c r="C147" s="6" t="s">
        <v>353</v>
      </c>
      <c r="D147" s="6" t="s">
        <v>1769</v>
      </c>
      <c r="E147" s="9" t="s">
        <v>1834</v>
      </c>
      <c r="F147" s="9" t="s">
        <v>1828</v>
      </c>
      <c r="G147" s="6">
        <v>4</v>
      </c>
      <c r="H147" s="6" t="s">
        <v>62</v>
      </c>
      <c r="I147" s="6">
        <v>100130</v>
      </c>
      <c r="J147" s="6" t="s">
        <v>1258</v>
      </c>
      <c r="K147" s="6">
        <v>100148</v>
      </c>
      <c r="L147" s="6" t="s">
        <v>1259</v>
      </c>
      <c r="M147" s="6">
        <v>100151</v>
      </c>
      <c r="N147" s="6" t="s">
        <v>1260</v>
      </c>
      <c r="O147" s="6">
        <v>987009</v>
      </c>
    </row>
    <row r="148" spans="1:15" x14ac:dyDescent="0.2">
      <c r="A148" s="6">
        <v>70071</v>
      </c>
      <c r="B148" s="6" t="s">
        <v>354</v>
      </c>
      <c r="C148" s="6" t="s">
        <v>355</v>
      </c>
      <c r="D148" s="6" t="s">
        <v>1598</v>
      </c>
      <c r="E148" s="6" t="s">
        <v>108</v>
      </c>
      <c r="F148" s="6" t="s">
        <v>1599</v>
      </c>
      <c r="G148" s="6">
        <v>4</v>
      </c>
      <c r="H148" s="6" t="s">
        <v>62</v>
      </c>
      <c r="I148" s="6">
        <v>100132</v>
      </c>
      <c r="J148" s="6" t="s">
        <v>1261</v>
      </c>
      <c r="K148" s="6">
        <v>100014</v>
      </c>
      <c r="L148" s="6" t="s">
        <v>1262</v>
      </c>
      <c r="M148" s="6">
        <v>100153</v>
      </c>
      <c r="N148" s="6" t="s">
        <v>1263</v>
      </c>
      <c r="O148" s="6">
        <v>987009</v>
      </c>
    </row>
    <row r="149" spans="1:15" x14ac:dyDescent="0.2">
      <c r="A149" s="6">
        <v>70072</v>
      </c>
      <c r="B149" s="6" t="s">
        <v>356</v>
      </c>
      <c r="C149" s="6" t="s">
        <v>357</v>
      </c>
      <c r="D149" s="6" t="s">
        <v>1600</v>
      </c>
      <c r="E149" s="6" t="s">
        <v>1601</v>
      </c>
      <c r="F149" s="6" t="s">
        <v>263</v>
      </c>
      <c r="G149" s="6">
        <v>6</v>
      </c>
      <c r="H149" s="6" t="s">
        <v>62</v>
      </c>
      <c r="I149" s="6">
        <v>100131</v>
      </c>
      <c r="J149" s="6" t="s">
        <v>1264</v>
      </c>
      <c r="K149" s="6">
        <v>100148</v>
      </c>
      <c r="L149" s="6" t="s">
        <v>1265</v>
      </c>
      <c r="M149" s="6">
        <v>100152</v>
      </c>
      <c r="N149" s="6" t="s">
        <v>1266</v>
      </c>
      <c r="O149" s="6">
        <v>987009</v>
      </c>
    </row>
    <row r="150" spans="1:15" x14ac:dyDescent="0.2">
      <c r="A150" s="6">
        <v>70073</v>
      </c>
      <c r="B150" s="6" t="s">
        <v>358</v>
      </c>
      <c r="C150" s="6" t="s">
        <v>359</v>
      </c>
      <c r="D150" s="6" t="s">
        <v>217</v>
      </c>
      <c r="E150" s="6" t="s">
        <v>1848</v>
      </c>
      <c r="F150" s="6" t="s">
        <v>126</v>
      </c>
      <c r="G150" s="6">
        <v>5</v>
      </c>
      <c r="H150" s="6" t="s">
        <v>62</v>
      </c>
      <c r="I150" s="6">
        <v>900054</v>
      </c>
      <c r="J150" s="6" t="s">
        <v>1267</v>
      </c>
      <c r="K150" s="6">
        <v>0</v>
      </c>
      <c r="L150" s="6" t="s">
        <v>1268</v>
      </c>
      <c r="M150" s="6">
        <v>0</v>
      </c>
      <c r="N150" s="6" t="s">
        <v>1269</v>
      </c>
      <c r="O150" s="6">
        <v>987009</v>
      </c>
    </row>
    <row r="151" spans="1:15" x14ac:dyDescent="0.2">
      <c r="A151" s="6">
        <v>70074</v>
      </c>
      <c r="B151" s="6" t="s">
        <v>360</v>
      </c>
      <c r="C151" s="6" t="s">
        <v>361</v>
      </c>
      <c r="D151" s="6" t="s">
        <v>217</v>
      </c>
      <c r="E151" s="6" t="s">
        <v>1848</v>
      </c>
      <c r="F151" s="6" t="s">
        <v>126</v>
      </c>
      <c r="G151" s="6">
        <v>5</v>
      </c>
      <c r="H151" s="6" t="s">
        <v>62</v>
      </c>
      <c r="I151" s="6">
        <v>900055</v>
      </c>
      <c r="J151" s="6" t="s">
        <v>1270</v>
      </c>
      <c r="K151" s="6">
        <v>0</v>
      </c>
      <c r="L151" s="6" t="s">
        <v>1271</v>
      </c>
      <c r="M151" s="6">
        <v>0</v>
      </c>
      <c r="N151" s="6" t="s">
        <v>1272</v>
      </c>
      <c r="O151" s="6">
        <v>987009</v>
      </c>
    </row>
    <row r="152" spans="1:15" x14ac:dyDescent="0.2">
      <c r="A152" s="6">
        <v>70075</v>
      </c>
      <c r="B152" s="6" t="s">
        <v>362</v>
      </c>
      <c r="C152" s="6" t="s">
        <v>363</v>
      </c>
      <c r="D152" s="6" t="s">
        <v>217</v>
      </c>
      <c r="E152" s="6" t="s">
        <v>1848</v>
      </c>
      <c r="F152" s="6" t="s">
        <v>126</v>
      </c>
      <c r="G152" s="6">
        <v>5</v>
      </c>
      <c r="H152" s="6" t="s">
        <v>62</v>
      </c>
      <c r="I152" s="6">
        <v>100029</v>
      </c>
      <c r="J152" s="6" t="s">
        <v>1273</v>
      </c>
      <c r="K152" s="6">
        <v>100033</v>
      </c>
      <c r="L152" s="6" t="s">
        <v>1274</v>
      </c>
      <c r="M152" s="6">
        <v>0</v>
      </c>
      <c r="N152" s="6" t="s">
        <v>1275</v>
      </c>
      <c r="O152" s="6">
        <v>987009</v>
      </c>
    </row>
    <row r="153" spans="1:15" x14ac:dyDescent="0.2">
      <c r="A153" s="6">
        <v>70076</v>
      </c>
      <c r="B153" s="6" t="s">
        <v>364</v>
      </c>
      <c r="C153" s="6" t="s">
        <v>365</v>
      </c>
      <c r="D153" s="6" t="s">
        <v>1770</v>
      </c>
      <c r="E153" s="6" t="s">
        <v>1848</v>
      </c>
      <c r="F153" s="6" t="s">
        <v>55</v>
      </c>
      <c r="G153" s="6">
        <v>5</v>
      </c>
      <c r="H153" s="6" t="s">
        <v>62</v>
      </c>
      <c r="I153" s="6">
        <v>910076</v>
      </c>
      <c r="J153" s="6" t="s">
        <v>1276</v>
      </c>
      <c r="K153" s="6">
        <v>910077</v>
      </c>
      <c r="L153" s="6" t="s">
        <v>1277</v>
      </c>
      <c r="M153" s="6">
        <v>100053</v>
      </c>
      <c r="N153" s="6" t="s">
        <v>1278</v>
      </c>
      <c r="O153" s="6">
        <v>987024</v>
      </c>
    </row>
    <row r="154" spans="1:15" x14ac:dyDescent="0.2">
      <c r="A154" s="6">
        <v>70077</v>
      </c>
      <c r="B154" s="6" t="s">
        <v>283</v>
      </c>
      <c r="C154" s="6" t="s">
        <v>526</v>
      </c>
      <c r="D154" s="6" t="s">
        <v>527</v>
      </c>
      <c r="E154" s="6" t="s">
        <v>528</v>
      </c>
      <c r="F154" s="6" t="s">
        <v>529</v>
      </c>
      <c r="G154" s="6">
        <v>9</v>
      </c>
      <c r="H154" s="6" t="s">
        <v>62</v>
      </c>
      <c r="I154" s="6">
        <v>100034</v>
      </c>
      <c r="J154" s="6" t="s">
        <v>1279</v>
      </c>
      <c r="K154" s="6">
        <v>0</v>
      </c>
      <c r="L154" s="6" t="s">
        <v>1280</v>
      </c>
      <c r="M154" s="6">
        <v>0</v>
      </c>
      <c r="N154" s="6" t="s">
        <v>1281</v>
      </c>
      <c r="O154" s="6">
        <v>987024</v>
      </c>
    </row>
    <row r="155" spans="1:15" x14ac:dyDescent="0.2">
      <c r="A155" s="6">
        <v>70078</v>
      </c>
      <c r="B155" s="6" t="s">
        <v>367</v>
      </c>
      <c r="C155" s="6" t="s">
        <v>368</v>
      </c>
      <c r="D155" s="6" t="s">
        <v>1602</v>
      </c>
      <c r="E155" s="6" t="s">
        <v>1603</v>
      </c>
      <c r="F155" s="6" t="s">
        <v>1604</v>
      </c>
      <c r="G155" s="6">
        <v>6</v>
      </c>
      <c r="H155" s="6" t="s">
        <v>36</v>
      </c>
      <c r="I155" s="6">
        <v>100119</v>
      </c>
      <c r="J155" s="6" t="s">
        <v>1282</v>
      </c>
      <c r="K155" s="6">
        <v>100039</v>
      </c>
      <c r="L155" s="6" t="s">
        <v>1283</v>
      </c>
      <c r="M155" s="6">
        <v>500107</v>
      </c>
      <c r="N155" s="6" t="s">
        <v>1284</v>
      </c>
      <c r="O155" s="6">
        <v>987024</v>
      </c>
    </row>
    <row r="156" spans="1:15" x14ac:dyDescent="0.2">
      <c r="A156" s="6">
        <v>70079</v>
      </c>
      <c r="B156" s="6" t="s">
        <v>369</v>
      </c>
      <c r="D156" s="6" t="s">
        <v>1770</v>
      </c>
      <c r="E156" s="6" t="s">
        <v>1848</v>
      </c>
      <c r="F156" s="6" t="s">
        <v>370</v>
      </c>
      <c r="G156" s="6">
        <v>7</v>
      </c>
      <c r="H156" s="6" t="s">
        <v>62</v>
      </c>
      <c r="I156" s="6">
        <v>500014</v>
      </c>
      <c r="J156" s="6" t="s">
        <v>1285</v>
      </c>
      <c r="K156" s="6">
        <v>100016</v>
      </c>
      <c r="L156" s="6" t="s">
        <v>1286</v>
      </c>
      <c r="M156" s="6">
        <v>987240</v>
      </c>
      <c r="N156" s="6" t="s">
        <v>1287</v>
      </c>
      <c r="O156" s="6">
        <v>987024</v>
      </c>
    </row>
    <row r="157" spans="1:15" x14ac:dyDescent="0.2">
      <c r="A157" s="6">
        <v>70080</v>
      </c>
      <c r="B157" s="6" t="s">
        <v>371</v>
      </c>
      <c r="C157" s="6" t="s">
        <v>372</v>
      </c>
      <c r="D157" s="6" t="s">
        <v>1771</v>
      </c>
      <c r="E157" s="6" t="s">
        <v>73</v>
      </c>
      <c r="F157" s="6" t="s">
        <v>241</v>
      </c>
      <c r="G157" s="6">
        <v>7</v>
      </c>
      <c r="H157" s="6" t="s">
        <v>223</v>
      </c>
      <c r="I157" s="6">
        <v>910087</v>
      </c>
      <c r="J157" s="6" t="s">
        <v>1288</v>
      </c>
      <c r="K157" s="6">
        <v>100070</v>
      </c>
      <c r="L157" s="6" t="s">
        <v>1289</v>
      </c>
      <c r="M157" s="6">
        <v>100067</v>
      </c>
      <c r="N157" s="6" t="s">
        <v>1290</v>
      </c>
      <c r="O157" s="6">
        <v>987009</v>
      </c>
    </row>
    <row r="158" spans="1:15" x14ac:dyDescent="0.2">
      <c r="A158" s="6">
        <v>70081</v>
      </c>
      <c r="B158" s="6" t="s">
        <v>373</v>
      </c>
      <c r="C158" s="6" t="s">
        <v>374</v>
      </c>
      <c r="D158" s="6" t="s">
        <v>1764</v>
      </c>
      <c r="E158" s="6" t="s">
        <v>85</v>
      </c>
      <c r="F158" s="6" t="s">
        <v>241</v>
      </c>
      <c r="G158" s="6">
        <v>7</v>
      </c>
      <c r="H158" s="6" t="s">
        <v>62</v>
      </c>
      <c r="I158" s="6">
        <v>100017</v>
      </c>
      <c r="J158" s="6" t="s">
        <v>1291</v>
      </c>
      <c r="K158" s="6">
        <v>100035</v>
      </c>
      <c r="L158" s="6" t="s">
        <v>1292</v>
      </c>
      <c r="M158" s="6">
        <v>100034</v>
      </c>
      <c r="N158" s="6" t="s">
        <v>1293</v>
      </c>
      <c r="O158" s="6">
        <v>987024</v>
      </c>
    </row>
    <row r="159" spans="1:15" x14ac:dyDescent="0.2">
      <c r="A159" s="6">
        <v>70082</v>
      </c>
      <c r="B159" s="6" t="s">
        <v>375</v>
      </c>
      <c r="C159" s="6" t="s">
        <v>376</v>
      </c>
      <c r="D159" s="6" t="s">
        <v>217</v>
      </c>
      <c r="E159" s="6" t="s">
        <v>1844</v>
      </c>
      <c r="F159" s="6" t="s">
        <v>377</v>
      </c>
      <c r="G159" s="6">
        <v>5</v>
      </c>
      <c r="H159" s="6" t="s">
        <v>62</v>
      </c>
      <c r="I159" s="6">
        <v>910116</v>
      </c>
      <c r="J159" s="6" t="s">
        <v>1294</v>
      </c>
      <c r="K159" s="6">
        <v>0</v>
      </c>
      <c r="L159" s="6" t="s">
        <v>1295</v>
      </c>
      <c r="M159" s="6">
        <v>0</v>
      </c>
      <c r="N159" s="6" t="s">
        <v>1296</v>
      </c>
      <c r="O159" s="6">
        <v>987009</v>
      </c>
    </row>
    <row r="160" spans="1:15" x14ac:dyDescent="0.2">
      <c r="A160" s="6">
        <v>70083</v>
      </c>
      <c r="B160" s="6" t="s">
        <v>378</v>
      </c>
      <c r="C160" s="6" t="s">
        <v>379</v>
      </c>
      <c r="D160" s="6" t="s">
        <v>1772</v>
      </c>
      <c r="E160" s="6" t="s">
        <v>47</v>
      </c>
      <c r="F160" s="6" t="s">
        <v>1605</v>
      </c>
      <c r="G160" s="6">
        <v>6</v>
      </c>
      <c r="H160" s="6" t="s">
        <v>62</v>
      </c>
      <c r="I160" s="6">
        <v>910138</v>
      </c>
      <c r="J160" s="6" t="s">
        <v>1297</v>
      </c>
      <c r="K160" s="6">
        <v>910139</v>
      </c>
      <c r="L160" s="6" t="s">
        <v>1298</v>
      </c>
      <c r="M160" s="6">
        <v>910140</v>
      </c>
      <c r="N160" s="6" t="s">
        <v>1299</v>
      </c>
      <c r="O160" s="6">
        <v>987009</v>
      </c>
    </row>
    <row r="161" spans="1:15" x14ac:dyDescent="0.2">
      <c r="A161" s="6">
        <v>70084</v>
      </c>
      <c r="B161" s="6" t="s">
        <v>380</v>
      </c>
      <c r="C161" s="6" t="s">
        <v>381</v>
      </c>
      <c r="D161" s="6" t="s">
        <v>1773</v>
      </c>
      <c r="E161" s="6" t="s">
        <v>1774</v>
      </c>
      <c r="F161" s="6" t="s">
        <v>383</v>
      </c>
      <c r="G161" s="6">
        <v>6</v>
      </c>
      <c r="H161" s="6" t="s">
        <v>62</v>
      </c>
      <c r="I161" s="6">
        <v>910143</v>
      </c>
      <c r="J161" s="6" t="s">
        <v>1300</v>
      </c>
      <c r="K161" s="6">
        <v>500038</v>
      </c>
      <c r="L161" s="6" t="s">
        <v>1301</v>
      </c>
      <c r="M161" s="6">
        <v>100051</v>
      </c>
      <c r="N161" s="6" t="s">
        <v>1302</v>
      </c>
      <c r="O161" s="6">
        <v>987024</v>
      </c>
    </row>
    <row r="162" spans="1:15" x14ac:dyDescent="0.2">
      <c r="A162" s="6">
        <v>70085</v>
      </c>
      <c r="B162" s="6" t="s">
        <v>530</v>
      </c>
      <c r="C162" s="6" t="s">
        <v>531</v>
      </c>
      <c r="D162" s="6" t="s">
        <v>382</v>
      </c>
      <c r="E162" s="9" t="s">
        <v>1829</v>
      </c>
      <c r="F162" s="9" t="s">
        <v>1830</v>
      </c>
      <c r="G162" s="6">
        <v>6</v>
      </c>
      <c r="H162" s="6" t="s">
        <v>62</v>
      </c>
      <c r="I162" s="6">
        <v>100018</v>
      </c>
      <c r="J162" s="6" t="s">
        <v>1303</v>
      </c>
      <c r="K162" s="6">
        <v>500025</v>
      </c>
      <c r="L162" s="6" t="s">
        <v>1304</v>
      </c>
      <c r="M162" s="6">
        <v>900124</v>
      </c>
      <c r="N162" s="6" t="s">
        <v>1305</v>
      </c>
      <c r="O162" s="6">
        <v>910149</v>
      </c>
    </row>
    <row r="163" spans="1:15" x14ac:dyDescent="0.2">
      <c r="A163" s="6">
        <v>70086</v>
      </c>
      <c r="B163" s="6" t="s">
        <v>384</v>
      </c>
      <c r="C163" s="6" t="s">
        <v>385</v>
      </c>
      <c r="D163" s="6" t="s">
        <v>382</v>
      </c>
      <c r="E163" s="6" t="s">
        <v>1775</v>
      </c>
      <c r="F163" s="6" t="s">
        <v>386</v>
      </c>
      <c r="G163" s="6">
        <v>6</v>
      </c>
      <c r="H163" s="6" t="s">
        <v>62</v>
      </c>
      <c r="I163" s="6">
        <v>500017</v>
      </c>
      <c r="J163" s="6" t="s">
        <v>1306</v>
      </c>
      <c r="K163" s="6">
        <v>500014</v>
      </c>
      <c r="L163" s="6" t="s">
        <v>1307</v>
      </c>
      <c r="M163" s="6">
        <v>910146</v>
      </c>
      <c r="N163" s="6" t="s">
        <v>1308</v>
      </c>
      <c r="O163" s="6">
        <v>987024</v>
      </c>
    </row>
    <row r="164" spans="1:15" x14ac:dyDescent="0.2">
      <c r="A164" s="6">
        <v>70087</v>
      </c>
      <c r="B164" s="6" t="s">
        <v>387</v>
      </c>
      <c r="C164" s="6" t="s">
        <v>388</v>
      </c>
      <c r="D164" s="6" t="s">
        <v>382</v>
      </c>
      <c r="E164" s="6" t="s">
        <v>1848</v>
      </c>
      <c r="F164" s="9" t="s">
        <v>1830</v>
      </c>
      <c r="G164" s="6">
        <v>6</v>
      </c>
      <c r="H164" s="6" t="s">
        <v>62</v>
      </c>
      <c r="I164" s="6">
        <v>500038</v>
      </c>
      <c r="J164" s="6" t="s">
        <v>1309</v>
      </c>
      <c r="K164" s="6">
        <v>910148</v>
      </c>
      <c r="L164" s="6" t="s">
        <v>1310</v>
      </c>
      <c r="M164" s="6">
        <v>500042</v>
      </c>
      <c r="N164" s="6" t="s">
        <v>1311</v>
      </c>
      <c r="O164" s="6">
        <v>987024</v>
      </c>
    </row>
    <row r="165" spans="1:15" x14ac:dyDescent="0.2">
      <c r="A165" s="6">
        <v>70088</v>
      </c>
      <c r="B165" s="6" t="s">
        <v>389</v>
      </c>
      <c r="C165" s="6" t="s">
        <v>390</v>
      </c>
      <c r="D165" s="6" t="s">
        <v>1776</v>
      </c>
      <c r="E165" s="6" t="s">
        <v>47</v>
      </c>
      <c r="F165" s="6" t="s">
        <v>391</v>
      </c>
      <c r="G165" s="6">
        <v>7</v>
      </c>
      <c r="H165" s="6" t="s">
        <v>62</v>
      </c>
      <c r="I165" s="6">
        <v>910173</v>
      </c>
      <c r="J165" s="6" t="s">
        <v>1312</v>
      </c>
      <c r="K165" s="6">
        <v>910174</v>
      </c>
      <c r="L165" s="6" t="s">
        <v>1313</v>
      </c>
      <c r="M165" s="6">
        <v>910175</v>
      </c>
      <c r="N165" s="6" t="s">
        <v>1314</v>
      </c>
      <c r="O165" s="6">
        <v>987024</v>
      </c>
    </row>
    <row r="166" spans="1:15" x14ac:dyDescent="0.2">
      <c r="A166" s="6">
        <v>70089</v>
      </c>
      <c r="B166" s="6" t="s">
        <v>532</v>
      </c>
      <c r="C166" s="6" t="s">
        <v>533</v>
      </c>
      <c r="D166" s="6" t="s">
        <v>534</v>
      </c>
      <c r="E166" s="6" t="s">
        <v>150</v>
      </c>
      <c r="F166" s="9" t="s">
        <v>1840</v>
      </c>
      <c r="G166" s="6">
        <v>10</v>
      </c>
      <c r="H166" s="6" t="s">
        <v>62</v>
      </c>
      <c r="I166" s="6">
        <v>910181</v>
      </c>
      <c r="J166" s="6" t="s">
        <v>1315</v>
      </c>
      <c r="K166" s="6">
        <v>0</v>
      </c>
      <c r="L166" s="6" t="s">
        <v>1316</v>
      </c>
      <c r="M166" s="6">
        <v>0</v>
      </c>
      <c r="N166" s="6" t="s">
        <v>1317</v>
      </c>
      <c r="O166" s="6">
        <v>987024</v>
      </c>
    </row>
    <row r="167" spans="1:15" x14ac:dyDescent="0.2">
      <c r="A167" s="6">
        <v>70090</v>
      </c>
      <c r="B167" s="6" t="s">
        <v>392</v>
      </c>
      <c r="C167" s="6" t="s">
        <v>393</v>
      </c>
      <c r="D167" s="6" t="s">
        <v>1777</v>
      </c>
      <c r="E167" s="6" t="s">
        <v>1778</v>
      </c>
      <c r="F167" s="6" t="s">
        <v>1606</v>
      </c>
      <c r="G167" s="6">
        <v>7</v>
      </c>
      <c r="H167" s="6" t="s">
        <v>62</v>
      </c>
      <c r="I167" s="6">
        <v>100051</v>
      </c>
      <c r="J167" s="6" t="s">
        <v>1318</v>
      </c>
      <c r="K167" s="6">
        <v>100062</v>
      </c>
      <c r="L167" s="6" t="s">
        <v>1319</v>
      </c>
      <c r="M167" s="6">
        <v>100011</v>
      </c>
      <c r="N167" s="6" t="s">
        <v>1320</v>
      </c>
      <c r="O167" s="6">
        <v>987024</v>
      </c>
    </row>
    <row r="168" spans="1:15" x14ac:dyDescent="0.2">
      <c r="A168" s="6">
        <v>70091</v>
      </c>
      <c r="B168" s="6" t="s">
        <v>535</v>
      </c>
      <c r="C168" s="6" t="s">
        <v>536</v>
      </c>
      <c r="D168" s="6" t="s">
        <v>1607</v>
      </c>
      <c r="E168" s="9" t="s">
        <v>1834</v>
      </c>
      <c r="F168" s="6" t="s">
        <v>537</v>
      </c>
      <c r="G168" s="6">
        <v>5</v>
      </c>
      <c r="H168" s="6" t="s">
        <v>62</v>
      </c>
      <c r="I168" s="6">
        <v>100018</v>
      </c>
      <c r="J168" s="6" t="s">
        <v>1321</v>
      </c>
      <c r="K168" s="6">
        <v>100030</v>
      </c>
      <c r="L168" s="6" t="s">
        <v>1322</v>
      </c>
      <c r="M168" s="6">
        <v>100031</v>
      </c>
      <c r="N168" s="6" t="s">
        <v>1323</v>
      </c>
      <c r="O168" s="6">
        <v>987009</v>
      </c>
    </row>
    <row r="169" spans="1:15" x14ac:dyDescent="0.2">
      <c r="A169" s="6">
        <v>87001</v>
      </c>
      <c r="B169" s="6" t="s">
        <v>538</v>
      </c>
      <c r="C169" s="6" t="s">
        <v>539</v>
      </c>
      <c r="D169" s="6" t="s">
        <v>540</v>
      </c>
      <c r="E169" s="6">
        <v>0</v>
      </c>
      <c r="F169" s="6">
        <v>0</v>
      </c>
      <c r="G169" s="6">
        <v>5</v>
      </c>
      <c r="H169" s="6" t="s">
        <v>62</v>
      </c>
      <c r="I169" s="6">
        <v>987001</v>
      </c>
      <c r="J169" s="6" t="s">
        <v>1324</v>
      </c>
      <c r="K169" s="6">
        <v>0</v>
      </c>
      <c r="L169" s="6" t="s">
        <v>1325</v>
      </c>
      <c r="M169" s="6">
        <v>0</v>
      </c>
      <c r="N169" s="6" t="s">
        <v>1326</v>
      </c>
      <c r="O169" s="6">
        <v>987009</v>
      </c>
    </row>
    <row r="170" spans="1:15" x14ac:dyDescent="0.2">
      <c r="A170" s="6">
        <v>87002</v>
      </c>
      <c r="B170" s="6" t="s">
        <v>187</v>
      </c>
      <c r="C170" s="6" t="s">
        <v>541</v>
      </c>
      <c r="D170" s="6" t="s">
        <v>189</v>
      </c>
      <c r="E170" s="6">
        <v>0</v>
      </c>
      <c r="F170" s="6">
        <v>0</v>
      </c>
      <c r="G170" s="6">
        <v>6</v>
      </c>
      <c r="H170" s="6" t="s">
        <v>62</v>
      </c>
      <c r="I170" s="6">
        <v>987010</v>
      </c>
      <c r="J170" s="6" t="s">
        <v>1327</v>
      </c>
      <c r="K170" s="6">
        <v>0</v>
      </c>
      <c r="L170" s="6" t="s">
        <v>1328</v>
      </c>
      <c r="M170" s="6">
        <v>0</v>
      </c>
      <c r="N170" s="6" t="s">
        <v>1329</v>
      </c>
      <c r="O170" s="6">
        <v>987009</v>
      </c>
    </row>
    <row r="171" spans="1:15" x14ac:dyDescent="0.2">
      <c r="A171" s="6">
        <v>87003</v>
      </c>
      <c r="B171" s="6" t="s">
        <v>143</v>
      </c>
      <c r="C171" s="6" t="s">
        <v>144</v>
      </c>
      <c r="D171" s="6" t="s">
        <v>145</v>
      </c>
      <c r="E171" s="6">
        <v>0</v>
      </c>
      <c r="F171" s="6">
        <v>0</v>
      </c>
      <c r="G171" s="6">
        <v>4</v>
      </c>
      <c r="H171" s="6" t="s">
        <v>62</v>
      </c>
      <c r="I171" s="6">
        <v>987012</v>
      </c>
      <c r="J171" s="6" t="s">
        <v>1330</v>
      </c>
      <c r="K171" s="6">
        <v>0</v>
      </c>
      <c r="L171" s="6" t="s">
        <v>1331</v>
      </c>
      <c r="M171" s="6">
        <v>0</v>
      </c>
      <c r="N171" s="6" t="s">
        <v>1332</v>
      </c>
      <c r="O171" s="6">
        <v>987009</v>
      </c>
    </row>
    <row r="172" spans="1:15" x14ac:dyDescent="0.2">
      <c r="A172" s="6">
        <v>87004</v>
      </c>
      <c r="B172" s="6" t="s">
        <v>542</v>
      </c>
      <c r="C172" s="6" t="s">
        <v>543</v>
      </c>
      <c r="D172" s="6" t="s">
        <v>544</v>
      </c>
      <c r="E172" s="6">
        <v>0</v>
      </c>
      <c r="F172" s="6">
        <v>0</v>
      </c>
      <c r="G172" s="6">
        <v>4</v>
      </c>
      <c r="H172" s="6" t="s">
        <v>62</v>
      </c>
      <c r="I172" s="6">
        <v>987015</v>
      </c>
      <c r="J172" s="6" t="s">
        <v>1333</v>
      </c>
      <c r="K172" s="6">
        <v>0</v>
      </c>
      <c r="L172" s="6" t="s">
        <v>1334</v>
      </c>
      <c r="M172" s="6">
        <v>0</v>
      </c>
      <c r="N172" s="6" t="s">
        <v>1335</v>
      </c>
      <c r="O172" s="6">
        <v>987009</v>
      </c>
    </row>
    <row r="173" spans="1:15" x14ac:dyDescent="0.2">
      <c r="A173" s="6">
        <v>87005</v>
      </c>
      <c r="B173" s="6" t="s">
        <v>299</v>
      </c>
      <c r="C173" s="6" t="s">
        <v>300</v>
      </c>
      <c r="D173" s="6">
        <v>0</v>
      </c>
      <c r="E173" s="6">
        <v>0</v>
      </c>
      <c r="F173" s="6">
        <v>0</v>
      </c>
      <c r="G173" s="6">
        <v>5</v>
      </c>
      <c r="H173" s="6" t="s">
        <v>62</v>
      </c>
      <c r="I173" s="6">
        <v>987017</v>
      </c>
      <c r="J173" s="6" t="s">
        <v>1336</v>
      </c>
      <c r="K173" s="6">
        <v>0</v>
      </c>
      <c r="L173" s="6" t="s">
        <v>1337</v>
      </c>
      <c r="M173" s="6">
        <v>0</v>
      </c>
      <c r="N173" s="6" t="s">
        <v>1338</v>
      </c>
      <c r="O173" s="6">
        <v>987009</v>
      </c>
    </row>
    <row r="174" spans="1:15" x14ac:dyDescent="0.2">
      <c r="A174" s="6">
        <v>87006</v>
      </c>
      <c r="B174" s="6" t="s">
        <v>545</v>
      </c>
      <c r="C174" s="6" t="s">
        <v>546</v>
      </c>
      <c r="D174" s="6">
        <v>0</v>
      </c>
      <c r="E174" s="6" t="s">
        <v>1846</v>
      </c>
      <c r="F174" s="6" t="s">
        <v>126</v>
      </c>
      <c r="G174" s="6">
        <v>6</v>
      </c>
      <c r="H174" s="6" t="s">
        <v>62</v>
      </c>
      <c r="I174" s="6">
        <v>987022</v>
      </c>
      <c r="J174" s="6" t="s">
        <v>1339</v>
      </c>
      <c r="K174" s="6">
        <v>987097</v>
      </c>
      <c r="L174" s="6" t="s">
        <v>1340</v>
      </c>
      <c r="M174" s="6">
        <v>987003</v>
      </c>
      <c r="N174" s="6" t="s">
        <v>1341</v>
      </c>
      <c r="O174" s="6">
        <v>987024</v>
      </c>
    </row>
    <row r="175" spans="1:15" x14ac:dyDescent="0.2">
      <c r="A175" s="6">
        <v>87007</v>
      </c>
      <c r="B175" s="6" t="s">
        <v>547</v>
      </c>
      <c r="C175" s="6" t="s">
        <v>548</v>
      </c>
      <c r="D175" s="6">
        <v>0</v>
      </c>
      <c r="E175" s="6" t="s">
        <v>1845</v>
      </c>
      <c r="F175" s="6" t="s">
        <v>1591</v>
      </c>
      <c r="G175" s="6">
        <v>6</v>
      </c>
      <c r="H175" s="6" t="s">
        <v>62</v>
      </c>
      <c r="I175" s="6">
        <v>987004</v>
      </c>
      <c r="J175" s="6" t="s">
        <v>1342</v>
      </c>
      <c r="K175" s="6">
        <v>987023</v>
      </c>
      <c r="L175" s="6" t="s">
        <v>1343</v>
      </c>
      <c r="M175" s="6">
        <v>987094</v>
      </c>
      <c r="N175" s="6" t="s">
        <v>1344</v>
      </c>
      <c r="O175" s="6">
        <v>987024</v>
      </c>
    </row>
    <row r="176" spans="1:15" x14ac:dyDescent="0.2">
      <c r="A176" s="6">
        <v>87008</v>
      </c>
      <c r="B176" s="6" t="s">
        <v>316</v>
      </c>
      <c r="C176" s="6" t="s">
        <v>317</v>
      </c>
      <c r="D176" s="6">
        <v>0</v>
      </c>
      <c r="E176" s="6">
        <v>0</v>
      </c>
      <c r="F176" s="6">
        <v>0</v>
      </c>
      <c r="G176" s="6">
        <v>5</v>
      </c>
      <c r="H176" s="6" t="s">
        <v>62</v>
      </c>
      <c r="I176" s="6">
        <v>100013</v>
      </c>
      <c r="J176" s="6" t="s">
        <v>1345</v>
      </c>
      <c r="K176" s="6">
        <v>0</v>
      </c>
      <c r="L176" s="6" t="s">
        <v>1346</v>
      </c>
      <c r="M176" s="6">
        <v>0</v>
      </c>
      <c r="N176" s="6" t="s">
        <v>1347</v>
      </c>
      <c r="O176" s="6">
        <v>987024</v>
      </c>
    </row>
    <row r="177" spans="1:15" x14ac:dyDescent="0.2">
      <c r="A177" s="6">
        <v>87009</v>
      </c>
      <c r="B177" s="6" t="s">
        <v>296</v>
      </c>
      <c r="C177" s="6" t="s">
        <v>297</v>
      </c>
      <c r="D177" s="6">
        <v>0</v>
      </c>
      <c r="E177" s="6">
        <v>0</v>
      </c>
      <c r="F177" s="6">
        <v>0</v>
      </c>
      <c r="G177" s="6">
        <v>7</v>
      </c>
      <c r="H177" s="6" t="s">
        <v>62</v>
      </c>
      <c r="I177" s="6">
        <v>987069</v>
      </c>
      <c r="J177" s="6" t="s">
        <v>1348</v>
      </c>
      <c r="K177" s="6">
        <v>0</v>
      </c>
      <c r="L177" s="6" t="s">
        <v>1349</v>
      </c>
      <c r="M177" s="6">
        <v>0</v>
      </c>
      <c r="N177" s="6" t="s">
        <v>1350</v>
      </c>
      <c r="O177" s="6">
        <v>987009</v>
      </c>
    </row>
    <row r="178" spans="1:15" x14ac:dyDescent="0.2">
      <c r="A178" s="6">
        <v>87010</v>
      </c>
      <c r="B178" s="6" t="s">
        <v>549</v>
      </c>
      <c r="C178" s="6" t="s">
        <v>550</v>
      </c>
      <c r="D178" s="6">
        <v>0</v>
      </c>
      <c r="E178" s="6">
        <v>0</v>
      </c>
      <c r="F178" s="6">
        <v>0</v>
      </c>
      <c r="G178" s="6">
        <v>0</v>
      </c>
      <c r="H178" s="6" t="s">
        <v>551</v>
      </c>
      <c r="I178" s="6">
        <v>987037</v>
      </c>
      <c r="J178" s="6" t="s">
        <v>1351</v>
      </c>
      <c r="K178" s="6">
        <v>0</v>
      </c>
      <c r="L178" s="6" t="s">
        <v>1352</v>
      </c>
      <c r="M178" s="6">
        <v>0</v>
      </c>
      <c r="N178" s="6" t="s">
        <v>1353</v>
      </c>
      <c r="O178" s="6">
        <v>987009</v>
      </c>
    </row>
    <row r="179" spans="1:15" x14ac:dyDescent="0.2">
      <c r="A179" s="6">
        <v>87011</v>
      </c>
      <c r="B179" s="6" t="s">
        <v>552</v>
      </c>
      <c r="C179" s="6" t="s">
        <v>553</v>
      </c>
      <c r="D179" s="6">
        <v>0</v>
      </c>
      <c r="E179" s="6">
        <v>0</v>
      </c>
      <c r="F179" s="6">
        <v>0</v>
      </c>
      <c r="G179" s="6">
        <v>0</v>
      </c>
      <c r="H179" s="6" t="s">
        <v>554</v>
      </c>
      <c r="I179" s="6">
        <v>987038</v>
      </c>
      <c r="J179" s="6" t="s">
        <v>1354</v>
      </c>
      <c r="K179" s="6">
        <v>0</v>
      </c>
      <c r="L179" s="6" t="s">
        <v>1355</v>
      </c>
      <c r="M179" s="6">
        <v>0</v>
      </c>
      <c r="N179" s="6" t="s">
        <v>1356</v>
      </c>
      <c r="O179" s="6">
        <v>987009</v>
      </c>
    </row>
    <row r="180" spans="1:15" x14ac:dyDescent="0.2">
      <c r="A180" s="6">
        <v>87012</v>
      </c>
      <c r="B180" s="6" t="s">
        <v>555</v>
      </c>
      <c r="C180" s="6" t="s">
        <v>556</v>
      </c>
      <c r="D180" s="6">
        <v>0</v>
      </c>
      <c r="E180" s="6">
        <v>0</v>
      </c>
      <c r="F180" s="6">
        <v>0</v>
      </c>
      <c r="G180" s="6">
        <v>0</v>
      </c>
      <c r="H180" s="6" t="s">
        <v>557</v>
      </c>
      <c r="I180" s="6">
        <v>987039</v>
      </c>
      <c r="J180" s="6" t="s">
        <v>1357</v>
      </c>
      <c r="K180" s="6">
        <v>0</v>
      </c>
      <c r="L180" s="6" t="s">
        <v>1358</v>
      </c>
      <c r="M180" s="6">
        <v>0</v>
      </c>
      <c r="N180" s="6" t="s">
        <v>1359</v>
      </c>
      <c r="O180" s="6">
        <v>987009</v>
      </c>
    </row>
    <row r="181" spans="1:15" x14ac:dyDescent="0.2">
      <c r="A181" s="6">
        <v>87013</v>
      </c>
      <c r="B181" s="6" t="s">
        <v>558</v>
      </c>
      <c r="C181" s="6" t="s">
        <v>559</v>
      </c>
      <c r="D181" s="6">
        <v>0</v>
      </c>
      <c r="E181" s="6">
        <v>0</v>
      </c>
      <c r="F181" s="6">
        <v>0</v>
      </c>
      <c r="G181" s="6">
        <v>0</v>
      </c>
      <c r="H181" s="6" t="s">
        <v>560</v>
      </c>
      <c r="I181" s="6">
        <v>987040</v>
      </c>
      <c r="J181" s="6" t="s">
        <v>1360</v>
      </c>
      <c r="K181" s="6">
        <v>0</v>
      </c>
      <c r="L181" s="6" t="s">
        <v>1361</v>
      </c>
      <c r="M181" s="6">
        <v>0</v>
      </c>
      <c r="N181" s="6" t="s">
        <v>1362</v>
      </c>
      <c r="O181" s="6">
        <v>987009</v>
      </c>
    </row>
    <row r="182" spans="1:15" x14ac:dyDescent="0.2">
      <c r="A182" s="6">
        <v>87014</v>
      </c>
      <c r="B182" s="6" t="s">
        <v>561</v>
      </c>
      <c r="C182" s="6" t="s">
        <v>562</v>
      </c>
      <c r="D182" s="6">
        <v>0</v>
      </c>
      <c r="E182" s="6">
        <v>0</v>
      </c>
      <c r="F182" s="6">
        <v>0</v>
      </c>
      <c r="G182" s="6">
        <v>0</v>
      </c>
      <c r="H182" s="6" t="s">
        <v>563</v>
      </c>
      <c r="I182" s="6">
        <v>987041</v>
      </c>
      <c r="J182" s="6" t="s">
        <v>1363</v>
      </c>
      <c r="K182" s="6">
        <v>0</v>
      </c>
      <c r="L182" s="6" t="s">
        <v>1364</v>
      </c>
      <c r="M182" s="6">
        <v>0</v>
      </c>
      <c r="N182" s="6" t="s">
        <v>1365</v>
      </c>
      <c r="O182" s="6">
        <v>987009</v>
      </c>
    </row>
    <row r="183" spans="1:15" x14ac:dyDescent="0.2">
      <c r="A183" s="6">
        <v>87015</v>
      </c>
      <c r="B183" s="6" t="s">
        <v>564</v>
      </c>
      <c r="C183" s="6" t="s">
        <v>565</v>
      </c>
      <c r="D183" s="6" t="s">
        <v>1779</v>
      </c>
      <c r="E183" s="6" t="s">
        <v>1780</v>
      </c>
      <c r="F183" s="6" t="s">
        <v>1591</v>
      </c>
      <c r="G183" s="6">
        <v>0</v>
      </c>
      <c r="H183" s="6" t="s">
        <v>62</v>
      </c>
      <c r="I183" s="6">
        <v>987072</v>
      </c>
      <c r="J183" s="6" t="s">
        <v>1366</v>
      </c>
      <c r="K183" s="6">
        <v>987073</v>
      </c>
      <c r="L183" s="6" t="s">
        <v>1367</v>
      </c>
      <c r="M183" s="6">
        <v>987075</v>
      </c>
      <c r="N183" s="6" t="s">
        <v>1368</v>
      </c>
      <c r="O183" s="6">
        <v>987024</v>
      </c>
    </row>
    <row r="184" spans="1:15" x14ac:dyDescent="0.2">
      <c r="A184" s="6">
        <v>87016</v>
      </c>
      <c r="B184" s="6" t="s">
        <v>566</v>
      </c>
      <c r="C184" s="6" t="s">
        <v>567</v>
      </c>
      <c r="D184" s="6" t="s">
        <v>1779</v>
      </c>
      <c r="E184" s="6" t="s">
        <v>1780</v>
      </c>
      <c r="F184" s="6" t="s">
        <v>1591</v>
      </c>
      <c r="G184" s="6">
        <v>0</v>
      </c>
      <c r="H184" s="6" t="s">
        <v>62</v>
      </c>
      <c r="I184" s="6">
        <v>987081</v>
      </c>
      <c r="J184" s="6" t="s">
        <v>1369</v>
      </c>
      <c r="K184" s="6">
        <v>987082</v>
      </c>
      <c r="L184" s="6" t="s">
        <v>1370</v>
      </c>
      <c r="M184" s="6">
        <v>987083</v>
      </c>
      <c r="N184" s="6" t="s">
        <v>1371</v>
      </c>
      <c r="O184" s="6">
        <v>987024</v>
      </c>
    </row>
    <row r="185" spans="1:15" x14ac:dyDescent="0.2">
      <c r="A185" s="6">
        <v>87017</v>
      </c>
      <c r="B185" s="6" t="s">
        <v>568</v>
      </c>
      <c r="C185" s="6" t="s">
        <v>567</v>
      </c>
      <c r="D185" s="6" t="s">
        <v>1779</v>
      </c>
      <c r="E185" s="6" t="s">
        <v>1780</v>
      </c>
      <c r="F185" s="6" t="s">
        <v>1591</v>
      </c>
      <c r="G185" s="6">
        <v>0</v>
      </c>
      <c r="H185" s="6" t="s">
        <v>62</v>
      </c>
      <c r="I185" s="6">
        <v>987084</v>
      </c>
      <c r="J185" s="6" t="s">
        <v>1372</v>
      </c>
      <c r="K185" s="6">
        <v>987085</v>
      </c>
      <c r="L185" s="6" t="s">
        <v>1373</v>
      </c>
      <c r="M185" s="6">
        <v>987086</v>
      </c>
      <c r="N185" s="6" t="s">
        <v>1374</v>
      </c>
      <c r="O185" s="6">
        <v>987024</v>
      </c>
    </row>
    <row r="186" spans="1:15" x14ac:dyDescent="0.2">
      <c r="A186" s="6">
        <v>87018</v>
      </c>
      <c r="B186" s="6" t="s">
        <v>211</v>
      </c>
      <c r="C186" s="6" t="s">
        <v>212</v>
      </c>
      <c r="D186" s="6" t="s">
        <v>1781</v>
      </c>
      <c r="E186" s="6" t="s">
        <v>1603</v>
      </c>
      <c r="F186" s="6" t="s">
        <v>1680</v>
      </c>
      <c r="G186" s="6">
        <v>0</v>
      </c>
      <c r="H186" s="6" t="s">
        <v>62</v>
      </c>
      <c r="I186" s="6">
        <v>987078</v>
      </c>
      <c r="J186" s="6" t="s">
        <v>1375</v>
      </c>
      <c r="K186" s="6">
        <v>987079</v>
      </c>
      <c r="L186" s="6" t="s">
        <v>1376</v>
      </c>
      <c r="M186" s="6">
        <v>100061</v>
      </c>
      <c r="N186" s="6" t="s">
        <v>1377</v>
      </c>
      <c r="O186" s="6">
        <v>987024</v>
      </c>
    </row>
    <row r="187" spans="1:15" x14ac:dyDescent="0.2">
      <c r="A187" s="6">
        <v>87019</v>
      </c>
      <c r="B187" s="6" t="s">
        <v>569</v>
      </c>
      <c r="C187" s="6" t="s">
        <v>1782</v>
      </c>
      <c r="D187" s="6">
        <v>0</v>
      </c>
      <c r="E187" s="6" t="s">
        <v>1846</v>
      </c>
      <c r="F187" s="6" t="s">
        <v>260</v>
      </c>
      <c r="G187" s="6">
        <v>0</v>
      </c>
      <c r="H187" s="6" t="s">
        <v>62</v>
      </c>
      <c r="I187" s="6">
        <v>987093</v>
      </c>
      <c r="J187" s="6" t="s">
        <v>1378</v>
      </c>
      <c r="K187" s="6">
        <v>0</v>
      </c>
      <c r="L187" s="6" t="s">
        <v>1379</v>
      </c>
      <c r="M187" s="6">
        <v>0</v>
      </c>
      <c r="N187" s="6" t="s">
        <v>1380</v>
      </c>
      <c r="O187" s="6">
        <v>987009</v>
      </c>
    </row>
    <row r="188" spans="1:15" x14ac:dyDescent="0.2">
      <c r="A188" s="6">
        <v>87020</v>
      </c>
      <c r="B188" s="6" t="s">
        <v>570</v>
      </c>
      <c r="C188" s="6" t="s">
        <v>571</v>
      </c>
      <c r="D188" s="6">
        <v>0</v>
      </c>
      <c r="E188" s="6" t="s">
        <v>1846</v>
      </c>
      <c r="F188" s="6" t="s">
        <v>1560</v>
      </c>
      <c r="G188" s="6">
        <v>0</v>
      </c>
      <c r="H188" s="6" t="s">
        <v>62</v>
      </c>
      <c r="I188" s="6">
        <v>100016</v>
      </c>
      <c r="J188" s="6" t="s">
        <v>1381</v>
      </c>
      <c r="K188" s="6">
        <v>987094</v>
      </c>
      <c r="L188" s="6" t="s">
        <v>1382</v>
      </c>
      <c r="M188" s="6">
        <v>987095</v>
      </c>
      <c r="N188" s="6" t="s">
        <v>1383</v>
      </c>
      <c r="O188" s="6">
        <v>987024</v>
      </c>
    </row>
    <row r="189" spans="1:15" x14ac:dyDescent="0.2">
      <c r="A189" s="6">
        <v>87021</v>
      </c>
      <c r="B189" s="6" t="s">
        <v>572</v>
      </c>
      <c r="C189" s="6" t="s">
        <v>1608</v>
      </c>
      <c r="D189" s="6">
        <v>0</v>
      </c>
      <c r="E189" s="6" t="s">
        <v>1846</v>
      </c>
      <c r="F189" s="6" t="s">
        <v>126</v>
      </c>
      <c r="G189" s="6">
        <v>0</v>
      </c>
      <c r="H189" s="6" t="s">
        <v>62</v>
      </c>
      <c r="I189" s="6">
        <v>987096</v>
      </c>
      <c r="J189" s="6" t="s">
        <v>1384</v>
      </c>
      <c r="K189" s="6">
        <v>100051</v>
      </c>
      <c r="L189" s="6" t="s">
        <v>1385</v>
      </c>
      <c r="M189" s="6">
        <v>0</v>
      </c>
      <c r="N189" s="6" t="s">
        <v>1386</v>
      </c>
      <c r="O189" s="6">
        <v>987009</v>
      </c>
    </row>
    <row r="190" spans="1:15" x14ac:dyDescent="0.2">
      <c r="A190" s="6">
        <v>87022</v>
      </c>
      <c r="B190" s="6" t="s">
        <v>314</v>
      </c>
      <c r="C190" s="6" t="s">
        <v>315</v>
      </c>
      <c r="D190" s="6">
        <v>0</v>
      </c>
      <c r="E190" s="6">
        <v>0</v>
      </c>
      <c r="F190" s="6">
        <v>0</v>
      </c>
      <c r="G190" s="6">
        <v>0</v>
      </c>
      <c r="H190" s="6" t="s">
        <v>62</v>
      </c>
      <c r="I190" s="6">
        <v>100075</v>
      </c>
      <c r="J190" s="6" t="s">
        <v>1387</v>
      </c>
      <c r="K190" s="6">
        <v>0</v>
      </c>
      <c r="L190" s="6" t="s">
        <v>1388</v>
      </c>
      <c r="M190" s="6">
        <v>0</v>
      </c>
      <c r="N190" s="6" t="s">
        <v>1389</v>
      </c>
      <c r="O190" s="6">
        <v>987009</v>
      </c>
    </row>
    <row r="191" spans="1:15" x14ac:dyDescent="0.2">
      <c r="A191" s="6">
        <v>87023</v>
      </c>
      <c r="B191" s="6" t="s">
        <v>314</v>
      </c>
      <c r="C191" s="6" t="s">
        <v>315</v>
      </c>
      <c r="D191" s="6">
        <v>0</v>
      </c>
      <c r="E191" s="6">
        <v>0</v>
      </c>
      <c r="F191" s="6">
        <v>0</v>
      </c>
      <c r="G191" s="6">
        <v>0</v>
      </c>
      <c r="H191" s="6" t="s">
        <v>62</v>
      </c>
      <c r="I191" s="6">
        <v>100075</v>
      </c>
      <c r="J191" s="6" t="s">
        <v>1390</v>
      </c>
      <c r="K191" s="6">
        <v>987100</v>
      </c>
      <c r="L191" s="6" t="s">
        <v>1391</v>
      </c>
      <c r="M191" s="6">
        <v>0</v>
      </c>
      <c r="N191" s="6" t="s">
        <v>1392</v>
      </c>
      <c r="O191" s="6">
        <v>987009</v>
      </c>
    </row>
    <row r="192" spans="1:15" ht="15" x14ac:dyDescent="0.25">
      <c r="A192" s="6">
        <v>87024</v>
      </c>
      <c r="B192" s="6" t="s">
        <v>1393</v>
      </c>
      <c r="C192" s="6" t="s">
        <v>573</v>
      </c>
      <c r="D192" s="6">
        <v>0</v>
      </c>
      <c r="E192" s="6">
        <v>0</v>
      </c>
      <c r="F192" s="6">
        <v>0</v>
      </c>
      <c r="G192" s="6">
        <v>0</v>
      </c>
      <c r="H192" s="6" t="s">
        <v>62</v>
      </c>
      <c r="I192" s="6">
        <v>987101</v>
      </c>
      <c r="J192" s="6" t="s">
        <v>1394</v>
      </c>
      <c r="K192" s="6">
        <v>0</v>
      </c>
      <c r="L192" s="6" t="s">
        <v>1395</v>
      </c>
      <c r="M192" s="6">
        <v>0</v>
      </c>
      <c r="N192" s="6" t="s">
        <v>1396</v>
      </c>
      <c r="O192" s="6">
        <v>987009</v>
      </c>
    </row>
    <row r="193" spans="1:15" ht="15" x14ac:dyDescent="0.25">
      <c r="A193" s="6">
        <v>87025</v>
      </c>
      <c r="B193" s="6" t="s">
        <v>1397</v>
      </c>
      <c r="C193" s="6" t="s">
        <v>574</v>
      </c>
      <c r="D193" s="6">
        <v>0</v>
      </c>
      <c r="E193" s="6">
        <v>0</v>
      </c>
      <c r="F193" s="6">
        <v>0</v>
      </c>
      <c r="G193" s="6">
        <v>0</v>
      </c>
      <c r="H193" s="6" t="s">
        <v>62</v>
      </c>
      <c r="I193" s="6">
        <v>987102</v>
      </c>
      <c r="J193" s="6" t="s">
        <v>1398</v>
      </c>
      <c r="K193" s="6">
        <v>0</v>
      </c>
      <c r="L193" s="6" t="s">
        <v>1399</v>
      </c>
      <c r="M193" s="6">
        <v>0</v>
      </c>
      <c r="N193" s="6" t="s">
        <v>1400</v>
      </c>
      <c r="O193" s="6">
        <v>987009</v>
      </c>
    </row>
    <row r="194" spans="1:15" ht="15" x14ac:dyDescent="0.25">
      <c r="A194" s="6">
        <v>87026</v>
      </c>
      <c r="B194" s="6" t="s">
        <v>1401</v>
      </c>
      <c r="C194" s="6" t="s">
        <v>575</v>
      </c>
      <c r="D194" s="6">
        <v>0</v>
      </c>
      <c r="E194" s="6">
        <v>0</v>
      </c>
      <c r="F194" s="6">
        <v>0</v>
      </c>
      <c r="G194" s="6">
        <v>0</v>
      </c>
      <c r="H194" s="6" t="s">
        <v>62</v>
      </c>
      <c r="I194" s="6">
        <v>987103</v>
      </c>
      <c r="J194" s="6" t="s">
        <v>1402</v>
      </c>
      <c r="K194" s="6">
        <v>0</v>
      </c>
      <c r="L194" s="6" t="s">
        <v>1403</v>
      </c>
      <c r="M194" s="6">
        <v>0</v>
      </c>
      <c r="N194" s="6" t="s">
        <v>1404</v>
      </c>
      <c r="O194" s="6">
        <v>987009</v>
      </c>
    </row>
    <row r="195" spans="1:15" ht="15" x14ac:dyDescent="0.25">
      <c r="A195" s="6">
        <v>87027</v>
      </c>
      <c r="B195" s="6" t="s">
        <v>1405</v>
      </c>
      <c r="C195" s="6" t="s">
        <v>576</v>
      </c>
      <c r="D195" s="6">
        <v>0</v>
      </c>
      <c r="E195" s="6">
        <v>0</v>
      </c>
      <c r="F195" s="6">
        <v>0</v>
      </c>
      <c r="G195" s="6">
        <v>0</v>
      </c>
      <c r="H195" s="6" t="s">
        <v>62</v>
      </c>
      <c r="I195" s="6">
        <v>987104</v>
      </c>
      <c r="J195" s="6" t="s">
        <v>1406</v>
      </c>
      <c r="K195" s="6">
        <v>0</v>
      </c>
      <c r="L195" s="6" t="s">
        <v>1407</v>
      </c>
      <c r="M195" s="6">
        <v>0</v>
      </c>
      <c r="N195" s="6" t="s">
        <v>1408</v>
      </c>
      <c r="O195" s="6">
        <v>987009</v>
      </c>
    </row>
    <row r="196" spans="1:15" ht="15" x14ac:dyDescent="0.25">
      <c r="A196" s="6">
        <v>87028</v>
      </c>
      <c r="B196" s="6" t="s">
        <v>1409</v>
      </c>
      <c r="C196" s="6" t="s">
        <v>577</v>
      </c>
      <c r="D196" s="6">
        <v>0</v>
      </c>
      <c r="E196" s="6">
        <v>0</v>
      </c>
      <c r="F196" s="6">
        <v>0</v>
      </c>
      <c r="G196" s="6">
        <v>0</v>
      </c>
      <c r="H196" s="6" t="s">
        <v>62</v>
      </c>
      <c r="I196" s="6">
        <v>987105</v>
      </c>
      <c r="J196" s="6" t="s">
        <v>1410</v>
      </c>
      <c r="K196" s="6">
        <v>0</v>
      </c>
      <c r="L196" s="6" t="s">
        <v>1411</v>
      </c>
      <c r="M196" s="6">
        <v>0</v>
      </c>
      <c r="N196" s="6" t="s">
        <v>1412</v>
      </c>
      <c r="O196" s="6">
        <v>987009</v>
      </c>
    </row>
    <row r="197" spans="1:15" ht="15" x14ac:dyDescent="0.25">
      <c r="A197" s="6">
        <v>87029</v>
      </c>
      <c r="B197" s="6" t="s">
        <v>1413</v>
      </c>
      <c r="C197" s="6" t="s">
        <v>578</v>
      </c>
      <c r="D197" s="6">
        <v>0</v>
      </c>
      <c r="E197" s="6" t="s">
        <v>1846</v>
      </c>
      <c r="F197" s="6" t="s">
        <v>126</v>
      </c>
      <c r="G197" s="6">
        <v>0</v>
      </c>
      <c r="H197" s="6" t="s">
        <v>62</v>
      </c>
      <c r="I197" s="6">
        <v>987106</v>
      </c>
      <c r="J197" s="6" t="s">
        <v>1414</v>
      </c>
      <c r="K197" s="6">
        <v>0</v>
      </c>
      <c r="L197" s="6" t="s">
        <v>1415</v>
      </c>
      <c r="M197" s="6">
        <v>0</v>
      </c>
      <c r="N197" s="6" t="s">
        <v>1416</v>
      </c>
      <c r="O197" s="6">
        <v>987009</v>
      </c>
    </row>
    <row r="198" spans="1:15" x14ac:dyDescent="0.2">
      <c r="A198" s="6">
        <v>87030</v>
      </c>
      <c r="B198" s="6" t="s">
        <v>579</v>
      </c>
      <c r="C198" s="6" t="s">
        <v>580</v>
      </c>
      <c r="D198" s="6">
        <v>0</v>
      </c>
      <c r="E198" s="6">
        <v>0</v>
      </c>
      <c r="F198" s="6">
        <v>0</v>
      </c>
      <c r="G198" s="6">
        <v>0</v>
      </c>
      <c r="H198" s="6" t="s">
        <v>62</v>
      </c>
      <c r="I198" s="6">
        <v>987109</v>
      </c>
      <c r="J198" s="6" t="s">
        <v>1417</v>
      </c>
      <c r="K198" s="6">
        <v>0</v>
      </c>
      <c r="L198" s="6" t="s">
        <v>1418</v>
      </c>
      <c r="M198" s="6">
        <v>0</v>
      </c>
      <c r="N198" s="6" t="s">
        <v>1419</v>
      </c>
      <c r="O198" s="6">
        <v>987009</v>
      </c>
    </row>
    <row r="199" spans="1:15" x14ac:dyDescent="0.2">
      <c r="A199" s="6">
        <v>87031</v>
      </c>
      <c r="B199" s="6" t="s">
        <v>581</v>
      </c>
      <c r="C199" s="6" t="s">
        <v>582</v>
      </c>
      <c r="D199" s="6">
        <v>0</v>
      </c>
      <c r="E199" s="6">
        <v>0</v>
      </c>
      <c r="F199" s="6">
        <v>0</v>
      </c>
      <c r="G199" s="6">
        <v>0</v>
      </c>
      <c r="H199" s="6" t="s">
        <v>62</v>
      </c>
      <c r="I199" s="6">
        <v>987110</v>
      </c>
      <c r="J199" s="6" t="s">
        <v>1420</v>
      </c>
      <c r="K199" s="6">
        <v>0</v>
      </c>
      <c r="L199" s="6" t="s">
        <v>1421</v>
      </c>
      <c r="M199" s="6">
        <v>0</v>
      </c>
      <c r="N199" s="6" t="s">
        <v>1422</v>
      </c>
      <c r="O199" s="6">
        <v>987009</v>
      </c>
    </row>
    <row r="200" spans="1:15" x14ac:dyDescent="0.2">
      <c r="A200" s="6">
        <v>87032</v>
      </c>
      <c r="B200" s="6" t="s">
        <v>583</v>
      </c>
      <c r="C200" s="6" t="s">
        <v>584</v>
      </c>
      <c r="D200" s="6">
        <v>0</v>
      </c>
      <c r="E200" s="6" t="s">
        <v>1846</v>
      </c>
      <c r="F200" s="6" t="s">
        <v>126</v>
      </c>
      <c r="G200" s="6">
        <v>0</v>
      </c>
      <c r="H200" s="6" t="s">
        <v>62</v>
      </c>
      <c r="I200" s="6">
        <v>987111</v>
      </c>
      <c r="J200" s="6" t="s">
        <v>1423</v>
      </c>
      <c r="K200" s="6">
        <v>0</v>
      </c>
      <c r="L200" s="6" t="s">
        <v>1424</v>
      </c>
      <c r="M200" s="6">
        <v>0</v>
      </c>
      <c r="N200" s="6" t="s">
        <v>1425</v>
      </c>
      <c r="O200" s="6">
        <v>987009</v>
      </c>
    </row>
    <row r="201" spans="1:15" x14ac:dyDescent="0.2">
      <c r="A201" s="6">
        <v>87033</v>
      </c>
      <c r="B201" s="6" t="s">
        <v>585</v>
      </c>
      <c r="C201" s="6" t="s">
        <v>586</v>
      </c>
      <c r="D201" s="6">
        <v>0</v>
      </c>
      <c r="E201" s="6">
        <v>0</v>
      </c>
      <c r="F201" s="6">
        <v>0</v>
      </c>
      <c r="G201" s="6">
        <v>0</v>
      </c>
      <c r="H201" s="6" t="s">
        <v>62</v>
      </c>
      <c r="I201" s="6">
        <v>987112</v>
      </c>
      <c r="J201" s="6" t="s">
        <v>1426</v>
      </c>
      <c r="K201" s="6">
        <v>0</v>
      </c>
      <c r="L201" s="6" t="s">
        <v>1427</v>
      </c>
      <c r="M201" s="6">
        <v>0</v>
      </c>
      <c r="N201" s="6" t="s">
        <v>1428</v>
      </c>
      <c r="O201" s="6">
        <v>987009</v>
      </c>
    </row>
    <row r="202" spans="1:15" x14ac:dyDescent="0.2">
      <c r="A202" s="6">
        <v>87034</v>
      </c>
      <c r="B202" s="6" t="s">
        <v>587</v>
      </c>
      <c r="C202" s="6" t="s">
        <v>588</v>
      </c>
      <c r="D202" s="6">
        <v>0</v>
      </c>
      <c r="E202" s="6" t="s">
        <v>1846</v>
      </c>
      <c r="F202" s="6" t="s">
        <v>263</v>
      </c>
      <c r="G202" s="6">
        <v>0</v>
      </c>
      <c r="H202" s="6" t="s">
        <v>62</v>
      </c>
      <c r="I202" s="6">
        <v>987113</v>
      </c>
      <c r="J202" s="6" t="s">
        <v>1429</v>
      </c>
      <c r="K202" s="6">
        <v>0</v>
      </c>
      <c r="L202" s="6" t="s">
        <v>1430</v>
      </c>
      <c r="M202" s="6">
        <v>0</v>
      </c>
      <c r="N202" s="6" t="s">
        <v>1431</v>
      </c>
      <c r="O202" s="6">
        <v>987009</v>
      </c>
    </row>
    <row r="203" spans="1:15" x14ac:dyDescent="0.2">
      <c r="A203" s="6">
        <v>87035</v>
      </c>
      <c r="B203" s="6" t="s">
        <v>589</v>
      </c>
      <c r="C203" s="6" t="s">
        <v>590</v>
      </c>
      <c r="D203" s="6">
        <v>0</v>
      </c>
      <c r="E203" s="6" t="s">
        <v>1846</v>
      </c>
      <c r="F203" s="6" t="s">
        <v>126</v>
      </c>
      <c r="G203" s="6">
        <v>0</v>
      </c>
      <c r="H203" s="6" t="s">
        <v>62</v>
      </c>
      <c r="I203" s="6">
        <v>987119</v>
      </c>
      <c r="J203" s="6" t="s">
        <v>1432</v>
      </c>
      <c r="K203" s="6">
        <v>0</v>
      </c>
      <c r="L203" s="6" t="s">
        <v>1433</v>
      </c>
      <c r="M203" s="6">
        <v>0</v>
      </c>
      <c r="N203" s="6" t="s">
        <v>1434</v>
      </c>
      <c r="O203" s="6">
        <v>987009</v>
      </c>
    </row>
    <row r="204" spans="1:15" x14ac:dyDescent="0.2">
      <c r="A204" s="6">
        <v>87036</v>
      </c>
      <c r="B204" s="6" t="s">
        <v>591</v>
      </c>
      <c r="C204" s="6" t="s">
        <v>347</v>
      </c>
      <c r="D204" s="6">
        <v>0</v>
      </c>
      <c r="E204" s="6">
        <v>0</v>
      </c>
      <c r="F204" s="6">
        <v>0</v>
      </c>
      <c r="G204" s="6">
        <v>0</v>
      </c>
      <c r="H204" s="6" t="s">
        <v>62</v>
      </c>
      <c r="I204" s="6">
        <v>987120</v>
      </c>
      <c r="J204" s="6" t="s">
        <v>1435</v>
      </c>
      <c r="K204" s="6">
        <v>0</v>
      </c>
      <c r="L204" s="6" t="s">
        <v>1436</v>
      </c>
      <c r="M204" s="6">
        <v>0</v>
      </c>
      <c r="N204" s="6" t="s">
        <v>1437</v>
      </c>
      <c r="O204" s="6">
        <v>987009</v>
      </c>
    </row>
    <row r="205" spans="1:15" ht="15" x14ac:dyDescent="0.25">
      <c r="A205" s="6">
        <v>87037</v>
      </c>
      <c r="B205" s="6" t="s">
        <v>1438</v>
      </c>
      <c r="C205" s="6" t="s">
        <v>592</v>
      </c>
      <c r="D205" s="6">
        <v>1</v>
      </c>
      <c r="E205" s="6">
        <v>1</v>
      </c>
      <c r="F205" s="6">
        <v>1</v>
      </c>
      <c r="G205" s="6">
        <v>1</v>
      </c>
      <c r="H205" s="6" t="s">
        <v>62</v>
      </c>
      <c r="I205" s="6">
        <v>987120</v>
      </c>
      <c r="J205" s="6" t="s">
        <v>1439</v>
      </c>
      <c r="K205" s="6">
        <v>0</v>
      </c>
      <c r="L205" s="6" t="s">
        <v>1440</v>
      </c>
      <c r="M205" s="6">
        <v>0</v>
      </c>
      <c r="N205" s="6" t="s">
        <v>1441</v>
      </c>
      <c r="O205" s="6">
        <v>987009</v>
      </c>
    </row>
    <row r="206" spans="1:15" ht="15" x14ac:dyDescent="0.25">
      <c r="A206" s="6">
        <v>87038</v>
      </c>
      <c r="B206" s="6" t="s">
        <v>1442</v>
      </c>
      <c r="C206" s="6" t="s">
        <v>593</v>
      </c>
      <c r="D206" s="6">
        <v>2</v>
      </c>
      <c r="E206" s="6">
        <v>2</v>
      </c>
      <c r="F206" s="6">
        <v>2</v>
      </c>
      <c r="G206" s="6">
        <v>2</v>
      </c>
      <c r="H206" s="6" t="s">
        <v>62</v>
      </c>
      <c r="I206" s="6">
        <v>987121</v>
      </c>
      <c r="J206" s="6" t="s">
        <v>1443</v>
      </c>
      <c r="K206" s="6">
        <v>0</v>
      </c>
      <c r="L206" s="6" t="s">
        <v>1444</v>
      </c>
      <c r="M206" s="6">
        <v>0</v>
      </c>
      <c r="N206" s="6" t="s">
        <v>1445</v>
      </c>
      <c r="O206" s="6">
        <v>987009</v>
      </c>
    </row>
    <row r="207" spans="1:15" ht="15" x14ac:dyDescent="0.25">
      <c r="A207" s="6">
        <v>87039</v>
      </c>
      <c r="B207" s="6" t="s">
        <v>1446</v>
      </c>
      <c r="C207" s="6" t="s">
        <v>594</v>
      </c>
      <c r="D207" s="6">
        <v>3</v>
      </c>
      <c r="E207" s="6">
        <v>3</v>
      </c>
      <c r="F207" s="6">
        <v>3</v>
      </c>
      <c r="G207" s="6">
        <v>3</v>
      </c>
      <c r="H207" s="6" t="s">
        <v>62</v>
      </c>
      <c r="I207" s="6">
        <v>987122</v>
      </c>
      <c r="J207" s="6" t="s">
        <v>1447</v>
      </c>
      <c r="K207" s="6">
        <v>0</v>
      </c>
      <c r="L207" s="6" t="s">
        <v>1448</v>
      </c>
      <c r="M207" s="6">
        <v>0</v>
      </c>
      <c r="N207" s="6" t="s">
        <v>1449</v>
      </c>
      <c r="O207" s="6">
        <v>987009</v>
      </c>
    </row>
    <row r="208" spans="1:15" ht="15" x14ac:dyDescent="0.25">
      <c r="A208" s="6">
        <v>87040</v>
      </c>
      <c r="B208" s="6" t="s">
        <v>1450</v>
      </c>
      <c r="C208" s="6" t="s">
        <v>595</v>
      </c>
      <c r="D208" s="6">
        <v>4</v>
      </c>
      <c r="E208" s="6" t="s">
        <v>1846</v>
      </c>
      <c r="F208" s="6" t="s">
        <v>126</v>
      </c>
      <c r="G208" s="6">
        <v>4</v>
      </c>
      <c r="H208" s="6" t="s">
        <v>62</v>
      </c>
      <c r="I208" s="6">
        <v>987123</v>
      </c>
      <c r="J208" s="6" t="s">
        <v>1451</v>
      </c>
      <c r="K208" s="6">
        <v>0</v>
      </c>
      <c r="L208" s="6" t="s">
        <v>1452</v>
      </c>
      <c r="M208" s="6">
        <v>0</v>
      </c>
      <c r="N208" s="6" t="s">
        <v>1453</v>
      </c>
      <c r="O208" s="6">
        <v>987009</v>
      </c>
    </row>
    <row r="209" spans="1:15" ht="15" x14ac:dyDescent="0.25">
      <c r="A209" s="6">
        <v>87041</v>
      </c>
      <c r="B209" s="6" t="s">
        <v>1454</v>
      </c>
      <c r="C209" s="6" t="s">
        <v>596</v>
      </c>
      <c r="D209" s="6">
        <v>5</v>
      </c>
      <c r="E209" s="6" t="s">
        <v>1847</v>
      </c>
      <c r="F209" s="6" t="s">
        <v>260</v>
      </c>
      <c r="G209" s="6">
        <v>5</v>
      </c>
      <c r="H209" s="6" t="s">
        <v>62</v>
      </c>
      <c r="I209" s="6">
        <v>987124</v>
      </c>
      <c r="J209" s="6" t="s">
        <v>1455</v>
      </c>
      <c r="K209" s="6">
        <v>0</v>
      </c>
      <c r="L209" s="6" t="s">
        <v>1456</v>
      </c>
      <c r="M209" s="6">
        <v>0</v>
      </c>
      <c r="N209" s="6" t="s">
        <v>1457</v>
      </c>
      <c r="O209" s="6">
        <v>987009</v>
      </c>
    </row>
    <row r="210" spans="1:15" ht="15" x14ac:dyDescent="0.25">
      <c r="A210" s="6">
        <v>87042</v>
      </c>
      <c r="B210" s="6" t="s">
        <v>1458</v>
      </c>
      <c r="C210" s="6" t="s">
        <v>597</v>
      </c>
      <c r="D210" s="6">
        <v>6</v>
      </c>
      <c r="E210" s="6">
        <v>6</v>
      </c>
      <c r="F210" s="6">
        <v>6</v>
      </c>
      <c r="G210" s="6">
        <v>6</v>
      </c>
      <c r="H210" s="6" t="s">
        <v>62</v>
      </c>
      <c r="I210" s="6">
        <v>987125</v>
      </c>
      <c r="J210" s="6" t="s">
        <v>1459</v>
      </c>
      <c r="K210" s="6">
        <v>0</v>
      </c>
      <c r="L210" s="6" t="s">
        <v>1460</v>
      </c>
      <c r="M210" s="6">
        <v>0</v>
      </c>
      <c r="N210" s="6" t="s">
        <v>1461</v>
      </c>
      <c r="O210" s="6">
        <v>987009</v>
      </c>
    </row>
    <row r="211" spans="1:15" ht="15" x14ac:dyDescent="0.25">
      <c r="A211" s="6">
        <v>87043</v>
      </c>
      <c r="B211" s="6" t="s">
        <v>1462</v>
      </c>
      <c r="C211" s="6" t="s">
        <v>598</v>
      </c>
      <c r="D211" s="6">
        <v>7</v>
      </c>
      <c r="E211" s="6" t="s">
        <v>1846</v>
      </c>
      <c r="F211" s="6" t="s">
        <v>126</v>
      </c>
      <c r="G211" s="6">
        <v>7</v>
      </c>
      <c r="H211" s="6" t="s">
        <v>62</v>
      </c>
      <c r="I211" s="6">
        <v>987126</v>
      </c>
      <c r="J211" s="6" t="s">
        <v>1463</v>
      </c>
      <c r="K211" s="6">
        <v>0</v>
      </c>
      <c r="L211" s="6" t="s">
        <v>1464</v>
      </c>
      <c r="M211" s="6">
        <v>0</v>
      </c>
      <c r="N211" s="6" t="s">
        <v>1465</v>
      </c>
      <c r="O211" s="6">
        <v>987009</v>
      </c>
    </row>
    <row r="212" spans="1:15" x14ac:dyDescent="0.2">
      <c r="A212" s="6">
        <v>87044</v>
      </c>
      <c r="B212" s="6" t="s">
        <v>143</v>
      </c>
      <c r="C212" s="6" t="s">
        <v>144</v>
      </c>
      <c r="D212" s="6" t="s">
        <v>599</v>
      </c>
      <c r="E212" s="6">
        <v>0</v>
      </c>
      <c r="F212" s="6">
        <v>0</v>
      </c>
      <c r="G212" s="6">
        <v>4</v>
      </c>
      <c r="H212" s="6" t="s">
        <v>62</v>
      </c>
      <c r="I212" s="6">
        <v>987012</v>
      </c>
      <c r="J212" s="6" t="s">
        <v>1466</v>
      </c>
      <c r="K212" s="6">
        <v>987161</v>
      </c>
      <c r="L212" s="6" t="s">
        <v>1467</v>
      </c>
      <c r="M212" s="6">
        <v>0</v>
      </c>
      <c r="N212" s="6" t="s">
        <v>1468</v>
      </c>
      <c r="O212" s="6">
        <v>987009</v>
      </c>
    </row>
    <row r="213" spans="1:15" x14ac:dyDescent="0.2">
      <c r="A213" s="6">
        <v>87045</v>
      </c>
      <c r="B213" s="6" t="s">
        <v>600</v>
      </c>
      <c r="C213" s="6" t="s">
        <v>601</v>
      </c>
      <c r="D213" s="6">
        <v>0</v>
      </c>
      <c r="E213" s="6">
        <v>0</v>
      </c>
      <c r="F213" s="6">
        <v>0</v>
      </c>
      <c r="G213" s="6">
        <v>0</v>
      </c>
      <c r="H213" s="6" t="s">
        <v>62</v>
      </c>
      <c r="I213" s="6">
        <v>987114</v>
      </c>
      <c r="J213" s="6" t="s">
        <v>1469</v>
      </c>
      <c r="K213" s="6">
        <v>0</v>
      </c>
      <c r="L213" s="6" t="s">
        <v>1470</v>
      </c>
      <c r="M213" s="6">
        <v>0</v>
      </c>
      <c r="N213" s="6" t="s">
        <v>1471</v>
      </c>
      <c r="O213" s="6">
        <v>987009</v>
      </c>
    </row>
    <row r="214" spans="1:15" x14ac:dyDescent="0.2">
      <c r="A214" s="6">
        <v>87046</v>
      </c>
      <c r="B214" s="6" t="s">
        <v>602</v>
      </c>
      <c r="C214" s="6" t="s">
        <v>603</v>
      </c>
      <c r="D214" s="6">
        <v>0</v>
      </c>
      <c r="E214" s="6">
        <v>0</v>
      </c>
      <c r="F214" s="6">
        <v>0</v>
      </c>
      <c r="G214" s="6">
        <v>0</v>
      </c>
      <c r="H214" s="6" t="s">
        <v>62</v>
      </c>
      <c r="I214" s="6">
        <v>987116</v>
      </c>
      <c r="J214" s="6" t="s">
        <v>1472</v>
      </c>
      <c r="K214" s="6">
        <v>0</v>
      </c>
      <c r="L214" s="6" t="s">
        <v>1473</v>
      </c>
      <c r="M214" s="6">
        <v>0</v>
      </c>
      <c r="N214" s="6" t="s">
        <v>1474</v>
      </c>
      <c r="O214" s="6">
        <v>987009</v>
      </c>
    </row>
    <row r="215" spans="1:15" x14ac:dyDescent="0.2">
      <c r="A215" s="6">
        <v>87047</v>
      </c>
      <c r="B215" s="6" t="s">
        <v>604</v>
      </c>
      <c r="C215" s="6" t="s">
        <v>605</v>
      </c>
      <c r="D215" s="6">
        <v>0</v>
      </c>
      <c r="E215" s="6" t="s">
        <v>1846</v>
      </c>
      <c r="F215" s="6" t="s">
        <v>126</v>
      </c>
      <c r="G215" s="6">
        <v>0</v>
      </c>
      <c r="H215" s="6" t="s">
        <v>62</v>
      </c>
      <c r="I215" s="6">
        <v>987117</v>
      </c>
      <c r="J215" s="6" t="s">
        <v>1475</v>
      </c>
      <c r="K215" s="6">
        <v>0</v>
      </c>
      <c r="L215" s="6" t="s">
        <v>1476</v>
      </c>
      <c r="M215" s="6">
        <v>0</v>
      </c>
      <c r="N215" s="6" t="s">
        <v>1477</v>
      </c>
      <c r="O215" s="6">
        <v>987009</v>
      </c>
    </row>
    <row r="216" spans="1:15" x14ac:dyDescent="0.2">
      <c r="A216" s="6">
        <v>87048</v>
      </c>
      <c r="B216" s="6" t="s">
        <v>606</v>
      </c>
      <c r="C216" s="6" t="s">
        <v>607</v>
      </c>
      <c r="D216" s="6">
        <v>0</v>
      </c>
      <c r="E216" s="6" t="s">
        <v>1846</v>
      </c>
      <c r="F216" s="6" t="s">
        <v>1609</v>
      </c>
      <c r="G216" s="6">
        <v>0</v>
      </c>
      <c r="H216" s="6" t="s">
        <v>62</v>
      </c>
      <c r="I216" s="6">
        <v>987183</v>
      </c>
      <c r="J216" s="6" t="s">
        <v>1478</v>
      </c>
      <c r="K216" s="6">
        <v>0</v>
      </c>
      <c r="L216" s="6" t="s">
        <v>1479</v>
      </c>
      <c r="M216" s="6">
        <v>0</v>
      </c>
      <c r="N216" s="6" t="s">
        <v>1480</v>
      </c>
      <c r="O216" s="6">
        <v>987009</v>
      </c>
    </row>
    <row r="217" spans="1:15" x14ac:dyDescent="0.2">
      <c r="A217" s="6">
        <v>87049</v>
      </c>
      <c r="B217" s="6" t="s">
        <v>608</v>
      </c>
      <c r="C217" s="6" t="s">
        <v>609</v>
      </c>
      <c r="D217" s="6">
        <v>0</v>
      </c>
      <c r="E217" s="6">
        <v>0</v>
      </c>
      <c r="F217" s="6">
        <v>0</v>
      </c>
      <c r="G217" s="6">
        <v>0</v>
      </c>
      <c r="H217" s="6" t="s">
        <v>62</v>
      </c>
      <c r="I217" s="6">
        <v>987184</v>
      </c>
      <c r="J217" s="6" t="s">
        <v>1481</v>
      </c>
      <c r="K217" s="6">
        <v>0</v>
      </c>
      <c r="L217" s="6" t="s">
        <v>1482</v>
      </c>
      <c r="M217" s="6">
        <v>0</v>
      </c>
      <c r="N217" s="6" t="s">
        <v>1483</v>
      </c>
      <c r="O217" s="6">
        <v>987009</v>
      </c>
    </row>
    <row r="218" spans="1:15" x14ac:dyDescent="0.2">
      <c r="A218" s="6">
        <v>87050</v>
      </c>
      <c r="B218" s="6" t="s">
        <v>610</v>
      </c>
      <c r="C218" s="6" t="s">
        <v>611</v>
      </c>
      <c r="D218" s="6">
        <v>0</v>
      </c>
      <c r="E218" s="6">
        <v>0</v>
      </c>
      <c r="F218" s="6">
        <v>0</v>
      </c>
      <c r="G218" s="6">
        <v>0</v>
      </c>
      <c r="H218" s="6" t="s">
        <v>62</v>
      </c>
      <c r="I218" s="6">
        <v>500092</v>
      </c>
      <c r="J218" s="6" t="s">
        <v>1484</v>
      </c>
      <c r="K218" s="6">
        <v>0</v>
      </c>
      <c r="L218" s="6" t="s">
        <v>1485</v>
      </c>
      <c r="M218" s="6">
        <v>0</v>
      </c>
      <c r="N218" s="6" t="s">
        <v>1486</v>
      </c>
      <c r="O218" s="6">
        <v>987009</v>
      </c>
    </row>
    <row r="219" spans="1:15" x14ac:dyDescent="0.2">
      <c r="A219" s="6">
        <v>90001</v>
      </c>
      <c r="B219" s="6" t="s">
        <v>314</v>
      </c>
      <c r="C219" s="6" t="s">
        <v>315</v>
      </c>
      <c r="D219" s="6" t="s">
        <v>217</v>
      </c>
      <c r="E219" s="6" t="s">
        <v>820</v>
      </c>
      <c r="F219" s="6" t="s">
        <v>126</v>
      </c>
      <c r="G219" s="6">
        <v>5</v>
      </c>
      <c r="H219" s="6" t="s">
        <v>62</v>
      </c>
      <c r="I219" s="6">
        <v>100075</v>
      </c>
      <c r="J219" s="6" t="s">
        <v>1487</v>
      </c>
      <c r="K219" s="6">
        <v>100076</v>
      </c>
      <c r="L219" s="6" t="s">
        <v>1488</v>
      </c>
      <c r="M219" s="6">
        <v>100037</v>
      </c>
      <c r="N219" s="6" t="s">
        <v>1489</v>
      </c>
      <c r="O219" s="6">
        <v>987009</v>
      </c>
    </row>
    <row r="220" spans="1:15" x14ac:dyDescent="0.2">
      <c r="A220" s="6">
        <v>90002</v>
      </c>
      <c r="B220" s="6" t="s">
        <v>332</v>
      </c>
      <c r="C220" s="6" t="s">
        <v>333</v>
      </c>
      <c r="D220" s="6" t="s">
        <v>217</v>
      </c>
      <c r="E220" s="6" t="s">
        <v>820</v>
      </c>
      <c r="F220" s="6" t="s">
        <v>126</v>
      </c>
      <c r="G220" s="6">
        <v>5</v>
      </c>
      <c r="H220" s="6" t="s">
        <v>62</v>
      </c>
      <c r="I220" s="6">
        <v>100109</v>
      </c>
      <c r="J220" s="6" t="s">
        <v>1490</v>
      </c>
      <c r="K220" s="6">
        <v>0</v>
      </c>
      <c r="L220" s="6" t="s">
        <v>1491</v>
      </c>
      <c r="M220" s="6">
        <v>0</v>
      </c>
      <c r="N220" s="6" t="s">
        <v>1492</v>
      </c>
      <c r="O220" s="6">
        <v>987009</v>
      </c>
    </row>
    <row r="221" spans="1:15" x14ac:dyDescent="0.2">
      <c r="A221" s="6">
        <v>90003</v>
      </c>
      <c r="B221" s="6" t="s">
        <v>284</v>
      </c>
      <c r="C221" s="6" t="s">
        <v>285</v>
      </c>
      <c r="D221" s="6" t="s">
        <v>217</v>
      </c>
      <c r="E221" s="6" t="s">
        <v>820</v>
      </c>
      <c r="F221" s="6" t="s">
        <v>126</v>
      </c>
      <c r="G221" s="6">
        <v>7</v>
      </c>
      <c r="H221" s="6" t="s">
        <v>62</v>
      </c>
      <c r="I221" s="6">
        <v>100035</v>
      </c>
      <c r="J221" s="6" t="s">
        <v>1493</v>
      </c>
      <c r="K221" s="6">
        <v>100016</v>
      </c>
      <c r="L221" s="6" t="s">
        <v>1494</v>
      </c>
      <c r="M221" s="6">
        <v>100065</v>
      </c>
      <c r="N221" s="6" t="s">
        <v>1495</v>
      </c>
      <c r="O221" s="6">
        <v>987024</v>
      </c>
    </row>
    <row r="222" spans="1:15" x14ac:dyDescent="0.2">
      <c r="A222" s="6">
        <v>90004</v>
      </c>
      <c r="B222" s="6" t="s">
        <v>224</v>
      </c>
      <c r="C222" s="6" t="s">
        <v>225</v>
      </c>
      <c r="D222" s="6" t="s">
        <v>226</v>
      </c>
      <c r="E222" s="6" t="s">
        <v>820</v>
      </c>
      <c r="F222" s="6" t="s">
        <v>193</v>
      </c>
      <c r="G222" s="6">
        <v>6</v>
      </c>
      <c r="H222" s="6" t="s">
        <v>62</v>
      </c>
      <c r="I222" s="6">
        <v>100029</v>
      </c>
      <c r="J222" s="6" t="s">
        <v>1496</v>
      </c>
      <c r="K222" s="6">
        <v>100044</v>
      </c>
      <c r="L222" s="6" t="s">
        <v>1497</v>
      </c>
      <c r="M222" s="6">
        <v>100030</v>
      </c>
      <c r="N222" s="6" t="s">
        <v>1498</v>
      </c>
      <c r="O222" s="6">
        <v>987024</v>
      </c>
    </row>
    <row r="223" spans="1:15" x14ac:dyDescent="0.2">
      <c r="A223" s="6">
        <v>90005</v>
      </c>
      <c r="B223" s="6" t="s">
        <v>306</v>
      </c>
      <c r="C223" s="6" t="s">
        <v>307</v>
      </c>
      <c r="D223" s="6" t="s">
        <v>217</v>
      </c>
      <c r="E223" s="6" t="s">
        <v>820</v>
      </c>
      <c r="F223" s="6" t="s">
        <v>126</v>
      </c>
      <c r="G223" s="6">
        <v>5</v>
      </c>
      <c r="H223" s="6" t="s">
        <v>62</v>
      </c>
      <c r="I223" s="6">
        <v>987189</v>
      </c>
      <c r="J223" s="6" t="s">
        <v>1499</v>
      </c>
      <c r="K223" s="6">
        <v>0</v>
      </c>
      <c r="L223" s="6" t="s">
        <v>1500</v>
      </c>
      <c r="M223" s="6">
        <v>0</v>
      </c>
      <c r="N223" s="6" t="s">
        <v>1501</v>
      </c>
      <c r="O223" s="6">
        <v>910167</v>
      </c>
    </row>
    <row r="224" spans="1:15" x14ac:dyDescent="0.2">
      <c r="A224" s="6">
        <v>90006</v>
      </c>
      <c r="B224" s="6" t="s">
        <v>334</v>
      </c>
      <c r="C224" s="6" t="s">
        <v>335</v>
      </c>
      <c r="D224" s="6" t="s">
        <v>217</v>
      </c>
      <c r="E224" s="6" t="s">
        <v>820</v>
      </c>
      <c r="F224" s="6" t="s">
        <v>126</v>
      </c>
      <c r="G224" s="6">
        <v>5</v>
      </c>
      <c r="H224" s="6" t="s">
        <v>62</v>
      </c>
      <c r="I224" s="6">
        <v>100112</v>
      </c>
      <c r="J224" s="6" t="s">
        <v>1502</v>
      </c>
      <c r="K224" s="6">
        <v>0</v>
      </c>
      <c r="L224" s="6" t="s">
        <v>1503</v>
      </c>
      <c r="M224" s="6">
        <v>0</v>
      </c>
      <c r="N224" s="6" t="s">
        <v>1504</v>
      </c>
      <c r="O224" s="6">
        <v>987009</v>
      </c>
    </row>
    <row r="225" spans="1:15" x14ac:dyDescent="0.2">
      <c r="A225" s="6">
        <v>90007</v>
      </c>
      <c r="B225" s="6" t="s">
        <v>328</v>
      </c>
      <c r="C225" s="6" t="s">
        <v>329</v>
      </c>
      <c r="D225" s="6" t="s">
        <v>217</v>
      </c>
      <c r="E225" s="6" t="s">
        <v>820</v>
      </c>
      <c r="F225" s="6" t="s">
        <v>126</v>
      </c>
      <c r="G225" s="6">
        <v>5</v>
      </c>
      <c r="H225" s="6" t="s">
        <v>62</v>
      </c>
      <c r="I225" s="6">
        <v>100107</v>
      </c>
      <c r="J225" s="6" t="s">
        <v>1505</v>
      </c>
      <c r="K225" s="6">
        <v>0</v>
      </c>
      <c r="L225" s="6" t="s">
        <v>1506</v>
      </c>
      <c r="M225" s="6">
        <v>0</v>
      </c>
      <c r="N225" s="6" t="s">
        <v>1507</v>
      </c>
      <c r="O225" s="6">
        <v>987009</v>
      </c>
    </row>
    <row r="226" spans="1:15" x14ac:dyDescent="0.2">
      <c r="A226" s="6">
        <v>90008</v>
      </c>
      <c r="B226" s="6" t="s">
        <v>330</v>
      </c>
      <c r="C226" s="6" t="s">
        <v>331</v>
      </c>
      <c r="D226" s="6" t="s">
        <v>217</v>
      </c>
      <c r="E226" s="6" t="s">
        <v>820</v>
      </c>
      <c r="F226" s="6" t="s">
        <v>126</v>
      </c>
      <c r="G226" s="6">
        <v>5</v>
      </c>
      <c r="H226" s="6" t="s">
        <v>62</v>
      </c>
      <c r="I226" s="6">
        <v>100108</v>
      </c>
      <c r="J226" s="6" t="s">
        <v>1508</v>
      </c>
      <c r="K226" s="6">
        <v>0</v>
      </c>
      <c r="L226" s="6" t="s">
        <v>1509</v>
      </c>
      <c r="M226" s="6">
        <v>0</v>
      </c>
      <c r="N226" s="6" t="s">
        <v>1510</v>
      </c>
      <c r="O226" s="6">
        <v>987009</v>
      </c>
    </row>
    <row r="227" spans="1:15" x14ac:dyDescent="0.2">
      <c r="A227" s="6">
        <v>90009</v>
      </c>
      <c r="B227" s="6" t="s">
        <v>326</v>
      </c>
      <c r="C227" s="6" t="s">
        <v>327</v>
      </c>
      <c r="D227" s="6" t="s">
        <v>217</v>
      </c>
      <c r="E227" s="6" t="s">
        <v>820</v>
      </c>
      <c r="F227" s="6" t="s">
        <v>126</v>
      </c>
      <c r="G227" s="6">
        <v>5</v>
      </c>
      <c r="H227" s="6" t="s">
        <v>62</v>
      </c>
      <c r="I227" s="6">
        <v>100106</v>
      </c>
      <c r="J227" s="6" t="s">
        <v>1511</v>
      </c>
      <c r="K227" s="6">
        <v>0</v>
      </c>
      <c r="L227" s="6" t="s">
        <v>1512</v>
      </c>
      <c r="M227" s="6">
        <v>0</v>
      </c>
      <c r="N227" s="6" t="s">
        <v>1513</v>
      </c>
      <c r="O227" s="6">
        <v>987009</v>
      </c>
    </row>
    <row r="228" spans="1:15" x14ac:dyDescent="0.2">
      <c r="A228" s="6">
        <v>90010</v>
      </c>
      <c r="B228" s="6" t="s">
        <v>228</v>
      </c>
      <c r="C228" s="6" t="s">
        <v>229</v>
      </c>
      <c r="D228" s="6" t="s">
        <v>217</v>
      </c>
      <c r="E228" s="6" t="s">
        <v>820</v>
      </c>
      <c r="F228" s="6" t="s">
        <v>126</v>
      </c>
      <c r="G228" s="6">
        <v>6</v>
      </c>
      <c r="H228" s="6" t="s">
        <v>62</v>
      </c>
      <c r="I228" s="6">
        <v>100037</v>
      </c>
      <c r="J228" s="6" t="s">
        <v>1514</v>
      </c>
      <c r="K228" s="6">
        <v>100051</v>
      </c>
      <c r="L228" s="6" t="s">
        <v>1515</v>
      </c>
      <c r="M228" s="6">
        <v>100023</v>
      </c>
      <c r="N228" s="6" t="s">
        <v>1516</v>
      </c>
      <c r="O228" s="6">
        <v>987024</v>
      </c>
    </row>
    <row r="229" spans="1:15" x14ac:dyDescent="0.2">
      <c r="A229" s="6">
        <v>90011</v>
      </c>
      <c r="B229" s="6" t="s">
        <v>233</v>
      </c>
      <c r="C229" s="6" t="s">
        <v>234</v>
      </c>
      <c r="D229" s="6" t="s">
        <v>217</v>
      </c>
      <c r="E229" s="6" t="s">
        <v>820</v>
      </c>
      <c r="F229" s="6" t="s">
        <v>126</v>
      </c>
      <c r="G229" s="6">
        <v>5</v>
      </c>
      <c r="H229" s="6" t="s">
        <v>62</v>
      </c>
      <c r="I229" s="6">
        <v>100101</v>
      </c>
      <c r="J229" s="6" t="s">
        <v>1517</v>
      </c>
      <c r="K229" s="6">
        <v>0</v>
      </c>
      <c r="L229" s="6" t="s">
        <v>1518</v>
      </c>
      <c r="M229" s="6">
        <v>0</v>
      </c>
      <c r="N229" s="6" t="s">
        <v>1519</v>
      </c>
      <c r="O229" s="6">
        <v>987009</v>
      </c>
    </row>
    <row r="230" spans="1:15" x14ac:dyDescent="0.2">
      <c r="A230" s="6">
        <v>90012</v>
      </c>
      <c r="B230" s="6" t="s">
        <v>358</v>
      </c>
      <c r="C230" s="6" t="s">
        <v>359</v>
      </c>
      <c r="D230" s="6" t="s">
        <v>217</v>
      </c>
      <c r="E230" s="6" t="s">
        <v>820</v>
      </c>
      <c r="F230" s="6" t="s">
        <v>126</v>
      </c>
      <c r="G230" s="6">
        <v>5</v>
      </c>
      <c r="H230" s="6" t="s">
        <v>62</v>
      </c>
      <c r="I230" s="6">
        <v>900054</v>
      </c>
      <c r="J230" s="6" t="s">
        <v>1520</v>
      </c>
      <c r="K230" s="6">
        <v>0</v>
      </c>
      <c r="L230" s="6" t="s">
        <v>1521</v>
      </c>
      <c r="M230" s="6">
        <v>0</v>
      </c>
      <c r="N230" s="6" t="s">
        <v>1522</v>
      </c>
      <c r="O230" s="6">
        <v>987009</v>
      </c>
    </row>
    <row r="231" spans="1:15" x14ac:dyDescent="0.2">
      <c r="A231" s="6">
        <v>90013</v>
      </c>
      <c r="B231" s="6" t="s">
        <v>360</v>
      </c>
      <c r="C231" s="6" t="s">
        <v>361</v>
      </c>
      <c r="D231" s="6" t="s">
        <v>217</v>
      </c>
      <c r="E231" s="6" t="s">
        <v>820</v>
      </c>
      <c r="F231" s="6" t="s">
        <v>126</v>
      </c>
      <c r="G231" s="6">
        <v>5</v>
      </c>
      <c r="H231" s="6" t="s">
        <v>62</v>
      </c>
      <c r="I231" s="6">
        <v>900055</v>
      </c>
      <c r="J231" s="6" t="s">
        <v>1523</v>
      </c>
      <c r="K231" s="6">
        <v>0</v>
      </c>
      <c r="L231" s="6" t="s">
        <v>1524</v>
      </c>
      <c r="M231" s="6">
        <v>0</v>
      </c>
      <c r="N231" s="6" t="s">
        <v>1525</v>
      </c>
      <c r="O231" s="6">
        <v>987009</v>
      </c>
    </row>
    <row r="232" spans="1:15" x14ac:dyDescent="0.2">
      <c r="A232" s="6">
        <v>90014</v>
      </c>
      <c r="B232" s="6" t="s">
        <v>362</v>
      </c>
      <c r="C232" s="6" t="s">
        <v>363</v>
      </c>
      <c r="D232" s="6" t="s">
        <v>217</v>
      </c>
      <c r="E232" s="6" t="s">
        <v>820</v>
      </c>
      <c r="F232" s="6" t="s">
        <v>126</v>
      </c>
      <c r="G232" s="6">
        <v>5</v>
      </c>
      <c r="H232" s="6" t="s">
        <v>62</v>
      </c>
      <c r="I232" s="6">
        <v>100029</v>
      </c>
      <c r="J232" s="6" t="s">
        <v>1526</v>
      </c>
      <c r="K232" s="6">
        <v>100033</v>
      </c>
      <c r="L232" s="6" t="s">
        <v>1527</v>
      </c>
      <c r="M232" s="6">
        <v>0</v>
      </c>
      <c r="N232" s="6" t="s">
        <v>1528</v>
      </c>
      <c r="O232" s="6">
        <v>987009</v>
      </c>
    </row>
    <row r="233" spans="1:15" x14ac:dyDescent="0.2">
      <c r="A233" s="6">
        <v>90015</v>
      </c>
      <c r="B233" s="6" t="s">
        <v>280</v>
      </c>
      <c r="C233" s="6" t="s">
        <v>281</v>
      </c>
      <c r="D233" s="6" t="s">
        <v>282</v>
      </c>
      <c r="E233" s="6" t="s">
        <v>820</v>
      </c>
      <c r="F233" s="6" t="s">
        <v>266</v>
      </c>
      <c r="G233" s="6">
        <v>5</v>
      </c>
      <c r="H233" s="6" t="s">
        <v>62</v>
      </c>
      <c r="I233" s="6">
        <v>100072</v>
      </c>
      <c r="J233" s="6" t="s">
        <v>1529</v>
      </c>
      <c r="K233" s="6">
        <v>100062</v>
      </c>
      <c r="L233" s="6" t="s">
        <v>1530</v>
      </c>
      <c r="M233" s="6">
        <v>0</v>
      </c>
      <c r="N233" s="6" t="s">
        <v>1531</v>
      </c>
      <c r="O233" s="6">
        <v>987009</v>
      </c>
    </row>
    <row r="234" spans="1:15" x14ac:dyDescent="0.2">
      <c r="A234" s="6">
        <v>90016</v>
      </c>
      <c r="B234" s="6" t="s">
        <v>286</v>
      </c>
      <c r="C234" s="6" t="s">
        <v>287</v>
      </c>
      <c r="D234" s="6" t="s">
        <v>217</v>
      </c>
      <c r="E234" s="6" t="s">
        <v>820</v>
      </c>
      <c r="F234" s="6" t="s">
        <v>126</v>
      </c>
      <c r="G234" s="6">
        <v>7</v>
      </c>
      <c r="H234" s="6" t="s">
        <v>62</v>
      </c>
      <c r="I234" s="6">
        <v>100019</v>
      </c>
      <c r="J234" s="6" t="s">
        <v>1532</v>
      </c>
      <c r="K234" s="6">
        <v>100017</v>
      </c>
      <c r="L234" s="6" t="s">
        <v>1533</v>
      </c>
      <c r="M234" s="6">
        <v>100077</v>
      </c>
      <c r="N234" s="6" t="s">
        <v>1534</v>
      </c>
      <c r="O234" s="6">
        <v>987009</v>
      </c>
    </row>
    <row r="235" spans="1:15" x14ac:dyDescent="0.2">
      <c r="A235" s="6">
        <v>90017</v>
      </c>
      <c r="B235" s="6" t="s">
        <v>304</v>
      </c>
      <c r="C235" s="6" t="s">
        <v>305</v>
      </c>
      <c r="D235" s="6" t="s">
        <v>217</v>
      </c>
      <c r="E235" s="6" t="s">
        <v>820</v>
      </c>
      <c r="F235" s="6" t="s">
        <v>126</v>
      </c>
      <c r="G235" s="6">
        <v>6</v>
      </c>
      <c r="H235" s="6" t="s">
        <v>62</v>
      </c>
      <c r="I235" s="6">
        <v>987167</v>
      </c>
      <c r="J235" s="6" t="s">
        <v>1535</v>
      </c>
      <c r="K235" s="6">
        <v>100017</v>
      </c>
      <c r="L235" s="6" t="s">
        <v>1536</v>
      </c>
      <c r="M235" s="6">
        <v>0</v>
      </c>
      <c r="N235" s="6" t="s">
        <v>1537</v>
      </c>
      <c r="O235" s="6">
        <v>987009</v>
      </c>
    </row>
    <row r="236" spans="1:15" x14ac:dyDescent="0.2">
      <c r="A236" s="6">
        <v>90018</v>
      </c>
      <c r="B236" s="6" t="s">
        <v>267</v>
      </c>
      <c r="C236" s="6" t="s">
        <v>268</v>
      </c>
      <c r="D236" s="6" t="s">
        <v>217</v>
      </c>
      <c r="E236" s="6" t="s">
        <v>820</v>
      </c>
      <c r="F236" s="6" t="s">
        <v>126</v>
      </c>
      <c r="G236" s="6">
        <v>5</v>
      </c>
      <c r="H236" s="6" t="s">
        <v>62</v>
      </c>
      <c r="I236" s="6">
        <v>987115</v>
      </c>
      <c r="J236" s="6" t="s">
        <v>1538</v>
      </c>
      <c r="K236" s="6">
        <v>0</v>
      </c>
      <c r="L236" s="6" t="s">
        <v>1539</v>
      </c>
      <c r="M236" s="6">
        <v>0</v>
      </c>
      <c r="N236" s="6" t="s">
        <v>1540</v>
      </c>
      <c r="O236" s="6">
        <v>987009</v>
      </c>
    </row>
    <row r="237" spans="1:15" x14ac:dyDescent="0.2">
      <c r="A237" s="6">
        <v>90019</v>
      </c>
      <c r="B237" s="6" t="s">
        <v>591</v>
      </c>
      <c r="C237" s="6" t="s">
        <v>347</v>
      </c>
      <c r="D237" s="6">
        <v>0</v>
      </c>
      <c r="E237" s="6">
        <v>0</v>
      </c>
      <c r="F237" s="6">
        <v>0</v>
      </c>
      <c r="G237" s="6">
        <v>0</v>
      </c>
      <c r="H237" s="6" t="s">
        <v>62</v>
      </c>
      <c r="I237" s="6">
        <v>987125</v>
      </c>
      <c r="J237" s="6" t="s">
        <v>1541</v>
      </c>
      <c r="K237" s="6">
        <v>0</v>
      </c>
      <c r="L237" s="6" t="s">
        <v>1542</v>
      </c>
      <c r="M237" s="6">
        <v>0</v>
      </c>
      <c r="N237" s="6" t="s">
        <v>1543</v>
      </c>
      <c r="O237" s="6">
        <v>987009</v>
      </c>
    </row>
    <row r="238" spans="1:15" x14ac:dyDescent="0.2">
      <c r="A238" s="6">
        <v>90020</v>
      </c>
      <c r="B238" s="6" t="s">
        <v>823</v>
      </c>
      <c r="D238" s="6" t="s">
        <v>824</v>
      </c>
      <c r="E238" s="6" t="s">
        <v>293</v>
      </c>
      <c r="F238" s="6" t="s">
        <v>126</v>
      </c>
      <c r="G238" s="6">
        <v>5</v>
      </c>
      <c r="H238" s="6" t="s">
        <v>62</v>
      </c>
      <c r="I238" s="6">
        <v>987200</v>
      </c>
      <c r="J238" s="6" t="s">
        <v>1544</v>
      </c>
      <c r="K238" s="6">
        <v>987201</v>
      </c>
      <c r="L238" s="6" t="s">
        <v>1545</v>
      </c>
      <c r="M238" s="6">
        <v>0</v>
      </c>
      <c r="N238" s="6" t="s">
        <v>1546</v>
      </c>
      <c r="O238" s="6">
        <v>987024</v>
      </c>
    </row>
    <row r="239" spans="1:15" x14ac:dyDescent="0.2">
      <c r="A239" s="6">
        <v>90021</v>
      </c>
      <c r="B239" s="6" t="s">
        <v>821</v>
      </c>
      <c r="D239" s="6" t="s">
        <v>822</v>
      </c>
      <c r="E239" s="6" t="s">
        <v>293</v>
      </c>
      <c r="F239" s="6" t="s">
        <v>260</v>
      </c>
      <c r="G239" s="6">
        <v>5</v>
      </c>
      <c r="H239" s="6" t="s">
        <v>62</v>
      </c>
      <c r="I239" s="6">
        <v>987202</v>
      </c>
      <c r="J239" s="6" t="s">
        <v>1547</v>
      </c>
      <c r="K239" s="6">
        <v>987203</v>
      </c>
      <c r="L239" s="6" t="s">
        <v>1548</v>
      </c>
      <c r="M239" s="6">
        <v>0</v>
      </c>
      <c r="N239" s="6" t="s">
        <v>1549</v>
      </c>
      <c r="O239" s="6">
        <v>987024</v>
      </c>
    </row>
    <row r="240" spans="1:15" x14ac:dyDescent="0.2">
      <c r="A240" s="6">
        <v>90022</v>
      </c>
      <c r="B240" s="6" t="s">
        <v>1550</v>
      </c>
      <c r="D240" s="6" t="s">
        <v>822</v>
      </c>
      <c r="E240" s="6" t="s">
        <v>293</v>
      </c>
      <c r="F240" s="6" t="s">
        <v>260</v>
      </c>
      <c r="G240" s="6">
        <v>5</v>
      </c>
      <c r="H240" s="6" t="s">
        <v>62</v>
      </c>
      <c r="I240" s="6">
        <v>987116</v>
      </c>
      <c r="J240" s="6" t="s">
        <v>1551</v>
      </c>
      <c r="K240" s="6">
        <v>987164</v>
      </c>
      <c r="L240" s="6" t="s">
        <v>1552</v>
      </c>
      <c r="M240" s="6">
        <v>0</v>
      </c>
      <c r="N240" s="6" t="s">
        <v>1553</v>
      </c>
      <c r="O240" s="6">
        <v>987024</v>
      </c>
    </row>
    <row r="241" spans="1:15" x14ac:dyDescent="0.2">
      <c r="A241" s="6">
        <v>90023</v>
      </c>
      <c r="B241" s="6" t="s">
        <v>1558</v>
      </c>
      <c r="D241" s="6" t="s">
        <v>1559</v>
      </c>
      <c r="E241" s="6" t="s">
        <v>240</v>
      </c>
      <c r="F241" s="6" t="s">
        <v>1560</v>
      </c>
      <c r="G241" s="6">
        <v>6</v>
      </c>
      <c r="H241" s="6" t="s">
        <v>62</v>
      </c>
      <c r="I241" s="6">
        <v>500125</v>
      </c>
      <c r="J241" s="6" t="s">
        <v>1561</v>
      </c>
      <c r="K241" s="6">
        <v>987215</v>
      </c>
      <c r="L241" s="6" t="s">
        <v>1562</v>
      </c>
      <c r="M241" s="6">
        <v>987271</v>
      </c>
      <c r="N241" s="6" t="s">
        <v>1563</v>
      </c>
      <c r="O241" s="6">
        <v>987024</v>
      </c>
    </row>
    <row r="242" spans="1:15" x14ac:dyDescent="0.2">
      <c r="A242" s="6">
        <v>90024</v>
      </c>
      <c r="B242" s="6" t="s">
        <v>1610</v>
      </c>
      <c r="D242" s="6" t="s">
        <v>239</v>
      </c>
      <c r="E242" s="6" t="s">
        <v>240</v>
      </c>
      <c r="F242" s="6" t="s">
        <v>241</v>
      </c>
      <c r="G242" s="6">
        <v>6</v>
      </c>
      <c r="H242" s="6" t="s">
        <v>62</v>
      </c>
      <c r="I242" s="6">
        <v>987218</v>
      </c>
      <c r="J242" s="6" t="s">
        <v>1611</v>
      </c>
      <c r="K242" s="6">
        <v>987220</v>
      </c>
      <c r="L242" s="6" t="s">
        <v>1612</v>
      </c>
      <c r="M242" s="6">
        <v>987151</v>
      </c>
      <c r="N242" s="6" t="s">
        <v>1613</v>
      </c>
      <c r="O242" s="6">
        <v>987024</v>
      </c>
    </row>
    <row r="243" spans="1:15" x14ac:dyDescent="0.2">
      <c r="A243" s="6">
        <v>90025</v>
      </c>
      <c r="B243" s="6" t="s">
        <v>1614</v>
      </c>
      <c r="C243" s="6" t="s">
        <v>1615</v>
      </c>
      <c r="D243" s="6" t="s">
        <v>1783</v>
      </c>
      <c r="E243" s="6" t="s">
        <v>27</v>
      </c>
      <c r="F243" s="6" t="s">
        <v>819</v>
      </c>
      <c r="G243" s="6">
        <v>7</v>
      </c>
      <c r="H243" s="6" t="s">
        <v>62</v>
      </c>
      <c r="I243" s="6">
        <v>987222</v>
      </c>
      <c r="J243" s="6" t="s">
        <v>1616</v>
      </c>
      <c r="K243" s="6">
        <v>987223</v>
      </c>
      <c r="L243" s="6" t="s">
        <v>1617</v>
      </c>
      <c r="M243" s="6">
        <v>987224</v>
      </c>
      <c r="N243" s="6" t="s">
        <v>1618</v>
      </c>
      <c r="O243" s="6">
        <v>987024</v>
      </c>
    </row>
    <row r="244" spans="1:15" x14ac:dyDescent="0.2">
      <c r="A244" s="6">
        <v>90026</v>
      </c>
      <c r="B244" s="6" t="s">
        <v>1619</v>
      </c>
      <c r="D244" s="6" t="s">
        <v>1620</v>
      </c>
      <c r="E244" s="6" t="s">
        <v>27</v>
      </c>
      <c r="F244" s="6" t="s">
        <v>1841</v>
      </c>
      <c r="G244" s="6">
        <v>7</v>
      </c>
      <c r="H244" s="6" t="s">
        <v>62</v>
      </c>
      <c r="I244" s="6">
        <v>987227</v>
      </c>
      <c r="J244" s="6" t="s">
        <v>1621</v>
      </c>
      <c r="K244" s="6">
        <v>987228</v>
      </c>
      <c r="L244" s="6" t="s">
        <v>1622</v>
      </c>
      <c r="M244" s="6">
        <v>987229</v>
      </c>
      <c r="N244" s="6" t="s">
        <v>1623</v>
      </c>
      <c r="O244" s="6">
        <v>987024</v>
      </c>
    </row>
    <row r="245" spans="1:15" x14ac:dyDescent="0.2">
      <c r="A245" s="6">
        <v>90027</v>
      </c>
      <c r="B245" s="6" t="s">
        <v>1624</v>
      </c>
      <c r="D245" s="6" t="s">
        <v>1625</v>
      </c>
      <c r="E245" s="6" t="s">
        <v>1831</v>
      </c>
      <c r="F245" s="9" t="s">
        <v>1828</v>
      </c>
      <c r="G245" s="6">
        <v>7</v>
      </c>
      <c r="H245" s="6" t="s">
        <v>62</v>
      </c>
      <c r="I245" s="6">
        <v>500121</v>
      </c>
      <c r="J245" s="6" t="s">
        <v>1626</v>
      </c>
      <c r="K245" s="6">
        <v>500122</v>
      </c>
      <c r="L245" s="6" t="s">
        <v>1627</v>
      </c>
      <c r="M245" s="6">
        <v>500125</v>
      </c>
      <c r="N245" s="6" t="s">
        <v>1628</v>
      </c>
      <c r="O245" s="6">
        <v>987024</v>
      </c>
    </row>
    <row r="246" spans="1:15" x14ac:dyDescent="0.2">
      <c r="A246" s="6">
        <v>90028</v>
      </c>
      <c r="B246" s="6" t="s">
        <v>1629</v>
      </c>
      <c r="D246" s="6" t="s">
        <v>1630</v>
      </c>
      <c r="E246" s="6" t="s">
        <v>27</v>
      </c>
      <c r="F246" s="6" t="s">
        <v>111</v>
      </c>
      <c r="G246" s="6">
        <v>7</v>
      </c>
      <c r="H246" s="6" t="s">
        <v>62</v>
      </c>
      <c r="I246" s="6">
        <v>987230</v>
      </c>
      <c r="J246" s="6" t="s">
        <v>1631</v>
      </c>
      <c r="K246" s="6">
        <v>987231</v>
      </c>
      <c r="L246" s="6" t="s">
        <v>1632</v>
      </c>
      <c r="M246" s="6">
        <v>987067</v>
      </c>
      <c r="N246" s="6" t="s">
        <v>1633</v>
      </c>
      <c r="O246" s="6">
        <v>987024</v>
      </c>
    </row>
    <row r="247" spans="1:15" x14ac:dyDescent="0.2">
      <c r="A247" s="6">
        <v>90030</v>
      </c>
      <c r="B247" s="6" t="s">
        <v>1634</v>
      </c>
      <c r="C247" s="6" t="s">
        <v>1635</v>
      </c>
      <c r="D247" s="6" t="s">
        <v>217</v>
      </c>
      <c r="E247" s="6" t="s">
        <v>1845</v>
      </c>
      <c r="F247" s="6" t="s">
        <v>126</v>
      </c>
      <c r="G247" s="6">
        <v>5</v>
      </c>
      <c r="H247" s="6" t="s">
        <v>62</v>
      </c>
      <c r="I247" s="6">
        <v>987242</v>
      </c>
      <c r="J247" s="6" t="s">
        <v>1636</v>
      </c>
      <c r="K247" s="6">
        <v>0</v>
      </c>
      <c r="L247" s="6" t="s">
        <v>1637</v>
      </c>
      <c r="M247" s="6">
        <v>0</v>
      </c>
      <c r="N247" s="6" t="s">
        <v>1638</v>
      </c>
      <c r="O247" s="6">
        <v>987009</v>
      </c>
    </row>
    <row r="248" spans="1:15" x14ac:dyDescent="0.2">
      <c r="A248" s="6">
        <v>90031</v>
      </c>
      <c r="B248" s="6" t="s">
        <v>1784</v>
      </c>
      <c r="D248" s="6" t="s">
        <v>1785</v>
      </c>
      <c r="E248" s="6" t="s">
        <v>96</v>
      </c>
      <c r="F248" s="6" t="s">
        <v>1824</v>
      </c>
      <c r="G248" s="6">
        <v>6</v>
      </c>
      <c r="H248" s="6" t="s">
        <v>62</v>
      </c>
      <c r="I248" s="6">
        <v>100062</v>
      </c>
      <c r="J248" s="6" t="s">
        <v>1786</v>
      </c>
      <c r="K248" s="6">
        <v>100063</v>
      </c>
      <c r="L248" s="6" t="s">
        <v>1787</v>
      </c>
      <c r="M248" s="6">
        <v>987079</v>
      </c>
      <c r="N248" s="6" t="s">
        <v>1788</v>
      </c>
      <c r="O248" s="6">
        <v>987024</v>
      </c>
    </row>
    <row r="249" spans="1:15" x14ac:dyDescent="0.2">
      <c r="A249" s="6">
        <v>90032</v>
      </c>
      <c r="B249" s="6" t="s">
        <v>1789</v>
      </c>
      <c r="D249" s="6" t="s">
        <v>1790</v>
      </c>
      <c r="E249" s="6" t="s">
        <v>298</v>
      </c>
      <c r="F249" s="6" t="s">
        <v>1668</v>
      </c>
      <c r="G249" s="6">
        <v>6</v>
      </c>
      <c r="H249" s="6" t="s">
        <v>62</v>
      </c>
      <c r="I249" s="6">
        <v>987246</v>
      </c>
      <c r="J249" s="6" t="s">
        <v>1791</v>
      </c>
      <c r="K249" s="6">
        <v>987247</v>
      </c>
      <c r="L249" s="6" t="s">
        <v>1792</v>
      </c>
      <c r="M249" s="6">
        <v>100070</v>
      </c>
      <c r="N249" s="6" t="s">
        <v>1793</v>
      </c>
      <c r="O249" s="6">
        <v>987024</v>
      </c>
    </row>
    <row r="250" spans="1:15" x14ac:dyDescent="0.2">
      <c r="A250" s="6">
        <v>90033</v>
      </c>
      <c r="B250" s="6" t="s">
        <v>1794</v>
      </c>
      <c r="D250" s="6" t="s">
        <v>1795</v>
      </c>
      <c r="E250" s="6" t="s">
        <v>298</v>
      </c>
      <c r="F250" s="6" t="s">
        <v>196</v>
      </c>
      <c r="G250" s="6">
        <v>6</v>
      </c>
      <c r="H250" s="6" t="s">
        <v>62</v>
      </c>
      <c r="I250" s="6">
        <v>987248</v>
      </c>
      <c r="J250" s="6" t="s">
        <v>1796</v>
      </c>
      <c r="K250" s="6">
        <v>987249</v>
      </c>
      <c r="L250" s="6" t="s">
        <v>1797</v>
      </c>
      <c r="M250" s="6">
        <v>987250</v>
      </c>
      <c r="N250" s="6" t="s">
        <v>1798</v>
      </c>
      <c r="O250" s="6">
        <v>987024</v>
      </c>
    </row>
    <row r="251" spans="1:15" x14ac:dyDescent="0.2">
      <c r="A251" s="6">
        <v>90034</v>
      </c>
      <c r="B251" s="6" t="s">
        <v>1799</v>
      </c>
      <c r="D251" s="6" t="s">
        <v>1800</v>
      </c>
      <c r="E251" s="6" t="s">
        <v>1595</v>
      </c>
      <c r="F251" s="6" t="s">
        <v>241</v>
      </c>
      <c r="G251" s="6">
        <v>6</v>
      </c>
      <c r="H251" s="6" t="s">
        <v>62</v>
      </c>
      <c r="I251" s="6">
        <v>987251</v>
      </c>
      <c r="J251" s="6" t="s">
        <v>1801</v>
      </c>
      <c r="K251" s="6">
        <v>987252</v>
      </c>
      <c r="L251" s="6" t="s">
        <v>1802</v>
      </c>
      <c r="M251" s="6">
        <v>100142</v>
      </c>
      <c r="N251" s="6" t="s">
        <v>1803</v>
      </c>
      <c r="O251" s="6">
        <v>987024</v>
      </c>
    </row>
    <row r="252" spans="1:15" x14ac:dyDescent="0.2">
      <c r="A252" s="6">
        <v>90035</v>
      </c>
      <c r="B252" s="6" t="s">
        <v>1804</v>
      </c>
      <c r="D252" s="6" t="s">
        <v>1805</v>
      </c>
      <c r="E252" s="6" t="s">
        <v>1603</v>
      </c>
      <c r="F252" s="6" t="s">
        <v>1560</v>
      </c>
      <c r="G252" s="6">
        <v>6</v>
      </c>
      <c r="H252" s="6" t="s">
        <v>62</v>
      </c>
      <c r="I252" s="6">
        <v>987253</v>
      </c>
      <c r="J252" s="6" t="s">
        <v>1806</v>
      </c>
      <c r="K252" s="6">
        <v>987254</v>
      </c>
      <c r="L252" s="6" t="s">
        <v>1807</v>
      </c>
      <c r="M252" s="6">
        <v>987255</v>
      </c>
      <c r="N252" s="6" t="s">
        <v>1808</v>
      </c>
      <c r="O252" s="6">
        <v>987024</v>
      </c>
    </row>
    <row r="253" spans="1:15" x14ac:dyDescent="0.2">
      <c r="A253" s="6">
        <v>90036</v>
      </c>
      <c r="B253" s="6" t="s">
        <v>1809</v>
      </c>
      <c r="C253" s="6" t="s">
        <v>1810</v>
      </c>
      <c r="D253" s="6" t="s">
        <v>217</v>
      </c>
      <c r="E253" s="6" t="s">
        <v>1845</v>
      </c>
      <c r="F253" s="9" t="s">
        <v>1843</v>
      </c>
      <c r="G253" s="6">
        <v>5</v>
      </c>
      <c r="H253" s="6" t="s">
        <v>62</v>
      </c>
      <c r="I253" s="6">
        <v>987257</v>
      </c>
      <c r="J253" s="6" t="s">
        <v>1811</v>
      </c>
      <c r="K253" s="6">
        <v>0</v>
      </c>
      <c r="L253" s="6" t="s">
        <v>1812</v>
      </c>
      <c r="M253" s="6">
        <v>0</v>
      </c>
      <c r="N253" s="6" t="s">
        <v>1813</v>
      </c>
      <c r="O253" s="6">
        <v>987009</v>
      </c>
    </row>
    <row r="254" spans="1:15" x14ac:dyDescent="0.2">
      <c r="A254" s="6">
        <v>90037</v>
      </c>
      <c r="B254" s="6" t="s">
        <v>1819</v>
      </c>
      <c r="C254" s="6" t="s">
        <v>1820</v>
      </c>
      <c r="D254" s="6" t="s">
        <v>217</v>
      </c>
      <c r="E254" s="6" t="s">
        <v>1845</v>
      </c>
      <c r="F254" s="9" t="s">
        <v>1843</v>
      </c>
      <c r="G254" s="6">
        <v>5</v>
      </c>
      <c r="H254" s="6" t="s">
        <v>62</v>
      </c>
      <c r="I254" s="6">
        <v>987267</v>
      </c>
      <c r="J254" s="6" t="s">
        <v>1821</v>
      </c>
      <c r="K254" s="6">
        <v>0</v>
      </c>
      <c r="L254" s="6" t="s">
        <v>1822</v>
      </c>
      <c r="M254" s="6">
        <v>0</v>
      </c>
      <c r="N254" s="6" t="s">
        <v>1823</v>
      </c>
      <c r="O254" s="6">
        <v>987009</v>
      </c>
    </row>
    <row r="255" spans="1:15" x14ac:dyDescent="0.2">
      <c r="A255" s="6">
        <v>90038</v>
      </c>
      <c r="B255" s="6" t="s">
        <v>1814</v>
      </c>
      <c r="C255" s="6" t="s">
        <v>1815</v>
      </c>
      <c r="D255" s="6" t="s">
        <v>217</v>
      </c>
      <c r="E255" s="6" t="s">
        <v>1845</v>
      </c>
      <c r="F255" s="9" t="s">
        <v>1843</v>
      </c>
      <c r="G255" s="6">
        <v>5</v>
      </c>
      <c r="H255" s="6" t="s">
        <v>62</v>
      </c>
      <c r="I255" s="6">
        <v>987269</v>
      </c>
      <c r="J255" s="6" t="s">
        <v>1816</v>
      </c>
      <c r="K255" s="6">
        <v>0</v>
      </c>
      <c r="L255" s="6" t="s">
        <v>1817</v>
      </c>
      <c r="M255" s="6">
        <v>0</v>
      </c>
      <c r="N255" s="6" t="s">
        <v>1818</v>
      </c>
      <c r="O255" s="6">
        <v>987009</v>
      </c>
    </row>
    <row r="256" spans="1:15" x14ac:dyDescent="0.2">
      <c r="A256" s="6">
        <v>99001</v>
      </c>
      <c r="B256" s="6" t="s">
        <v>816</v>
      </c>
      <c r="C256" s="6" t="s">
        <v>817</v>
      </c>
      <c r="D256" s="6" t="s">
        <v>217</v>
      </c>
      <c r="E256" s="6" t="s">
        <v>818</v>
      </c>
      <c r="F256" s="6" t="s">
        <v>819</v>
      </c>
      <c r="G256" s="6">
        <v>5</v>
      </c>
      <c r="H256" s="6" t="s">
        <v>62</v>
      </c>
      <c r="I256" s="6">
        <v>890001</v>
      </c>
      <c r="J256" s="6" t="s">
        <v>1554</v>
      </c>
      <c r="K256" s="6">
        <v>890004</v>
      </c>
      <c r="L256" s="6" t="s">
        <v>1555</v>
      </c>
      <c r="M256" s="6">
        <v>890005</v>
      </c>
      <c r="N256" s="6" t="s">
        <v>1556</v>
      </c>
      <c r="O256" s="6">
        <v>910069</v>
      </c>
    </row>
  </sheetData>
  <autoFilter ref="A2:O256" xr:uid="{00000000-0009-0000-0000-000000000000}"/>
  <phoneticPr fontId="1" type="noConversion"/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9"/>
  <sheetViews>
    <sheetView topLeftCell="A100" workbookViewId="0">
      <selection activeCell="Y11" sqref="Y11"/>
    </sheetView>
  </sheetViews>
  <sheetFormatPr defaultRowHeight="13.5" x14ac:dyDescent="0.15"/>
  <sheetData>
    <row r="1" spans="1:19" x14ac:dyDescent="0.15">
      <c r="A1" t="s">
        <v>0</v>
      </c>
      <c r="B1" t="s">
        <v>1</v>
      </c>
      <c r="K1" t="s">
        <v>394</v>
      </c>
    </row>
    <row r="2" spans="1:19" x14ac:dyDescent="0.15">
      <c r="A2" t="s">
        <v>10</v>
      </c>
      <c r="B2" t="s">
        <v>11</v>
      </c>
      <c r="K2" t="s">
        <v>395</v>
      </c>
      <c r="L2">
        <v>8</v>
      </c>
      <c r="M2" t="s">
        <v>396</v>
      </c>
      <c r="N2">
        <v>877001</v>
      </c>
      <c r="O2" t="s">
        <v>397</v>
      </c>
    </row>
    <row r="3" spans="1:19" x14ac:dyDescent="0.15">
      <c r="A3">
        <v>60001</v>
      </c>
      <c r="B3" t="s">
        <v>22</v>
      </c>
      <c r="J3" t="str">
        <f>$K$2&amp;$L$2&amp;$M$2&amp;A3&amp;$O$2</f>
        <v>(8,60001,0)</v>
      </c>
      <c r="Q3" t="s">
        <v>398</v>
      </c>
      <c r="S3" t="s">
        <v>24</v>
      </c>
    </row>
    <row r="4" spans="1:19" x14ac:dyDescent="0.15">
      <c r="A4">
        <v>60002</v>
      </c>
      <c r="B4" t="s">
        <v>25</v>
      </c>
      <c r="J4" t="str">
        <f t="shared" ref="J4:J65" si="0">$K$2&amp;$L$2&amp;$M$2&amp;A4&amp;$O$2</f>
        <v>(8,60002,0)</v>
      </c>
      <c r="Q4" t="s">
        <v>399</v>
      </c>
      <c r="S4" t="s">
        <v>29</v>
      </c>
    </row>
    <row r="5" spans="1:19" x14ac:dyDescent="0.15">
      <c r="A5">
        <v>60003</v>
      </c>
      <c r="B5" t="s">
        <v>30</v>
      </c>
      <c r="J5" t="str">
        <f t="shared" si="0"/>
        <v>(8,60003,0)</v>
      </c>
      <c r="Q5" t="s">
        <v>400</v>
      </c>
      <c r="S5" t="s">
        <v>33</v>
      </c>
    </row>
    <row r="6" spans="1:19" x14ac:dyDescent="0.15">
      <c r="A6">
        <v>60004</v>
      </c>
      <c r="B6" t="s">
        <v>34</v>
      </c>
      <c r="J6" t="str">
        <f t="shared" si="0"/>
        <v>(8,60004,0)</v>
      </c>
      <c r="Q6" t="s">
        <v>401</v>
      </c>
      <c r="S6" t="s">
        <v>36</v>
      </c>
    </row>
    <row r="7" spans="1:19" x14ac:dyDescent="0.15">
      <c r="A7">
        <v>60005</v>
      </c>
      <c r="B7" t="s">
        <v>37</v>
      </c>
      <c r="J7" t="str">
        <f t="shared" si="0"/>
        <v>(8,60005,0)</v>
      </c>
      <c r="Q7" t="s">
        <v>402</v>
      </c>
      <c r="S7" t="s">
        <v>40</v>
      </c>
    </row>
    <row r="8" spans="1:19" x14ac:dyDescent="0.15">
      <c r="A8">
        <v>60006</v>
      </c>
      <c r="B8" t="s">
        <v>41</v>
      </c>
      <c r="J8" t="str">
        <f t="shared" si="0"/>
        <v>(8,60006,0)</v>
      </c>
      <c r="Q8" t="s">
        <v>403</v>
      </c>
      <c r="S8" t="s">
        <v>44</v>
      </c>
    </row>
    <row r="9" spans="1:19" x14ac:dyDescent="0.15">
      <c r="A9">
        <v>60007</v>
      </c>
      <c r="B9" t="s">
        <v>45</v>
      </c>
      <c r="J9" t="str">
        <f t="shared" si="0"/>
        <v>(8,60007,0)</v>
      </c>
      <c r="Q9" t="s">
        <v>404</v>
      </c>
      <c r="S9" t="s">
        <v>48</v>
      </c>
    </row>
    <row r="10" spans="1:19" x14ac:dyDescent="0.15">
      <c r="A10">
        <v>60008</v>
      </c>
      <c r="B10" t="s">
        <v>49</v>
      </c>
      <c r="J10" t="str">
        <f t="shared" si="0"/>
        <v>(8,60008,0)</v>
      </c>
      <c r="Q10" t="s">
        <v>405</v>
      </c>
      <c r="S10" t="s">
        <v>52</v>
      </c>
    </row>
    <row r="11" spans="1:19" x14ac:dyDescent="0.15">
      <c r="A11">
        <v>60009</v>
      </c>
      <c r="B11" t="s">
        <v>53</v>
      </c>
      <c r="J11" t="str">
        <f t="shared" si="0"/>
        <v>(8,60009,0)</v>
      </c>
      <c r="Q11" t="s">
        <v>406</v>
      </c>
      <c r="S11" t="s">
        <v>56</v>
      </c>
    </row>
    <row r="12" spans="1:19" x14ac:dyDescent="0.15">
      <c r="A12">
        <v>60010</v>
      </c>
      <c r="B12" t="s">
        <v>57</v>
      </c>
      <c r="J12" t="str">
        <f t="shared" si="0"/>
        <v>(8,60010,0)</v>
      </c>
      <c r="Q12" t="s">
        <v>407</v>
      </c>
      <c r="S12" t="s">
        <v>59</v>
      </c>
    </row>
    <row r="13" spans="1:19" x14ac:dyDescent="0.15">
      <c r="A13">
        <v>60011</v>
      </c>
      <c r="B13" t="s">
        <v>60</v>
      </c>
      <c r="J13" t="str">
        <f t="shared" si="0"/>
        <v>(8,60011,0)</v>
      </c>
      <c r="Q13" t="s">
        <v>408</v>
      </c>
      <c r="S13" t="s">
        <v>62</v>
      </c>
    </row>
    <row r="14" spans="1:19" x14ac:dyDescent="0.15">
      <c r="A14">
        <v>60012</v>
      </c>
      <c r="B14" t="s">
        <v>63</v>
      </c>
      <c r="J14" t="str">
        <f t="shared" si="0"/>
        <v>(8,60012,0)</v>
      </c>
      <c r="Q14" t="s">
        <v>409</v>
      </c>
      <c r="S14" t="s">
        <v>62</v>
      </c>
    </row>
    <row r="15" spans="1:19" x14ac:dyDescent="0.15">
      <c r="A15">
        <v>60013</v>
      </c>
      <c r="B15" t="s">
        <v>66</v>
      </c>
      <c r="J15" t="str">
        <f t="shared" si="0"/>
        <v>(8,60013,0)</v>
      </c>
      <c r="Q15" t="s">
        <v>410</v>
      </c>
      <c r="S15" t="s">
        <v>62</v>
      </c>
    </row>
    <row r="16" spans="1:19" x14ac:dyDescent="0.15">
      <c r="A16">
        <v>60014</v>
      </c>
      <c r="B16" t="s">
        <v>68</v>
      </c>
      <c r="J16" t="str">
        <f t="shared" si="0"/>
        <v>(8,60014,0)</v>
      </c>
      <c r="Q16" t="s">
        <v>411</v>
      </c>
      <c r="S16" t="s">
        <v>62</v>
      </c>
    </row>
    <row r="17" spans="1:19" x14ac:dyDescent="0.15">
      <c r="A17">
        <v>60017</v>
      </c>
      <c r="B17" t="s">
        <v>74</v>
      </c>
      <c r="J17" t="str">
        <f t="shared" si="0"/>
        <v>(8,60017,0)</v>
      </c>
      <c r="Q17" t="s">
        <v>412</v>
      </c>
      <c r="S17" t="s">
        <v>62</v>
      </c>
    </row>
    <row r="18" spans="1:19" x14ac:dyDescent="0.15">
      <c r="A18">
        <v>60018</v>
      </c>
      <c r="B18" t="s">
        <v>77</v>
      </c>
      <c r="J18" t="str">
        <f t="shared" si="0"/>
        <v>(8,60018,0)</v>
      </c>
      <c r="Q18" t="s">
        <v>413</v>
      </c>
      <c r="S18" t="s">
        <v>62</v>
      </c>
    </row>
    <row r="19" spans="1:19" x14ac:dyDescent="0.15">
      <c r="A19">
        <v>60019</v>
      </c>
      <c r="B19" t="s">
        <v>80</v>
      </c>
      <c r="J19" t="str">
        <f t="shared" si="0"/>
        <v>(8,60019,0)</v>
      </c>
      <c r="Q19" t="s">
        <v>414</v>
      </c>
      <c r="S19" t="s">
        <v>62</v>
      </c>
    </row>
    <row r="20" spans="1:19" x14ac:dyDescent="0.15">
      <c r="A20">
        <v>60020</v>
      </c>
      <c r="B20" t="s">
        <v>83</v>
      </c>
      <c r="J20" t="str">
        <f t="shared" si="0"/>
        <v>(8,60020,0)</v>
      </c>
      <c r="Q20" t="s">
        <v>415</v>
      </c>
      <c r="S20" t="s">
        <v>62</v>
      </c>
    </row>
    <row r="21" spans="1:19" x14ac:dyDescent="0.15">
      <c r="A21">
        <v>60021</v>
      </c>
      <c r="B21" t="s">
        <v>86</v>
      </c>
      <c r="J21" t="str">
        <f t="shared" si="0"/>
        <v>(8,60021,0)</v>
      </c>
      <c r="Q21" t="s">
        <v>416</v>
      </c>
      <c r="S21" t="s">
        <v>62</v>
      </c>
    </row>
    <row r="22" spans="1:19" x14ac:dyDescent="0.15">
      <c r="A22">
        <v>60022</v>
      </c>
      <c r="B22" t="s">
        <v>88</v>
      </c>
      <c r="J22" t="str">
        <f t="shared" si="0"/>
        <v>(8,60022,0)</v>
      </c>
      <c r="Q22" t="s">
        <v>417</v>
      </c>
      <c r="S22" t="s">
        <v>62</v>
      </c>
    </row>
    <row r="23" spans="1:19" x14ac:dyDescent="0.15">
      <c r="A23">
        <v>60023</v>
      </c>
      <c r="B23" t="s">
        <v>90</v>
      </c>
      <c r="J23" t="str">
        <f t="shared" si="0"/>
        <v>(8,60023,0)</v>
      </c>
      <c r="Q23" t="s">
        <v>418</v>
      </c>
      <c r="S23" t="s">
        <v>62</v>
      </c>
    </row>
    <row r="24" spans="1:19" x14ac:dyDescent="0.15">
      <c r="A24">
        <v>60024</v>
      </c>
      <c r="B24" t="s">
        <v>92</v>
      </c>
      <c r="J24" t="str">
        <f t="shared" si="0"/>
        <v>(8,60024,0)</v>
      </c>
      <c r="Q24" t="s">
        <v>419</v>
      </c>
      <c r="S24" t="s">
        <v>62</v>
      </c>
    </row>
    <row r="25" spans="1:19" x14ac:dyDescent="0.15">
      <c r="A25">
        <v>60025</v>
      </c>
      <c r="B25" t="s">
        <v>94</v>
      </c>
      <c r="J25" t="str">
        <f t="shared" si="0"/>
        <v>(8,60025,0)</v>
      </c>
      <c r="Q25" t="s">
        <v>420</v>
      </c>
      <c r="S25" t="s">
        <v>62</v>
      </c>
    </row>
    <row r="26" spans="1:19" x14ac:dyDescent="0.15">
      <c r="A26">
        <v>60026</v>
      </c>
      <c r="B26" t="s">
        <v>97</v>
      </c>
      <c r="J26" t="str">
        <f t="shared" si="0"/>
        <v>(8,60026,0)</v>
      </c>
      <c r="Q26" t="s">
        <v>421</v>
      </c>
      <c r="S26" t="s">
        <v>62</v>
      </c>
    </row>
    <row r="27" spans="1:19" x14ac:dyDescent="0.15">
      <c r="A27">
        <v>60027</v>
      </c>
      <c r="B27" t="s">
        <v>99</v>
      </c>
      <c r="J27" t="str">
        <f t="shared" si="0"/>
        <v>(8,60027,0)</v>
      </c>
      <c r="Q27" t="s">
        <v>422</v>
      </c>
      <c r="S27" t="s">
        <v>62</v>
      </c>
    </row>
    <row r="28" spans="1:19" x14ac:dyDescent="0.15">
      <c r="A28">
        <v>60028</v>
      </c>
      <c r="B28" t="s">
        <v>102</v>
      </c>
      <c r="J28" t="str">
        <f t="shared" si="0"/>
        <v>(8,60028,0)</v>
      </c>
      <c r="Q28" t="s">
        <v>423</v>
      </c>
      <c r="S28" t="s">
        <v>62</v>
      </c>
    </row>
    <row r="29" spans="1:19" x14ac:dyDescent="0.15">
      <c r="A29">
        <v>60029</v>
      </c>
      <c r="B29" t="s">
        <v>104</v>
      </c>
      <c r="J29" t="str">
        <f t="shared" si="0"/>
        <v>(8,60029,0)</v>
      </c>
      <c r="Q29" t="s">
        <v>424</v>
      </c>
      <c r="S29" t="s">
        <v>62</v>
      </c>
    </row>
    <row r="30" spans="1:19" x14ac:dyDescent="0.15">
      <c r="A30">
        <v>60030</v>
      </c>
      <c r="B30" t="s">
        <v>106</v>
      </c>
      <c r="J30" t="str">
        <f t="shared" si="0"/>
        <v>(8,60030,0)</v>
      </c>
      <c r="Q30" t="s">
        <v>425</v>
      </c>
      <c r="S30" t="s">
        <v>62</v>
      </c>
    </row>
    <row r="31" spans="1:19" x14ac:dyDescent="0.15">
      <c r="A31">
        <v>60031</v>
      </c>
      <c r="B31" t="s">
        <v>109</v>
      </c>
      <c r="J31" t="str">
        <f t="shared" si="0"/>
        <v>(8,60031,0)</v>
      </c>
      <c r="Q31" t="s">
        <v>426</v>
      </c>
      <c r="S31" t="s">
        <v>62</v>
      </c>
    </row>
    <row r="32" spans="1:19" x14ac:dyDescent="0.15">
      <c r="A32">
        <v>60032</v>
      </c>
      <c r="B32" t="s">
        <v>112</v>
      </c>
      <c r="J32" t="str">
        <f t="shared" si="0"/>
        <v>(8,60032,0)</v>
      </c>
      <c r="Q32" t="s">
        <v>427</v>
      </c>
      <c r="S32" t="s">
        <v>62</v>
      </c>
    </row>
    <row r="33" spans="1:19" x14ac:dyDescent="0.15">
      <c r="A33">
        <v>60033</v>
      </c>
      <c r="B33" t="s">
        <v>116</v>
      </c>
      <c r="J33" t="str">
        <f t="shared" si="0"/>
        <v>(8,60033,0)</v>
      </c>
      <c r="Q33" t="s">
        <v>428</v>
      </c>
      <c r="S33" t="s">
        <v>62</v>
      </c>
    </row>
    <row r="34" spans="1:19" x14ac:dyDescent="0.15">
      <c r="A34">
        <v>60034</v>
      </c>
      <c r="B34" t="s">
        <v>118</v>
      </c>
      <c r="J34" t="str">
        <f t="shared" si="0"/>
        <v>(8,60034,0)</v>
      </c>
      <c r="Q34" t="s">
        <v>429</v>
      </c>
      <c r="S34" t="s">
        <v>62</v>
      </c>
    </row>
    <row r="35" spans="1:19" x14ac:dyDescent="0.15">
      <c r="A35">
        <v>60035</v>
      </c>
      <c r="B35" t="s">
        <v>120</v>
      </c>
      <c r="J35" t="str">
        <f t="shared" si="0"/>
        <v>(8,60035,0)</v>
      </c>
      <c r="Q35" t="s">
        <v>430</v>
      </c>
      <c r="S35" t="s">
        <v>62</v>
      </c>
    </row>
    <row r="36" spans="1:19" x14ac:dyDescent="0.15">
      <c r="A36">
        <v>60036</v>
      </c>
      <c r="B36" t="s">
        <v>122</v>
      </c>
      <c r="J36" t="str">
        <f t="shared" si="0"/>
        <v>(8,60036,0)</v>
      </c>
      <c r="Q36" t="s">
        <v>431</v>
      </c>
      <c r="S36" t="s">
        <v>62</v>
      </c>
    </row>
    <row r="37" spans="1:19" x14ac:dyDescent="0.15">
      <c r="A37">
        <v>60037</v>
      </c>
      <c r="B37" t="s">
        <v>124</v>
      </c>
      <c r="J37" t="str">
        <f t="shared" si="0"/>
        <v>(8,60037,0)</v>
      </c>
      <c r="Q37" t="s">
        <v>432</v>
      </c>
      <c r="S37" t="s">
        <v>62</v>
      </c>
    </row>
    <row r="38" spans="1:19" x14ac:dyDescent="0.15">
      <c r="A38">
        <v>60038</v>
      </c>
      <c r="B38" t="s">
        <v>127</v>
      </c>
      <c r="J38" t="str">
        <f t="shared" si="0"/>
        <v>(8,60038,0)</v>
      </c>
      <c r="Q38" t="s">
        <v>433</v>
      </c>
      <c r="S38" t="s">
        <v>62</v>
      </c>
    </row>
    <row r="39" spans="1:19" x14ac:dyDescent="0.15">
      <c r="A39">
        <v>60039</v>
      </c>
      <c r="B39" t="s">
        <v>129</v>
      </c>
      <c r="J39" t="str">
        <f t="shared" si="0"/>
        <v>(8,60039,0)</v>
      </c>
      <c r="Q39" t="s">
        <v>434</v>
      </c>
      <c r="S39" t="s">
        <v>62</v>
      </c>
    </row>
    <row r="40" spans="1:19" x14ac:dyDescent="0.15">
      <c r="A40">
        <v>60040</v>
      </c>
      <c r="B40" t="s">
        <v>131</v>
      </c>
      <c r="J40" t="str">
        <f t="shared" si="0"/>
        <v>(8,60040,0)</v>
      </c>
      <c r="Q40" t="s">
        <v>435</v>
      </c>
      <c r="S40" t="s">
        <v>62</v>
      </c>
    </row>
    <row r="41" spans="1:19" x14ac:dyDescent="0.15">
      <c r="A41">
        <v>60041</v>
      </c>
      <c r="B41" t="s">
        <v>133</v>
      </c>
      <c r="J41" t="str">
        <f t="shared" si="0"/>
        <v>(8,60041,0)</v>
      </c>
      <c r="Q41" t="s">
        <v>436</v>
      </c>
      <c r="S41" t="s">
        <v>62</v>
      </c>
    </row>
    <row r="42" spans="1:19" x14ac:dyDescent="0.15">
      <c r="A42">
        <v>60042</v>
      </c>
      <c r="B42" t="s">
        <v>135</v>
      </c>
      <c r="J42" t="str">
        <f t="shared" si="0"/>
        <v>(8,60042,0)</v>
      </c>
      <c r="Q42" t="s">
        <v>437</v>
      </c>
      <c r="S42" t="s">
        <v>62</v>
      </c>
    </row>
    <row r="43" spans="1:19" x14ac:dyDescent="0.15">
      <c r="A43">
        <v>60043</v>
      </c>
      <c r="B43" t="s">
        <v>137</v>
      </c>
      <c r="J43" t="str">
        <f t="shared" si="0"/>
        <v>(8,60043,0)</v>
      </c>
      <c r="Q43" t="s">
        <v>438</v>
      </c>
      <c r="S43" t="s">
        <v>62</v>
      </c>
    </row>
    <row r="44" spans="1:19" x14ac:dyDescent="0.15">
      <c r="A44">
        <v>60044</v>
      </c>
      <c r="B44" t="s">
        <v>141</v>
      </c>
      <c r="J44" t="str">
        <f t="shared" si="0"/>
        <v>(8,60044,0)</v>
      </c>
      <c r="Q44" t="s">
        <v>439</v>
      </c>
      <c r="S44" t="s">
        <v>62</v>
      </c>
    </row>
    <row r="45" spans="1:19" x14ac:dyDescent="0.15">
      <c r="A45">
        <v>60045</v>
      </c>
      <c r="B45" t="s">
        <v>143</v>
      </c>
      <c r="J45" t="str">
        <f t="shared" si="0"/>
        <v>(8,60045,0)</v>
      </c>
      <c r="Q45" t="s">
        <v>440</v>
      </c>
      <c r="S45" t="s">
        <v>62</v>
      </c>
    </row>
    <row r="46" spans="1:19" x14ac:dyDescent="0.15">
      <c r="A46">
        <v>60046</v>
      </c>
      <c r="B46" t="s">
        <v>146</v>
      </c>
      <c r="J46" t="str">
        <f t="shared" si="0"/>
        <v>(8,60046,0)</v>
      </c>
      <c r="Q46" t="s">
        <v>441</v>
      </c>
      <c r="S46" t="s">
        <v>62</v>
      </c>
    </row>
    <row r="47" spans="1:19" x14ac:dyDescent="0.15">
      <c r="A47">
        <v>60047</v>
      </c>
      <c r="B47" t="s">
        <v>148</v>
      </c>
      <c r="J47" t="str">
        <f t="shared" si="0"/>
        <v>(8,60047,0)</v>
      </c>
      <c r="Q47" t="s">
        <v>442</v>
      </c>
      <c r="S47" t="s">
        <v>62</v>
      </c>
    </row>
    <row r="48" spans="1:19" x14ac:dyDescent="0.15">
      <c r="A48">
        <v>60048</v>
      </c>
      <c r="B48" t="s">
        <v>151</v>
      </c>
      <c r="J48" t="str">
        <f t="shared" si="0"/>
        <v>(8,60048,0)</v>
      </c>
      <c r="Q48" t="s">
        <v>443</v>
      </c>
      <c r="S48" t="s">
        <v>62</v>
      </c>
    </row>
    <row r="49" spans="1:19" x14ac:dyDescent="0.15">
      <c r="A49">
        <v>60049</v>
      </c>
      <c r="B49" t="s">
        <v>153</v>
      </c>
      <c r="J49" t="str">
        <f t="shared" si="0"/>
        <v>(8,60049,0)</v>
      </c>
      <c r="Q49" t="s">
        <v>444</v>
      </c>
      <c r="S49" t="s">
        <v>62</v>
      </c>
    </row>
    <row r="50" spans="1:19" x14ac:dyDescent="0.15">
      <c r="A50">
        <v>60050</v>
      </c>
      <c r="B50" t="s">
        <v>155</v>
      </c>
      <c r="J50" t="str">
        <f t="shared" si="0"/>
        <v>(8,60050,0)</v>
      </c>
      <c r="Q50" t="s">
        <v>445</v>
      </c>
      <c r="S50" t="s">
        <v>62</v>
      </c>
    </row>
    <row r="51" spans="1:19" x14ac:dyDescent="0.15">
      <c r="A51">
        <v>60051</v>
      </c>
      <c r="B51" t="s">
        <v>158</v>
      </c>
      <c r="J51" t="str">
        <f t="shared" si="0"/>
        <v>(8,60051,0)</v>
      </c>
      <c r="Q51" t="s">
        <v>446</v>
      </c>
      <c r="S51" t="s">
        <v>62</v>
      </c>
    </row>
    <row r="52" spans="1:19" x14ac:dyDescent="0.15">
      <c r="A52">
        <v>60052</v>
      </c>
      <c r="B52" t="s">
        <v>160</v>
      </c>
      <c r="J52" t="str">
        <f t="shared" si="0"/>
        <v>(8,60052,0)</v>
      </c>
      <c r="Q52" t="s">
        <v>447</v>
      </c>
      <c r="S52" t="s">
        <v>62</v>
      </c>
    </row>
    <row r="53" spans="1:19" x14ac:dyDescent="0.15">
      <c r="A53">
        <v>60053</v>
      </c>
      <c r="B53" t="s">
        <v>162</v>
      </c>
      <c r="J53" t="str">
        <f t="shared" si="0"/>
        <v>(8,60053,0)</v>
      </c>
      <c r="Q53" t="s">
        <v>448</v>
      </c>
      <c r="S53" t="s">
        <v>62</v>
      </c>
    </row>
    <row r="54" spans="1:19" x14ac:dyDescent="0.15">
      <c r="A54">
        <v>60054</v>
      </c>
      <c r="B54" t="s">
        <v>164</v>
      </c>
      <c r="J54" t="str">
        <f t="shared" si="0"/>
        <v>(8,60054,0)</v>
      </c>
      <c r="Q54" t="s">
        <v>449</v>
      </c>
      <c r="S54" t="s">
        <v>62</v>
      </c>
    </row>
    <row r="55" spans="1:19" x14ac:dyDescent="0.15">
      <c r="A55">
        <v>60055</v>
      </c>
      <c r="B55" t="s">
        <v>167</v>
      </c>
      <c r="J55" t="str">
        <f t="shared" si="0"/>
        <v>(8,60055,0)</v>
      </c>
      <c r="Q55" t="s">
        <v>450</v>
      </c>
      <c r="S55" t="s">
        <v>62</v>
      </c>
    </row>
    <row r="56" spans="1:19" x14ac:dyDescent="0.15">
      <c r="A56">
        <v>60056</v>
      </c>
      <c r="B56" t="s">
        <v>170</v>
      </c>
      <c r="J56" t="str">
        <f t="shared" si="0"/>
        <v>(8,60056,0)</v>
      </c>
      <c r="Q56" t="s">
        <v>451</v>
      </c>
      <c r="S56" t="s">
        <v>62</v>
      </c>
    </row>
    <row r="57" spans="1:19" x14ac:dyDescent="0.15">
      <c r="A57">
        <v>60057</v>
      </c>
      <c r="B57" t="s">
        <v>172</v>
      </c>
      <c r="J57" t="str">
        <f t="shared" si="0"/>
        <v>(8,60057,0)</v>
      </c>
      <c r="Q57" t="s">
        <v>452</v>
      </c>
      <c r="S57" t="s">
        <v>62</v>
      </c>
    </row>
    <row r="58" spans="1:19" x14ac:dyDescent="0.15">
      <c r="A58">
        <v>60058</v>
      </c>
      <c r="B58" t="s">
        <v>174</v>
      </c>
      <c r="J58" t="str">
        <f t="shared" si="0"/>
        <v>(8,60058,0)</v>
      </c>
      <c r="Q58" t="s">
        <v>453</v>
      </c>
      <c r="S58" t="s">
        <v>62</v>
      </c>
    </row>
    <row r="59" spans="1:19" x14ac:dyDescent="0.15">
      <c r="A59">
        <v>60059</v>
      </c>
      <c r="B59" t="s">
        <v>176</v>
      </c>
      <c r="J59" t="str">
        <f t="shared" si="0"/>
        <v>(8,60059,0)</v>
      </c>
      <c r="Q59" t="s">
        <v>454</v>
      </c>
      <c r="S59" t="s">
        <v>62</v>
      </c>
    </row>
    <row r="60" spans="1:19" x14ac:dyDescent="0.15">
      <c r="A60">
        <v>60060</v>
      </c>
      <c r="B60" t="s">
        <v>178</v>
      </c>
      <c r="J60" t="str">
        <f t="shared" si="0"/>
        <v>(8,60060,0)</v>
      </c>
      <c r="Q60" t="s">
        <v>455</v>
      </c>
      <c r="S60" t="s">
        <v>62</v>
      </c>
    </row>
    <row r="61" spans="1:19" x14ac:dyDescent="0.15">
      <c r="A61">
        <v>60061</v>
      </c>
      <c r="B61" t="s">
        <v>180</v>
      </c>
      <c r="J61" t="str">
        <f t="shared" si="0"/>
        <v>(8,60061,0)</v>
      </c>
      <c r="Q61" t="s">
        <v>456</v>
      </c>
      <c r="S61" t="s">
        <v>62</v>
      </c>
    </row>
    <row r="62" spans="1:19" x14ac:dyDescent="0.15">
      <c r="A62">
        <v>60062</v>
      </c>
      <c r="B62" t="s">
        <v>182</v>
      </c>
      <c r="J62" t="str">
        <f t="shared" si="0"/>
        <v>(8,60062,0)</v>
      </c>
      <c r="Q62" t="s">
        <v>457</v>
      </c>
      <c r="S62" t="s">
        <v>62</v>
      </c>
    </row>
    <row r="63" spans="1:19" x14ac:dyDescent="0.15">
      <c r="A63">
        <v>60063</v>
      </c>
      <c r="B63" t="s">
        <v>185</v>
      </c>
      <c r="J63" t="str">
        <f t="shared" si="0"/>
        <v>(8,60063,0)</v>
      </c>
      <c r="Q63" t="s">
        <v>458</v>
      </c>
      <c r="S63" t="s">
        <v>62</v>
      </c>
    </row>
    <row r="64" spans="1:19" x14ac:dyDescent="0.15">
      <c r="A64">
        <v>60064</v>
      </c>
      <c r="B64" t="s">
        <v>187</v>
      </c>
      <c r="J64" t="str">
        <f t="shared" si="0"/>
        <v>(8,60064,0)</v>
      </c>
      <c r="Q64" t="s">
        <v>459</v>
      </c>
      <c r="S64" t="s">
        <v>62</v>
      </c>
    </row>
    <row r="65" spans="1:19" x14ac:dyDescent="0.15">
      <c r="A65">
        <v>60065</v>
      </c>
      <c r="B65" t="s">
        <v>191</v>
      </c>
      <c r="J65" t="str">
        <f t="shared" si="0"/>
        <v>(8,60065,0)</v>
      </c>
      <c r="Q65" t="s">
        <v>460</v>
      </c>
      <c r="S65" t="s">
        <v>62</v>
      </c>
    </row>
    <row r="66" spans="1:19" x14ac:dyDescent="0.15">
      <c r="A66">
        <v>60066</v>
      </c>
      <c r="B66" t="s">
        <v>194</v>
      </c>
      <c r="J66" t="str">
        <f t="shared" ref="J66:J110" si="1">$K$2&amp;$L$2&amp;$M$2&amp;A66&amp;$O$2</f>
        <v>(8,60066,0)</v>
      </c>
      <c r="Q66" t="s">
        <v>461</v>
      </c>
      <c r="S66" t="s">
        <v>62</v>
      </c>
    </row>
    <row r="67" spans="1:19" x14ac:dyDescent="0.15">
      <c r="A67">
        <v>60067</v>
      </c>
      <c r="B67" t="s">
        <v>197</v>
      </c>
      <c r="J67" t="str">
        <f t="shared" si="1"/>
        <v>(8,60067,0)</v>
      </c>
      <c r="Q67" t="s">
        <v>462</v>
      </c>
      <c r="S67" t="s">
        <v>62</v>
      </c>
    </row>
    <row r="68" spans="1:19" x14ac:dyDescent="0.15">
      <c r="A68">
        <v>60068</v>
      </c>
      <c r="B68" t="s">
        <v>199</v>
      </c>
      <c r="J68" t="str">
        <f t="shared" si="1"/>
        <v>(8,60068,0)</v>
      </c>
      <c r="Q68" t="s">
        <v>463</v>
      </c>
      <c r="S68" t="s">
        <v>62</v>
      </c>
    </row>
    <row r="69" spans="1:19" x14ac:dyDescent="0.15">
      <c r="A69">
        <v>60069</v>
      </c>
      <c r="B69" t="s">
        <v>201</v>
      </c>
      <c r="J69" t="str">
        <f t="shared" si="1"/>
        <v>(8,60069,0)</v>
      </c>
      <c r="Q69" t="s">
        <v>464</v>
      </c>
      <c r="S69" t="s">
        <v>62</v>
      </c>
    </row>
    <row r="70" spans="1:19" x14ac:dyDescent="0.15">
      <c r="A70">
        <v>60070</v>
      </c>
      <c r="B70" t="s">
        <v>203</v>
      </c>
      <c r="J70" t="str">
        <f t="shared" si="1"/>
        <v>(8,60070,0)</v>
      </c>
      <c r="Q70" t="s">
        <v>465</v>
      </c>
      <c r="S70" t="s">
        <v>62</v>
      </c>
    </row>
    <row r="71" spans="1:19" x14ac:dyDescent="0.15">
      <c r="A71">
        <v>60071</v>
      </c>
      <c r="B71" t="s">
        <v>205</v>
      </c>
      <c r="J71" t="str">
        <f t="shared" si="1"/>
        <v>(8,60071,0)</v>
      </c>
      <c r="Q71" t="s">
        <v>466</v>
      </c>
      <c r="S71" t="s">
        <v>62</v>
      </c>
    </row>
    <row r="72" spans="1:19" x14ac:dyDescent="0.15">
      <c r="A72">
        <v>60072</v>
      </c>
      <c r="B72" t="s">
        <v>207</v>
      </c>
      <c r="J72" t="str">
        <f t="shared" si="1"/>
        <v>(8,60072,0)</v>
      </c>
      <c r="Q72" t="s">
        <v>467</v>
      </c>
      <c r="S72" t="s">
        <v>62</v>
      </c>
    </row>
    <row r="73" spans="1:19" x14ac:dyDescent="0.15">
      <c r="A73">
        <v>60073</v>
      </c>
      <c r="B73" t="s">
        <v>209</v>
      </c>
      <c r="J73" t="str">
        <f t="shared" si="1"/>
        <v>(8,60073,0)</v>
      </c>
      <c r="Q73" t="s">
        <v>468</v>
      </c>
      <c r="S73" t="s">
        <v>62</v>
      </c>
    </row>
    <row r="74" spans="1:19" x14ac:dyDescent="0.15">
      <c r="A74">
        <v>60074</v>
      </c>
      <c r="B74" t="s">
        <v>211</v>
      </c>
      <c r="J74" t="str">
        <f t="shared" si="1"/>
        <v>(8,60074,0)</v>
      </c>
      <c r="Q74" t="s">
        <v>469</v>
      </c>
      <c r="S74" t="s">
        <v>62</v>
      </c>
    </row>
    <row r="75" spans="1:19" x14ac:dyDescent="0.15">
      <c r="A75">
        <v>60075</v>
      </c>
      <c r="B75" t="s">
        <v>213</v>
      </c>
      <c r="J75" t="str">
        <f t="shared" si="1"/>
        <v>(8,60075,0)</v>
      </c>
      <c r="Q75" t="s">
        <v>470</v>
      </c>
      <c r="S75" t="s">
        <v>62</v>
      </c>
    </row>
    <row r="76" spans="1:19" x14ac:dyDescent="0.15">
      <c r="A76">
        <v>70001</v>
      </c>
      <c r="B76" t="s">
        <v>215</v>
      </c>
      <c r="J76" t="str">
        <f t="shared" si="1"/>
        <v>(8,70001,0)</v>
      </c>
      <c r="Q76" t="s">
        <v>471</v>
      </c>
      <c r="S76" t="s">
        <v>62</v>
      </c>
    </row>
    <row r="77" spans="1:19" x14ac:dyDescent="0.15">
      <c r="A77">
        <v>70002</v>
      </c>
      <c r="B77" t="s">
        <v>218</v>
      </c>
      <c r="J77" t="str">
        <f t="shared" si="1"/>
        <v>(8,70002,0)</v>
      </c>
      <c r="Q77" t="s">
        <v>472</v>
      </c>
      <c r="S77" t="s">
        <v>62</v>
      </c>
    </row>
    <row r="78" spans="1:19" x14ac:dyDescent="0.15">
      <c r="A78">
        <v>70004</v>
      </c>
      <c r="B78" t="s">
        <v>221</v>
      </c>
      <c r="J78" t="str">
        <f t="shared" si="1"/>
        <v>(8,70004,0)</v>
      </c>
      <c r="Q78" t="s">
        <v>473</v>
      </c>
      <c r="S78" t="s">
        <v>223</v>
      </c>
    </row>
    <row r="79" spans="1:19" x14ac:dyDescent="0.15">
      <c r="A79">
        <v>70005</v>
      </c>
      <c r="B79" t="s">
        <v>224</v>
      </c>
      <c r="J79" t="str">
        <f t="shared" si="1"/>
        <v>(8,70005,0)</v>
      </c>
      <c r="Q79" t="s">
        <v>474</v>
      </c>
      <c r="S79" t="s">
        <v>62</v>
      </c>
    </row>
    <row r="80" spans="1:19" x14ac:dyDescent="0.15">
      <c r="A80">
        <v>70009</v>
      </c>
      <c r="B80" t="s">
        <v>235</v>
      </c>
      <c r="J80" t="str">
        <f t="shared" si="1"/>
        <v>(8,70009,0)</v>
      </c>
      <c r="Q80" t="s">
        <v>475</v>
      </c>
      <c r="S80" t="s">
        <v>62</v>
      </c>
    </row>
    <row r="81" spans="1:19" x14ac:dyDescent="0.15">
      <c r="A81">
        <v>70011</v>
      </c>
      <c r="B81" t="s">
        <v>237</v>
      </c>
      <c r="J81" t="str">
        <f t="shared" si="1"/>
        <v>(8,70011,0)</v>
      </c>
      <c r="Q81" t="s">
        <v>476</v>
      </c>
      <c r="S81" t="s">
        <v>62</v>
      </c>
    </row>
    <row r="82" spans="1:19" x14ac:dyDescent="0.15">
      <c r="A82">
        <v>70012</v>
      </c>
      <c r="B82" t="s">
        <v>242</v>
      </c>
      <c r="J82" t="str">
        <f t="shared" si="1"/>
        <v>(8,70012,0)</v>
      </c>
      <c r="Q82" t="s">
        <v>477</v>
      </c>
      <c r="S82" t="s">
        <v>62</v>
      </c>
    </row>
    <row r="83" spans="1:19" x14ac:dyDescent="0.15">
      <c r="A83">
        <v>70013</v>
      </c>
      <c r="B83" t="s">
        <v>244</v>
      </c>
      <c r="J83" t="str">
        <f t="shared" si="1"/>
        <v>(8,70013,0)</v>
      </c>
      <c r="Q83" t="s">
        <v>478</v>
      </c>
      <c r="S83" t="s">
        <v>62</v>
      </c>
    </row>
    <row r="84" spans="1:19" x14ac:dyDescent="0.15">
      <c r="A84">
        <v>70014</v>
      </c>
      <c r="B84" t="s">
        <v>246</v>
      </c>
      <c r="J84" t="str">
        <f t="shared" si="1"/>
        <v>(8,70014,0)</v>
      </c>
      <c r="Q84" t="s">
        <v>479</v>
      </c>
      <c r="S84" t="s">
        <v>62</v>
      </c>
    </row>
    <row r="85" spans="1:19" x14ac:dyDescent="0.15">
      <c r="A85">
        <v>70017</v>
      </c>
      <c r="B85" t="s">
        <v>248</v>
      </c>
      <c r="J85" t="str">
        <f t="shared" si="1"/>
        <v>(8,70017,0)</v>
      </c>
      <c r="Q85" t="s">
        <v>480</v>
      </c>
      <c r="S85" t="s">
        <v>62</v>
      </c>
    </row>
    <row r="86" spans="1:19" x14ac:dyDescent="0.15">
      <c r="A86">
        <v>70018</v>
      </c>
      <c r="B86" t="s">
        <v>250</v>
      </c>
      <c r="J86" t="str">
        <f t="shared" si="1"/>
        <v>(8,70018,0)</v>
      </c>
      <c r="Q86" t="s">
        <v>481</v>
      </c>
      <c r="S86" t="s">
        <v>62</v>
      </c>
    </row>
    <row r="87" spans="1:19" x14ac:dyDescent="0.15">
      <c r="A87">
        <v>70021</v>
      </c>
      <c r="B87" t="s">
        <v>254</v>
      </c>
      <c r="J87" t="str">
        <f t="shared" si="1"/>
        <v>(8,70021,0)</v>
      </c>
      <c r="Q87" t="s">
        <v>482</v>
      </c>
      <c r="S87" t="s">
        <v>62</v>
      </c>
    </row>
    <row r="88" spans="1:19" x14ac:dyDescent="0.15">
      <c r="A88">
        <v>70022</v>
      </c>
      <c r="B88" t="s">
        <v>256</v>
      </c>
      <c r="J88" t="str">
        <f t="shared" si="1"/>
        <v>(8,70022,0)</v>
      </c>
      <c r="Q88" t="s">
        <v>483</v>
      </c>
      <c r="S88" t="s">
        <v>62</v>
      </c>
    </row>
    <row r="89" spans="1:19" x14ac:dyDescent="0.15">
      <c r="A89">
        <v>70023</v>
      </c>
      <c r="B89" t="s">
        <v>258</v>
      </c>
      <c r="J89" t="str">
        <f t="shared" si="1"/>
        <v>(8,70023,0)</v>
      </c>
      <c r="Q89" t="s">
        <v>484</v>
      </c>
      <c r="S89" t="s">
        <v>62</v>
      </c>
    </row>
    <row r="90" spans="1:19" x14ac:dyDescent="0.15">
      <c r="A90">
        <v>70024</v>
      </c>
      <c r="B90" t="s">
        <v>261</v>
      </c>
      <c r="J90" t="str">
        <f t="shared" si="1"/>
        <v>(8,70024,0)</v>
      </c>
      <c r="Q90" t="s">
        <v>485</v>
      </c>
      <c r="S90" t="s">
        <v>62</v>
      </c>
    </row>
    <row r="91" spans="1:19" x14ac:dyDescent="0.15">
      <c r="A91">
        <v>70025</v>
      </c>
      <c r="B91" t="s">
        <v>264</v>
      </c>
      <c r="J91" t="str">
        <f t="shared" si="1"/>
        <v>(8,70025,0)</v>
      </c>
      <c r="Q91" t="s">
        <v>486</v>
      </c>
      <c r="S91" t="s">
        <v>62</v>
      </c>
    </row>
    <row r="92" spans="1:19" x14ac:dyDescent="0.15">
      <c r="A92">
        <v>70029</v>
      </c>
      <c r="B92" t="s">
        <v>273</v>
      </c>
      <c r="J92" t="str">
        <f t="shared" si="1"/>
        <v>(8,70029,0)</v>
      </c>
      <c r="Q92" t="s">
        <v>487</v>
      </c>
      <c r="S92" t="s">
        <v>62</v>
      </c>
    </row>
    <row r="93" spans="1:19" x14ac:dyDescent="0.15">
      <c r="A93">
        <v>70030</v>
      </c>
      <c r="B93" t="s">
        <v>276</v>
      </c>
      <c r="J93" t="str">
        <f t="shared" si="1"/>
        <v>(8,70030,0)</v>
      </c>
      <c r="Q93" t="s">
        <v>488</v>
      </c>
      <c r="S93" t="s">
        <v>62</v>
      </c>
    </row>
    <row r="94" spans="1:19" x14ac:dyDescent="0.15">
      <c r="A94">
        <v>70031</v>
      </c>
      <c r="B94" t="s">
        <v>278</v>
      </c>
      <c r="J94" t="str">
        <f t="shared" si="1"/>
        <v>(8,70031,0)</v>
      </c>
      <c r="Q94" t="s">
        <v>489</v>
      </c>
      <c r="S94" t="s">
        <v>62</v>
      </c>
    </row>
    <row r="95" spans="1:19" x14ac:dyDescent="0.15">
      <c r="A95">
        <v>70032</v>
      </c>
      <c r="B95" t="s">
        <v>280</v>
      </c>
      <c r="J95" t="str">
        <f t="shared" si="1"/>
        <v>(8,70032,0)</v>
      </c>
      <c r="Q95" t="s">
        <v>490</v>
      </c>
      <c r="S95" t="s">
        <v>62</v>
      </c>
    </row>
    <row r="96" spans="1:19" x14ac:dyDescent="0.15">
      <c r="A96">
        <v>70033</v>
      </c>
      <c r="B96" t="s">
        <v>283</v>
      </c>
      <c r="J96" t="str">
        <f t="shared" si="1"/>
        <v>(8,70033,0)</v>
      </c>
      <c r="Q96" t="s">
        <v>491</v>
      </c>
      <c r="S96" t="s">
        <v>62</v>
      </c>
    </row>
    <row r="97" spans="1:19" x14ac:dyDescent="0.15">
      <c r="A97">
        <v>70034</v>
      </c>
      <c r="B97" t="s">
        <v>284</v>
      </c>
      <c r="J97" t="str">
        <f t="shared" si="1"/>
        <v>(8,70034,0)</v>
      </c>
      <c r="Q97" t="s">
        <v>492</v>
      </c>
      <c r="S97" t="s">
        <v>62</v>
      </c>
    </row>
    <row r="98" spans="1:19" x14ac:dyDescent="0.15">
      <c r="A98">
        <v>70035</v>
      </c>
      <c r="B98" t="s">
        <v>286</v>
      </c>
      <c r="J98" t="str">
        <f t="shared" si="1"/>
        <v>(8,70035,0)</v>
      </c>
      <c r="Q98" t="s">
        <v>493</v>
      </c>
      <c r="S98" t="s">
        <v>62</v>
      </c>
    </row>
    <row r="99" spans="1:19" x14ac:dyDescent="0.15">
      <c r="A99">
        <v>70036</v>
      </c>
      <c r="B99" t="s">
        <v>288</v>
      </c>
      <c r="J99" t="str">
        <f t="shared" si="1"/>
        <v>(8,70036,0)</v>
      </c>
      <c r="Q99" t="s">
        <v>494</v>
      </c>
      <c r="S99" t="s">
        <v>62</v>
      </c>
    </row>
    <row r="100" spans="1:19" x14ac:dyDescent="0.15">
      <c r="A100">
        <v>70039</v>
      </c>
      <c r="B100" t="s">
        <v>294</v>
      </c>
      <c r="J100" t="str">
        <f t="shared" si="1"/>
        <v>(8,70039,0)</v>
      </c>
      <c r="Q100" t="s">
        <v>495</v>
      </c>
      <c r="S100" t="s">
        <v>62</v>
      </c>
    </row>
    <row r="101" spans="1:19" x14ac:dyDescent="0.15">
      <c r="A101">
        <v>70041</v>
      </c>
      <c r="B101" t="s">
        <v>296</v>
      </c>
      <c r="J101" t="str">
        <f t="shared" si="1"/>
        <v>(8,70041,0)</v>
      </c>
      <c r="Q101" t="s">
        <v>496</v>
      </c>
      <c r="S101" t="s">
        <v>62</v>
      </c>
    </row>
    <row r="102" spans="1:19" x14ac:dyDescent="0.15">
      <c r="A102">
        <v>70042</v>
      </c>
      <c r="B102" t="s">
        <v>299</v>
      </c>
      <c r="J102" t="str">
        <f t="shared" si="1"/>
        <v>(8,70042,0)</v>
      </c>
      <c r="Q102" t="s">
        <v>497</v>
      </c>
      <c r="S102" t="s">
        <v>62</v>
      </c>
    </row>
    <row r="103" spans="1:19" x14ac:dyDescent="0.15">
      <c r="A103">
        <v>70043</v>
      </c>
      <c r="B103" t="s">
        <v>301</v>
      </c>
      <c r="J103" t="str">
        <f t="shared" si="1"/>
        <v>(8,70043,0)</v>
      </c>
      <c r="Q103" t="s">
        <v>498</v>
      </c>
      <c r="S103" t="s">
        <v>62</v>
      </c>
    </row>
    <row r="104" spans="1:19" x14ac:dyDescent="0.15">
      <c r="A104">
        <v>70044</v>
      </c>
      <c r="B104" t="s">
        <v>304</v>
      </c>
      <c r="J104" t="str">
        <f t="shared" si="1"/>
        <v>(8,70044,0)</v>
      </c>
      <c r="Q104" t="s">
        <v>499</v>
      </c>
      <c r="S104" t="s">
        <v>62</v>
      </c>
    </row>
    <row r="105" spans="1:19" x14ac:dyDescent="0.15">
      <c r="A105">
        <v>70046</v>
      </c>
      <c r="B105" t="s">
        <v>308</v>
      </c>
      <c r="J105" t="str">
        <f t="shared" si="1"/>
        <v>(8,70046,0)</v>
      </c>
      <c r="Q105" t="s">
        <v>500</v>
      </c>
      <c r="S105" t="s">
        <v>62</v>
      </c>
    </row>
    <row r="106" spans="1:19" x14ac:dyDescent="0.15">
      <c r="A106">
        <v>70047</v>
      </c>
      <c r="B106" t="s">
        <v>310</v>
      </c>
      <c r="J106" t="str">
        <f t="shared" si="1"/>
        <v>(8,70047,0)</v>
      </c>
      <c r="Q106" t="s">
        <v>501</v>
      </c>
      <c r="S106" t="s">
        <v>62</v>
      </c>
    </row>
    <row r="107" spans="1:19" x14ac:dyDescent="0.15">
      <c r="A107">
        <v>70048</v>
      </c>
      <c r="B107" t="s">
        <v>312</v>
      </c>
      <c r="J107" t="str">
        <f t="shared" si="1"/>
        <v>(8,70048,0)</v>
      </c>
      <c r="Q107" t="s">
        <v>502</v>
      </c>
      <c r="S107" t="s">
        <v>62</v>
      </c>
    </row>
    <row r="108" spans="1:19" x14ac:dyDescent="0.15">
      <c r="A108">
        <v>70049</v>
      </c>
      <c r="B108" t="s">
        <v>314</v>
      </c>
      <c r="J108" t="str">
        <f t="shared" si="1"/>
        <v>(8,70049,0)</v>
      </c>
      <c r="Q108" t="s">
        <v>503</v>
      </c>
      <c r="S108" t="s">
        <v>62</v>
      </c>
    </row>
    <row r="109" spans="1:19" x14ac:dyDescent="0.15">
      <c r="A109">
        <v>70050</v>
      </c>
      <c r="B109" t="s">
        <v>316</v>
      </c>
      <c r="J109" t="str">
        <f t="shared" si="1"/>
        <v>(8,70050,0)</v>
      </c>
      <c r="Q109" t="s">
        <v>504</v>
      </c>
      <c r="S109" t="s">
        <v>62</v>
      </c>
    </row>
    <row r="110" spans="1:19" x14ac:dyDescent="0.15">
      <c r="A110">
        <v>70051</v>
      </c>
      <c r="B110" t="s">
        <v>318</v>
      </c>
      <c r="J110" t="str">
        <f t="shared" si="1"/>
        <v>(8,70051,0)</v>
      </c>
      <c r="Q110" t="s">
        <v>505</v>
      </c>
      <c r="S110" t="s">
        <v>62</v>
      </c>
    </row>
    <row r="111" spans="1:19" x14ac:dyDescent="0.15">
      <c r="A111">
        <v>70066</v>
      </c>
      <c r="B111" t="s">
        <v>346</v>
      </c>
      <c r="J111" t="str">
        <f t="shared" ref="J111:J129" si="2">$K$2&amp;$L$2&amp;$M$2&amp;A111&amp;$O$2</f>
        <v>(8,70066,0)</v>
      </c>
      <c r="Q111" t="s">
        <v>506</v>
      </c>
      <c r="S111" t="s">
        <v>62</v>
      </c>
    </row>
    <row r="112" spans="1:19" x14ac:dyDescent="0.15">
      <c r="A112">
        <v>70067</v>
      </c>
      <c r="B112" t="s">
        <v>348</v>
      </c>
      <c r="J112" t="str">
        <f t="shared" si="2"/>
        <v>(8,70067,0)</v>
      </c>
      <c r="Q112" t="s">
        <v>507</v>
      </c>
      <c r="S112" t="s">
        <v>62</v>
      </c>
    </row>
    <row r="113" spans="1:19" x14ac:dyDescent="0.15">
      <c r="A113">
        <v>70068</v>
      </c>
      <c r="B113" t="s">
        <v>349</v>
      </c>
      <c r="J113" t="str">
        <f t="shared" si="2"/>
        <v>(8,70068,0)</v>
      </c>
      <c r="Q113" t="s">
        <v>508</v>
      </c>
      <c r="S113" t="s">
        <v>62</v>
      </c>
    </row>
    <row r="114" spans="1:19" x14ac:dyDescent="0.15">
      <c r="A114">
        <v>70069</v>
      </c>
      <c r="B114" t="s">
        <v>350</v>
      </c>
      <c r="J114" t="str">
        <f t="shared" si="2"/>
        <v>(8,70069,0)</v>
      </c>
      <c r="Q114" t="s">
        <v>509</v>
      </c>
      <c r="S114" t="s">
        <v>62</v>
      </c>
    </row>
    <row r="115" spans="1:19" x14ac:dyDescent="0.15">
      <c r="A115">
        <v>70070</v>
      </c>
      <c r="B115" t="s">
        <v>352</v>
      </c>
      <c r="J115" t="str">
        <f t="shared" si="2"/>
        <v>(8,70070,0)</v>
      </c>
      <c r="Q115" t="s">
        <v>510</v>
      </c>
      <c r="S115" t="s">
        <v>62</v>
      </c>
    </row>
    <row r="116" spans="1:19" x14ac:dyDescent="0.15">
      <c r="A116">
        <v>70071</v>
      </c>
      <c r="B116" t="s">
        <v>354</v>
      </c>
      <c r="J116" t="str">
        <f t="shared" si="2"/>
        <v>(8,70071,0)</v>
      </c>
      <c r="Q116" t="s">
        <v>511</v>
      </c>
      <c r="S116" t="s">
        <v>62</v>
      </c>
    </row>
    <row r="117" spans="1:19" x14ac:dyDescent="0.15">
      <c r="A117">
        <v>70072</v>
      </c>
      <c r="B117" t="s">
        <v>356</v>
      </c>
      <c r="J117" t="str">
        <f t="shared" si="2"/>
        <v>(8,70072,0)</v>
      </c>
      <c r="Q117" t="s">
        <v>512</v>
      </c>
      <c r="S117" t="s">
        <v>62</v>
      </c>
    </row>
    <row r="118" spans="1:19" x14ac:dyDescent="0.15">
      <c r="A118">
        <v>70076</v>
      </c>
      <c r="B118" t="s">
        <v>364</v>
      </c>
      <c r="J118" t="str">
        <f t="shared" si="2"/>
        <v>(8,70076,0)</v>
      </c>
      <c r="Q118" t="s">
        <v>513</v>
      </c>
      <c r="S118" t="s">
        <v>62</v>
      </c>
    </row>
    <row r="119" spans="1:19" x14ac:dyDescent="0.15">
      <c r="A119">
        <v>70078</v>
      </c>
      <c r="B119" t="s">
        <v>367</v>
      </c>
      <c r="J119" t="str">
        <f t="shared" si="2"/>
        <v>(8,70078,0)</v>
      </c>
      <c r="Q119" t="s">
        <v>514</v>
      </c>
      <c r="S119" t="s">
        <v>36</v>
      </c>
    </row>
    <row r="120" spans="1:19" x14ac:dyDescent="0.15">
      <c r="A120">
        <v>70079</v>
      </c>
      <c r="B120" t="s">
        <v>369</v>
      </c>
      <c r="J120" t="str">
        <f t="shared" si="2"/>
        <v>(8,70079,0)</v>
      </c>
      <c r="Q120" t="s">
        <v>515</v>
      </c>
      <c r="S120" t="s">
        <v>62</v>
      </c>
    </row>
    <row r="121" spans="1:19" x14ac:dyDescent="0.15">
      <c r="A121">
        <v>70080</v>
      </c>
      <c r="B121" t="s">
        <v>371</v>
      </c>
      <c r="J121" t="str">
        <f t="shared" si="2"/>
        <v>(8,70080,0)</v>
      </c>
      <c r="Q121" t="s">
        <v>516</v>
      </c>
      <c r="S121" t="s">
        <v>223</v>
      </c>
    </row>
    <row r="122" spans="1:19" x14ac:dyDescent="0.15">
      <c r="A122">
        <v>70081</v>
      </c>
      <c r="B122" t="s">
        <v>373</v>
      </c>
      <c r="J122" t="str">
        <f t="shared" si="2"/>
        <v>(8,70081,0)</v>
      </c>
      <c r="Q122" t="s">
        <v>517</v>
      </c>
      <c r="S122" t="s">
        <v>62</v>
      </c>
    </row>
    <row r="123" spans="1:19" x14ac:dyDescent="0.15">
      <c r="A123">
        <v>70082</v>
      </c>
      <c r="B123" t="s">
        <v>375</v>
      </c>
      <c r="J123" t="str">
        <f t="shared" si="2"/>
        <v>(8,70082,0)</v>
      </c>
      <c r="Q123" t="s">
        <v>518</v>
      </c>
      <c r="S123" t="s">
        <v>62</v>
      </c>
    </row>
    <row r="124" spans="1:19" x14ac:dyDescent="0.15">
      <c r="A124">
        <v>70083</v>
      </c>
      <c r="B124" t="s">
        <v>378</v>
      </c>
      <c r="J124" t="str">
        <f t="shared" si="2"/>
        <v>(8,70083,0)</v>
      </c>
      <c r="Q124" t="s">
        <v>519</v>
      </c>
      <c r="S124" t="s">
        <v>62</v>
      </c>
    </row>
    <row r="125" spans="1:19" x14ac:dyDescent="0.15">
      <c r="A125">
        <v>70084</v>
      </c>
      <c r="B125" t="s">
        <v>380</v>
      </c>
      <c r="J125" t="str">
        <f t="shared" si="2"/>
        <v>(8,70084,0)</v>
      </c>
      <c r="Q125" t="s">
        <v>520</v>
      </c>
      <c r="S125" t="s">
        <v>62</v>
      </c>
    </row>
    <row r="126" spans="1:19" x14ac:dyDescent="0.15">
      <c r="A126">
        <v>70086</v>
      </c>
      <c r="B126" t="s">
        <v>384</v>
      </c>
      <c r="J126" t="str">
        <f t="shared" si="2"/>
        <v>(8,70086,0)</v>
      </c>
      <c r="Q126" t="s">
        <v>521</v>
      </c>
      <c r="S126" t="s">
        <v>62</v>
      </c>
    </row>
    <row r="127" spans="1:19" x14ac:dyDescent="0.15">
      <c r="A127">
        <v>70087</v>
      </c>
      <c r="B127" t="s">
        <v>387</v>
      </c>
      <c r="J127" t="str">
        <f t="shared" si="2"/>
        <v>(8,70087,0)</v>
      </c>
      <c r="Q127" t="s">
        <v>522</v>
      </c>
      <c r="S127" t="s">
        <v>62</v>
      </c>
    </row>
    <row r="128" spans="1:19" x14ac:dyDescent="0.15">
      <c r="A128">
        <v>70088</v>
      </c>
      <c r="B128" t="s">
        <v>389</v>
      </c>
      <c r="J128" t="str">
        <f t="shared" si="2"/>
        <v>(8,70088,0)</v>
      </c>
      <c r="Q128" t="s">
        <v>523</v>
      </c>
      <c r="S128" t="s">
        <v>62</v>
      </c>
    </row>
    <row r="129" spans="1:19" x14ac:dyDescent="0.15">
      <c r="A129">
        <v>70090</v>
      </c>
      <c r="B129" t="s">
        <v>392</v>
      </c>
      <c r="J129" t="str">
        <f t="shared" si="2"/>
        <v>(8,70090,0)</v>
      </c>
      <c r="Q129" t="s">
        <v>524</v>
      </c>
      <c r="S129" t="s">
        <v>62</v>
      </c>
    </row>
  </sheetData>
  <phoneticPr fontId="1" type="noConversion"/>
  <conditionalFormatting sqref="B3:B129">
    <cfRule type="duplicateValues" dxfId="1" priority="18"/>
  </conditionalFormatting>
  <conditionalFormatting sqref="B130:B1048576 B1:B2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4"/>
  <sheetViews>
    <sheetView topLeftCell="A189" workbookViewId="0">
      <selection activeCell="G211" sqref="G211"/>
    </sheetView>
  </sheetViews>
  <sheetFormatPr defaultRowHeight="13.5" x14ac:dyDescent="0.15"/>
  <cols>
    <col min="1" max="3" width="9" style="2"/>
    <col min="4" max="4" width="17.75" style="2" bestFit="1" customWidth="1"/>
    <col min="5" max="5" width="32.75" style="2" bestFit="1" customWidth="1"/>
    <col min="6" max="16384" width="9" style="2"/>
  </cols>
  <sheetData>
    <row r="1" spans="1:7" ht="14.25" x14ac:dyDescent="0.15">
      <c r="A1" s="1" t="s">
        <v>612</v>
      </c>
      <c r="B1" s="1">
        <v>87022</v>
      </c>
      <c r="D1" s="2" t="str">
        <f>VLOOKUP(B1,DLC_NeigongData!$A$3:$O$218,2,FALSE)</f>
        <v>飞天御剑流</v>
      </c>
      <c r="E1" s="2">
        <f>VLOOKUP(B1,DLC_NeigongData!$A$3:$O$218,5,FALSE)</f>
        <v>0</v>
      </c>
      <c r="G1" s="2" t="str">
        <f>"("&amp;B1&amp;","&amp;"10"&amp;")"</f>
        <v>(87022,10)</v>
      </c>
    </row>
    <row r="2" spans="1:7" ht="14.25" x14ac:dyDescent="0.15">
      <c r="A2" s="1" t="s">
        <v>613</v>
      </c>
      <c r="B2" s="1">
        <v>87029</v>
      </c>
      <c r="D2" s="2" t="str">
        <f>VLOOKUP(B2,DLC_NeigongData!$A$3:$O$218,2,FALSE)</f>
        <v>黑冢忍法‧风林火山</v>
      </c>
      <c r="E2" s="2" t="str">
        <f>VLOOKUP(B2,DLC_NeigongData!$A$3:$O$218,5,FALSE)</f>
        <v>(1,110)*(3,80)</v>
      </c>
      <c r="G2" s="2" t="str">
        <f t="shared" ref="G2:G65" si="0">"("&amp;B2&amp;","&amp;"10"&amp;")"</f>
        <v>(87029,10)</v>
      </c>
    </row>
    <row r="3" spans="1:7" s="5" customFormat="1" ht="14.25" x14ac:dyDescent="0.15">
      <c r="A3" s="4" t="s">
        <v>614</v>
      </c>
      <c r="B3">
        <v>90001</v>
      </c>
      <c r="D3" s="5" t="e">
        <f>VLOOKUP(B3,DLC_NeigongData!$A$3:$O$218,2,FALSE)</f>
        <v>#N/A</v>
      </c>
      <c r="E3" s="5" t="e">
        <f>VLOOKUP(B3,DLC_NeigongData!$A$3:$O$218,5,FALSE)</f>
        <v>#N/A</v>
      </c>
      <c r="G3" s="2" t="str">
        <f t="shared" si="0"/>
        <v>(90001,10)</v>
      </c>
    </row>
    <row r="4" spans="1:7" s="5" customFormat="1" ht="14.25" x14ac:dyDescent="0.15">
      <c r="A4" s="4" t="s">
        <v>615</v>
      </c>
      <c r="B4">
        <v>90001</v>
      </c>
      <c r="D4" s="5" t="e">
        <f>VLOOKUP(B4,DLC_NeigongData!$A$3:$O$218,2,FALSE)</f>
        <v>#N/A</v>
      </c>
      <c r="E4" s="5" t="e">
        <f>VLOOKUP(B4,DLC_NeigongData!$A$3:$O$218,5,FALSE)</f>
        <v>#N/A</v>
      </c>
      <c r="G4" s="2" t="str">
        <f t="shared" si="0"/>
        <v>(90001,10)</v>
      </c>
    </row>
    <row r="5" spans="1:7" ht="14.25" x14ac:dyDescent="0.15">
      <c r="A5" s="1" t="s">
        <v>616</v>
      </c>
      <c r="B5" s="1">
        <v>70048</v>
      </c>
      <c r="D5" s="2" t="str">
        <f>VLOOKUP(B5,DLC_NeigongData!$A$3:$O$218,2,FALSE)</f>
        <v>三千若水</v>
      </c>
      <c r="E5" s="2" t="str">
        <f>VLOOKUP(B5,DLC_NeigongData!$A$3:$O$218,5,FALSE)</f>
        <v>(1,200)*(3,100)</v>
      </c>
      <c r="G5" s="2" t="str">
        <f t="shared" si="0"/>
        <v>(70048,10)</v>
      </c>
    </row>
    <row r="6" spans="1:7" s="5" customFormat="1" ht="14.25" x14ac:dyDescent="0.15">
      <c r="A6" s="4" t="s">
        <v>617</v>
      </c>
      <c r="B6">
        <v>90002</v>
      </c>
      <c r="D6" s="5" t="e">
        <f>VLOOKUP(B6,DLC_NeigongData!$A$3:$O$218,2,FALSE)</f>
        <v>#N/A</v>
      </c>
      <c r="E6" s="5" t="e">
        <f>VLOOKUP(B6,DLC_NeigongData!$A$3:$O$218,5,FALSE)</f>
        <v>#N/A</v>
      </c>
      <c r="G6" s="2" t="str">
        <f t="shared" si="0"/>
        <v>(90002,10)</v>
      </c>
    </row>
    <row r="7" spans="1:7" s="5" customFormat="1" ht="14.25" x14ac:dyDescent="0.15">
      <c r="A7" s="4" t="s">
        <v>618</v>
      </c>
      <c r="B7">
        <v>90002</v>
      </c>
      <c r="D7" s="5" t="e">
        <f>VLOOKUP(B7,DLC_NeigongData!$A$3:$O$218,2,FALSE)</f>
        <v>#N/A</v>
      </c>
      <c r="E7" s="5" t="e">
        <f>VLOOKUP(B7,DLC_NeigongData!$A$3:$O$218,5,FALSE)</f>
        <v>#N/A</v>
      </c>
      <c r="G7" s="2" t="str">
        <f t="shared" si="0"/>
        <v>(90002,10)</v>
      </c>
    </row>
    <row r="8" spans="1:7" ht="14.25" x14ac:dyDescent="0.15">
      <c r="A8" s="1" t="s">
        <v>619</v>
      </c>
      <c r="B8" s="1">
        <v>87048</v>
      </c>
      <c r="D8" s="2" t="str">
        <f>VLOOKUP(B8,DLC_NeigongData!$A$3:$O$218,2,FALSE)</f>
        <v>青龙偃月阵</v>
      </c>
      <c r="E8" s="2" t="str">
        <f>VLOOKUP(B8,DLC_NeigongData!$A$3:$O$218,5,FALSE)</f>
        <v>(1,110)*(3,80)</v>
      </c>
      <c r="G8" s="2" t="str">
        <f t="shared" si="0"/>
        <v>(87048,10)</v>
      </c>
    </row>
    <row r="9" spans="1:7" ht="14.25" x14ac:dyDescent="0.15">
      <c r="A9" s="1" t="s">
        <v>620</v>
      </c>
      <c r="B9" s="1">
        <v>70009</v>
      </c>
      <c r="D9" s="2" t="str">
        <f>VLOOKUP(B9,DLC_NeigongData!$A$3:$O$218,2,FALSE)</f>
        <v>行天功</v>
      </c>
      <c r="E9" s="2" t="str">
        <f>VLOOKUP(B9,DLC_NeigongData!$A$3:$O$218,5,FALSE)</f>
        <v>(1,110)*(3,60)</v>
      </c>
      <c r="G9" s="2" t="str">
        <f t="shared" si="0"/>
        <v>(70009,10)</v>
      </c>
    </row>
    <row r="10" spans="1:7" ht="14.25" x14ac:dyDescent="0.15">
      <c r="A10" s="1" t="s">
        <v>621</v>
      </c>
      <c r="B10" s="1">
        <v>87047</v>
      </c>
      <c r="D10" s="2" t="str">
        <f>VLOOKUP(B10,DLC_NeigongData!$A$3:$O$218,2,FALSE)</f>
        <v>长白枪阵</v>
      </c>
      <c r="E10" s="2" t="str">
        <f>VLOOKUP(B10,DLC_NeigongData!$A$3:$O$218,5,FALSE)</f>
        <v>(1,110)*(3,80)</v>
      </c>
      <c r="G10" s="2" t="str">
        <f t="shared" si="0"/>
        <v>(87047,10)</v>
      </c>
    </row>
    <row r="11" spans="1:7" s="5" customFormat="1" ht="14.25" x14ac:dyDescent="0.15">
      <c r="A11" s="4" t="s">
        <v>622</v>
      </c>
      <c r="B11">
        <v>90003</v>
      </c>
      <c r="D11" s="5" t="e">
        <f>VLOOKUP(B11,DLC_NeigongData!$A$3:$O$218,2,FALSE)</f>
        <v>#N/A</v>
      </c>
      <c r="E11" s="5" t="e">
        <f>VLOOKUP(B11,DLC_NeigongData!$A$3:$O$218,5,FALSE)</f>
        <v>#N/A</v>
      </c>
      <c r="G11" s="2" t="str">
        <f t="shared" si="0"/>
        <v>(90003,10)</v>
      </c>
    </row>
    <row r="12" spans="1:7" s="5" customFormat="1" ht="14.25" x14ac:dyDescent="0.15">
      <c r="A12" s="4" t="s">
        <v>623</v>
      </c>
      <c r="B12">
        <v>90003</v>
      </c>
      <c r="D12" s="5" t="e">
        <f>VLOOKUP(B12,DLC_NeigongData!$A$3:$O$218,2,FALSE)</f>
        <v>#N/A</v>
      </c>
      <c r="E12" s="5" t="e">
        <f>VLOOKUP(B12,DLC_NeigongData!$A$3:$O$218,5,FALSE)</f>
        <v>#N/A</v>
      </c>
      <c r="G12" s="2" t="str">
        <f t="shared" si="0"/>
        <v>(90003,10)</v>
      </c>
    </row>
    <row r="13" spans="1:7" s="5" customFormat="1" ht="14.25" x14ac:dyDescent="0.15">
      <c r="A13" s="4" t="s">
        <v>624</v>
      </c>
      <c r="B13">
        <v>90003</v>
      </c>
      <c r="D13" s="5" t="e">
        <f>VLOOKUP(B13,DLC_NeigongData!$A$3:$O$218,2,FALSE)</f>
        <v>#N/A</v>
      </c>
      <c r="E13" s="5" t="e">
        <f>VLOOKUP(B13,DLC_NeigongData!$A$3:$O$218,5,FALSE)</f>
        <v>#N/A</v>
      </c>
      <c r="G13" s="2" t="str">
        <f t="shared" si="0"/>
        <v>(90003,10)</v>
      </c>
    </row>
    <row r="14" spans="1:7" ht="14.25" x14ac:dyDescent="0.15">
      <c r="A14" s="1" t="s">
        <v>625</v>
      </c>
      <c r="B14" s="1">
        <v>70081</v>
      </c>
      <c r="D14" s="2" t="str">
        <f>VLOOKUP(B14,DLC_NeigongData!$A$3:$O$218,2,FALSE)</f>
        <v>神龙密咒</v>
      </c>
      <c r="E14" s="2" t="str">
        <f>VLOOKUP(B14,DLC_NeigongData!$A$3:$O$218,5,FALSE)</f>
        <v>(1,120)*(3,60)</v>
      </c>
      <c r="G14" s="2" t="str">
        <f t="shared" si="0"/>
        <v>(70081,10)</v>
      </c>
    </row>
    <row r="15" spans="1:7" ht="14.25" x14ac:dyDescent="0.15">
      <c r="A15" s="1" t="s">
        <v>626</v>
      </c>
      <c r="B15" s="1">
        <v>87036</v>
      </c>
      <c r="D15" s="2" t="str">
        <f>VLOOKUP(B15,DLC_NeigongData!$A$3:$O$218,2,FALSE)</f>
        <v>江湖心法</v>
      </c>
      <c r="E15" s="2">
        <f>VLOOKUP(B15,DLC_NeigongData!$A$3:$O$218,5,FALSE)</f>
        <v>0</v>
      </c>
      <c r="G15" s="2" t="str">
        <f t="shared" si="0"/>
        <v>(87036,10)</v>
      </c>
    </row>
    <row r="16" spans="1:7" ht="14.25" x14ac:dyDescent="0.15">
      <c r="A16" s="1" t="s">
        <v>627</v>
      </c>
      <c r="B16" s="1">
        <v>87036</v>
      </c>
      <c r="D16" s="2" t="str">
        <f>VLOOKUP(B16,DLC_NeigongData!$A$3:$O$218,2,FALSE)</f>
        <v>江湖心法</v>
      </c>
      <c r="E16" s="2">
        <f>VLOOKUP(B16,DLC_NeigongData!$A$3:$O$218,5,FALSE)</f>
        <v>0</v>
      </c>
      <c r="G16" s="2" t="str">
        <f t="shared" si="0"/>
        <v>(87036,10)</v>
      </c>
    </row>
    <row r="17" spans="1:7" ht="14.25" x14ac:dyDescent="0.15">
      <c r="A17" s="1" t="s">
        <v>628</v>
      </c>
      <c r="B17" s="1">
        <v>70066</v>
      </c>
      <c r="D17" s="2" t="str">
        <f>VLOOKUP(B17,DLC_NeigongData!$A$3:$O$218,2,FALSE)</f>
        <v>江湖内功</v>
      </c>
      <c r="E17" s="2" t="str">
        <f>VLOOKUP(B17,DLC_NeigongData!$A$3:$O$218,5,FALSE)</f>
        <v>(1,80)*(3,40)</v>
      </c>
      <c r="G17" s="2" t="str">
        <f t="shared" si="0"/>
        <v>(70066,10)</v>
      </c>
    </row>
    <row r="18" spans="1:7" ht="14.25" x14ac:dyDescent="0.15">
      <c r="A18" s="1" t="s">
        <v>629</v>
      </c>
      <c r="B18" s="1">
        <v>70066</v>
      </c>
      <c r="D18" s="2" t="str">
        <f>VLOOKUP(B18,DLC_NeigongData!$A$3:$O$218,2,FALSE)</f>
        <v>江湖内功</v>
      </c>
      <c r="E18" s="2" t="str">
        <f>VLOOKUP(B18,DLC_NeigongData!$A$3:$O$218,5,FALSE)</f>
        <v>(1,80)*(3,40)</v>
      </c>
      <c r="G18" s="2" t="str">
        <f t="shared" si="0"/>
        <v>(70066,10)</v>
      </c>
    </row>
    <row r="19" spans="1:7" ht="14.25" x14ac:dyDescent="0.15">
      <c r="A19" s="1" t="s">
        <v>630</v>
      </c>
      <c r="B19" s="1">
        <v>70067</v>
      </c>
      <c r="D19" s="2" t="str">
        <f>VLOOKUP(B19,DLC_NeigongData!$A$3:$O$218,2,FALSE)</f>
        <v>武林内功</v>
      </c>
      <c r="E19" s="2" t="str">
        <f>VLOOKUP(B19,DLC_NeigongData!$A$3:$O$218,5,FALSE)</f>
        <v>(1,80)*(3,40)</v>
      </c>
      <c r="G19" s="2" t="str">
        <f t="shared" si="0"/>
        <v>(70067,10)</v>
      </c>
    </row>
    <row r="20" spans="1:7" ht="14.25" x14ac:dyDescent="0.15">
      <c r="A20" s="1" t="s">
        <v>631</v>
      </c>
      <c r="B20" s="1">
        <v>70085</v>
      </c>
      <c r="D20" s="2" t="str">
        <f>VLOOKUP(B20,DLC_NeigongData!$A$3:$O$218,2,FALSE)</f>
        <v>强化肉体</v>
      </c>
      <c r="E20" s="2" t="str">
        <f>VLOOKUP(B20,DLC_NeigongData!$A$3:$O$218,5,FALSE)</f>
        <v>(1,120)</v>
      </c>
      <c r="G20" s="2" t="str">
        <f t="shared" si="0"/>
        <v>(70085,10)</v>
      </c>
    </row>
    <row r="21" spans="1:7" ht="14.25" x14ac:dyDescent="0.15">
      <c r="A21" s="1" t="s">
        <v>632</v>
      </c>
      <c r="B21" s="1">
        <v>70068</v>
      </c>
      <c r="D21" s="2" t="str">
        <f>VLOOKUP(B21,DLC_NeigongData!$A$3:$O$218,2,FALSE)</f>
        <v>侠客内功</v>
      </c>
      <c r="E21" s="2" t="str">
        <f>VLOOKUP(B21,DLC_NeigongData!$A$3:$O$218,5,FALSE)</f>
        <v>(1,80)*(3,40)</v>
      </c>
      <c r="G21" s="2" t="str">
        <f t="shared" si="0"/>
        <v>(70068,10)</v>
      </c>
    </row>
    <row r="22" spans="1:7" ht="14.25" x14ac:dyDescent="0.15">
      <c r="A22" s="1" t="s">
        <v>633</v>
      </c>
      <c r="B22" s="1">
        <v>70084</v>
      </c>
      <c r="D22" s="2" t="str">
        <f>VLOOKUP(B22,DLC_NeigongData!$A$3:$O$218,2,FALSE)</f>
        <v>居合道</v>
      </c>
      <c r="E22" s="2" t="str">
        <f>VLOOKUP(B22,DLC_NeigongData!$A$3:$O$218,5,FALSE)</f>
        <v>(1,100)*(3,40)*(52,1)</v>
      </c>
      <c r="G22" s="2" t="str">
        <f t="shared" si="0"/>
        <v>(70084,10)</v>
      </c>
    </row>
    <row r="23" spans="1:7" ht="14.25" x14ac:dyDescent="0.15">
      <c r="A23" s="1" t="s">
        <v>634</v>
      </c>
      <c r="B23" s="1">
        <v>70085</v>
      </c>
      <c r="D23" s="2" t="str">
        <f>VLOOKUP(B23,DLC_NeigongData!$A$3:$O$218,2,FALSE)</f>
        <v>强化肉体</v>
      </c>
      <c r="E23" s="2" t="str">
        <f>VLOOKUP(B23,DLC_NeigongData!$A$3:$O$218,5,FALSE)</f>
        <v>(1,120)</v>
      </c>
      <c r="G23" s="2" t="str">
        <f t="shared" si="0"/>
        <v>(70085,10)</v>
      </c>
    </row>
    <row r="24" spans="1:7" ht="14.25" x14ac:dyDescent="0.15">
      <c r="A24" s="1" t="s">
        <v>635</v>
      </c>
      <c r="B24" s="1">
        <v>70087</v>
      </c>
      <c r="D24" s="2" t="str">
        <f>VLOOKUP(B24,DLC_NeigongData!$A$3:$O$218,2,FALSE)</f>
        <v>战斗演舞曲</v>
      </c>
      <c r="E24" s="2" t="str">
        <f>VLOOKUP(B24,DLC_NeigongData!$A$3:$O$218,5,FALSE)</f>
        <v>(1,120)*(3,80)</v>
      </c>
      <c r="G24" s="2" t="str">
        <f t="shared" si="0"/>
        <v>(70087,10)</v>
      </c>
    </row>
    <row r="25" spans="1:7" ht="14.25" x14ac:dyDescent="0.15">
      <c r="A25" s="1" t="s">
        <v>636</v>
      </c>
      <c r="B25" s="1">
        <v>70086</v>
      </c>
      <c r="D25" s="2" t="str">
        <f>VLOOKUP(B25,DLC_NeigongData!$A$3:$O$218,2,FALSE)</f>
        <v>烈日诀</v>
      </c>
      <c r="E25" s="2" t="str">
        <f>VLOOKUP(B25,DLC_NeigongData!$A$3:$O$218,5,FALSE)</f>
        <v>(1,100)*(3,60)*(51,1)*(14,1)</v>
      </c>
      <c r="G25" s="2" t="str">
        <f t="shared" si="0"/>
        <v>(70086,10)</v>
      </c>
    </row>
    <row r="26" spans="1:7" ht="14.25" x14ac:dyDescent="0.15">
      <c r="A26" s="1" t="s">
        <v>637</v>
      </c>
      <c r="B26" s="1">
        <v>70045</v>
      </c>
      <c r="D26" s="2" t="str">
        <f>VLOOKUP(B26,DLC_NeigongData!$A$3:$O$218,2,FALSE)</f>
        <v>兽性大发</v>
      </c>
      <c r="E26" s="2" t="str">
        <f>VLOOKUP(B26,DLC_NeigongData!$A$3:$O$218,5,FALSE)</f>
        <v>(1,110)*(3,60)</v>
      </c>
      <c r="G26" s="2" t="str">
        <f t="shared" si="0"/>
        <v>(70045,10)</v>
      </c>
    </row>
    <row r="27" spans="1:7" ht="14.25" x14ac:dyDescent="0.15">
      <c r="A27" s="1" t="s">
        <v>638</v>
      </c>
      <c r="B27" s="1">
        <v>70068</v>
      </c>
      <c r="D27" s="2" t="str">
        <f>VLOOKUP(B27,DLC_NeigongData!$A$3:$O$218,2,FALSE)</f>
        <v>侠客内功</v>
      </c>
      <c r="E27" s="2" t="str">
        <f>VLOOKUP(B27,DLC_NeigongData!$A$3:$O$218,5,FALSE)</f>
        <v>(1,80)*(3,40)</v>
      </c>
      <c r="G27" s="2" t="str">
        <f t="shared" si="0"/>
        <v>(70068,10)</v>
      </c>
    </row>
    <row r="28" spans="1:7" ht="14.25" x14ac:dyDescent="0.15">
      <c r="A28" s="1" t="s">
        <v>639</v>
      </c>
      <c r="B28" s="1">
        <v>70068</v>
      </c>
      <c r="D28" s="2" t="str">
        <f>VLOOKUP(B28,DLC_NeigongData!$A$3:$O$218,2,FALSE)</f>
        <v>侠客内功</v>
      </c>
      <c r="E28" s="2" t="str">
        <f>VLOOKUP(B28,DLC_NeigongData!$A$3:$O$218,5,FALSE)</f>
        <v>(1,80)*(3,40)</v>
      </c>
      <c r="G28" s="2" t="str">
        <f t="shared" si="0"/>
        <v>(70068,10)</v>
      </c>
    </row>
    <row r="29" spans="1:7" ht="14.25" x14ac:dyDescent="0.15">
      <c r="A29" s="1" t="s">
        <v>640</v>
      </c>
      <c r="B29" s="1">
        <v>70068</v>
      </c>
      <c r="D29" s="2" t="str">
        <f>VLOOKUP(B29,DLC_NeigongData!$A$3:$O$218,2,FALSE)</f>
        <v>侠客内功</v>
      </c>
      <c r="E29" s="2" t="str">
        <f>VLOOKUP(B29,DLC_NeigongData!$A$3:$O$218,5,FALSE)</f>
        <v>(1,80)*(3,40)</v>
      </c>
      <c r="G29" s="2" t="str">
        <f t="shared" si="0"/>
        <v>(70068,10)</v>
      </c>
    </row>
    <row r="30" spans="1:7" ht="14.25" x14ac:dyDescent="0.15">
      <c r="A30" s="1" t="s">
        <v>641</v>
      </c>
      <c r="B30" s="1">
        <v>70068</v>
      </c>
      <c r="D30" s="2" t="str">
        <f>VLOOKUP(B30,DLC_NeigongData!$A$3:$O$218,2,FALSE)</f>
        <v>侠客内功</v>
      </c>
      <c r="E30" s="2" t="str">
        <f>VLOOKUP(B30,DLC_NeigongData!$A$3:$O$218,5,FALSE)</f>
        <v>(1,80)*(3,40)</v>
      </c>
      <c r="G30" s="2" t="str">
        <f t="shared" si="0"/>
        <v>(70068,10)</v>
      </c>
    </row>
    <row r="31" spans="1:7" s="5" customFormat="1" ht="14.25" x14ac:dyDescent="0.15">
      <c r="A31" s="4" t="s">
        <v>642</v>
      </c>
      <c r="B31">
        <v>90004</v>
      </c>
      <c r="D31" s="5" t="e">
        <f>VLOOKUP(B31,DLC_NeigongData!$A$3:$O$218,2,FALSE)</f>
        <v>#N/A</v>
      </c>
      <c r="E31" s="5" t="e">
        <f>VLOOKUP(B31,DLC_NeigongData!$A$3:$O$218,5,FALSE)</f>
        <v>#N/A</v>
      </c>
      <c r="G31" s="2" t="str">
        <f t="shared" si="0"/>
        <v>(90004,10)</v>
      </c>
    </row>
    <row r="32" spans="1:7" s="5" customFormat="1" ht="14.25" x14ac:dyDescent="0.15">
      <c r="A32" s="4" t="s">
        <v>643</v>
      </c>
      <c r="B32">
        <v>90004</v>
      </c>
      <c r="D32" s="5" t="e">
        <f>VLOOKUP(B32,DLC_NeigongData!$A$3:$O$218,2,FALSE)</f>
        <v>#N/A</v>
      </c>
      <c r="E32" s="5" t="e">
        <f>VLOOKUP(B32,DLC_NeigongData!$A$3:$O$218,5,FALSE)</f>
        <v>#N/A</v>
      </c>
      <c r="G32" s="2" t="str">
        <f t="shared" si="0"/>
        <v>(90004,10)</v>
      </c>
    </row>
    <row r="33" spans="1:7" ht="14.25" x14ac:dyDescent="0.15">
      <c r="A33" s="1" t="s">
        <v>644</v>
      </c>
      <c r="B33" s="1">
        <v>60022</v>
      </c>
      <c r="D33" s="2" t="str">
        <f>VLOOKUP(B33,DLC_NeigongData!$A$3:$O$218,2,FALSE)</f>
        <v>霹雳心法</v>
      </c>
      <c r="E33" s="2" t="str">
        <f>VLOOKUP(B33,DLC_NeigongData!$A$3:$O$218,5,FALSE)</f>
        <v>(1,140)*(3,80)</v>
      </c>
      <c r="G33" s="2" t="str">
        <f t="shared" si="0"/>
        <v>(60022,10)</v>
      </c>
    </row>
    <row r="34" spans="1:7" ht="14.25" x14ac:dyDescent="0.15">
      <c r="A34" s="1" t="s">
        <v>645</v>
      </c>
      <c r="B34" s="1">
        <v>60022</v>
      </c>
      <c r="D34" s="2" t="str">
        <f>VLOOKUP(B34,DLC_NeigongData!$A$3:$O$218,2,FALSE)</f>
        <v>霹雳心法</v>
      </c>
      <c r="E34" s="2" t="str">
        <f>VLOOKUP(B34,DLC_NeigongData!$A$3:$O$218,5,FALSE)</f>
        <v>(1,140)*(3,80)</v>
      </c>
      <c r="G34" s="2" t="str">
        <f t="shared" si="0"/>
        <v>(60022,10)</v>
      </c>
    </row>
    <row r="35" spans="1:7" ht="14.25" x14ac:dyDescent="0.15">
      <c r="A35" s="1" t="s">
        <v>646</v>
      </c>
      <c r="B35" s="1">
        <v>60042</v>
      </c>
      <c r="D35" s="2" t="str">
        <f>VLOOKUP(B35,DLC_NeigongData!$A$3:$O$218,2,FALSE)</f>
        <v>华陀医典</v>
      </c>
      <c r="E35" s="2" t="str">
        <f>VLOOKUP(B35,DLC_NeigongData!$A$3:$O$218,5,FALSE)</f>
        <v>(1,150)*(3,40)</v>
      </c>
      <c r="G35" s="2" t="str">
        <f t="shared" si="0"/>
        <v>(60042,10)</v>
      </c>
    </row>
    <row r="36" spans="1:7" ht="14.25" x14ac:dyDescent="0.15">
      <c r="A36" s="1" t="s">
        <v>647</v>
      </c>
      <c r="B36" s="1">
        <v>70007</v>
      </c>
      <c r="D36" s="2" t="str">
        <f>VLOOKUP(B36,DLC_NeigongData!$A$3:$O$218,2,FALSE)</f>
        <v>天罗地网势</v>
      </c>
      <c r="E36" s="2" t="str">
        <f>VLOOKUP(B36,DLC_NeigongData!$A$3:$O$218,5,FALSE)</f>
        <v>(1,160)*(3,60)</v>
      </c>
      <c r="G36" s="2" t="str">
        <f t="shared" si="0"/>
        <v>(70007,10)</v>
      </c>
    </row>
    <row r="37" spans="1:7" ht="14.25" x14ac:dyDescent="0.15">
      <c r="A37" s="1" t="s">
        <v>648</v>
      </c>
      <c r="B37" s="1">
        <v>70022</v>
      </c>
      <c r="D37" s="2" t="str">
        <f>VLOOKUP(B37,DLC_NeigongData!$A$3:$O$218,2,FALSE)</f>
        <v>吞吐诀</v>
      </c>
      <c r="E37" s="2" t="str">
        <f>VLOOKUP(B37,DLC_NeigongData!$A$3:$O$218,5,FALSE)</f>
        <v>(1,120)*(3,60)</v>
      </c>
      <c r="G37" s="2" t="str">
        <f t="shared" si="0"/>
        <v>(70022,10)</v>
      </c>
    </row>
    <row r="38" spans="1:7" ht="14.25" x14ac:dyDescent="0.15">
      <c r="A38" s="1" t="s">
        <v>649</v>
      </c>
      <c r="B38" s="1">
        <v>70045</v>
      </c>
      <c r="D38" s="2" t="str">
        <f>VLOOKUP(B38,DLC_NeigongData!$A$3:$O$218,2,FALSE)</f>
        <v>兽性大发</v>
      </c>
      <c r="E38" s="2" t="str">
        <f>VLOOKUP(B38,DLC_NeigongData!$A$3:$O$218,5,FALSE)</f>
        <v>(1,110)*(3,60)</v>
      </c>
      <c r="G38" s="2" t="str">
        <f t="shared" si="0"/>
        <v>(70045,10)</v>
      </c>
    </row>
    <row r="39" spans="1:7" ht="14.25" x14ac:dyDescent="0.15">
      <c r="A39" s="1" t="s">
        <v>650</v>
      </c>
      <c r="B39" s="1">
        <v>70036</v>
      </c>
      <c r="D39" s="2" t="str">
        <f>VLOOKUP(B39,DLC_NeigongData!$A$3:$O$218,2,FALSE)</f>
        <v>天邪神功</v>
      </c>
      <c r="E39" s="2" t="str">
        <f>VLOOKUP(B39,DLC_NeigongData!$A$3:$O$218,5,FALSE)</f>
        <v>(1,110)*(3,80)</v>
      </c>
      <c r="G39" s="2" t="str">
        <f t="shared" si="0"/>
        <v>(70036,10)</v>
      </c>
    </row>
    <row r="40" spans="1:7" ht="14.25" x14ac:dyDescent="0.15">
      <c r="A40" s="1" t="s">
        <v>651</v>
      </c>
      <c r="B40" s="1">
        <v>70022</v>
      </c>
      <c r="D40" s="2" t="str">
        <f>VLOOKUP(B40,DLC_NeigongData!$A$3:$O$218,2,FALSE)</f>
        <v>吞吐诀</v>
      </c>
      <c r="E40" s="2" t="str">
        <f>VLOOKUP(B40,DLC_NeigongData!$A$3:$O$218,5,FALSE)</f>
        <v>(1,120)*(3,60)</v>
      </c>
      <c r="G40" s="2" t="str">
        <f t="shared" si="0"/>
        <v>(70022,10)</v>
      </c>
    </row>
    <row r="41" spans="1:7" ht="14.25" x14ac:dyDescent="0.15">
      <c r="A41" s="1" t="s">
        <v>652</v>
      </c>
      <c r="B41" s="1">
        <v>70023</v>
      </c>
      <c r="D41" s="2" t="str">
        <f>VLOOKUP(B41,DLC_NeigongData!$A$3:$O$218,2,FALSE)</f>
        <v>酩酊诀</v>
      </c>
      <c r="E41" s="2" t="str">
        <f>VLOOKUP(B41,DLC_NeigongData!$A$3:$O$218,5,FALSE)</f>
        <v>(1,140)*(3,60)</v>
      </c>
      <c r="G41" s="2" t="str">
        <f t="shared" si="0"/>
        <v>(70023,10)</v>
      </c>
    </row>
    <row r="42" spans="1:7" ht="14.25" x14ac:dyDescent="0.15">
      <c r="A42" s="1" t="s">
        <v>653</v>
      </c>
      <c r="B42" s="1">
        <v>70024</v>
      </c>
      <c r="D42" s="2" t="str">
        <f>VLOOKUP(B42,DLC_NeigongData!$A$3:$O$218,2,FALSE)</f>
        <v>九九神功</v>
      </c>
      <c r="E42" s="2" t="str">
        <f>VLOOKUP(B42,DLC_NeigongData!$A$3:$O$218,5,FALSE)</f>
        <v>(1,120)*(3,60)</v>
      </c>
      <c r="G42" s="2" t="str">
        <f t="shared" si="0"/>
        <v>(70024,10)</v>
      </c>
    </row>
    <row r="43" spans="1:7" ht="14.25" x14ac:dyDescent="0.15">
      <c r="A43" s="1" t="s">
        <v>654</v>
      </c>
      <c r="B43" s="1">
        <v>70025</v>
      </c>
      <c r="D43" s="2" t="str">
        <f>VLOOKUP(B43,DLC_NeigongData!$A$3:$O$218,2,FALSE)</f>
        <v>六合功</v>
      </c>
      <c r="E43" s="2" t="str">
        <f>VLOOKUP(B43,DLC_NeigongData!$A$3:$O$218,5,FALSE)</f>
        <v>(1,120)*(3,60)</v>
      </c>
      <c r="G43" s="2" t="str">
        <f t="shared" si="0"/>
        <v>(70025,10)</v>
      </c>
    </row>
    <row r="44" spans="1:7" s="5" customFormat="1" ht="14.25" x14ac:dyDescent="0.15">
      <c r="A44" s="4" t="s">
        <v>655</v>
      </c>
      <c r="B44">
        <v>90005</v>
      </c>
      <c r="D44" s="5" t="e">
        <f>VLOOKUP(B44,DLC_NeigongData!$A$3:$O$218,2,FALSE)</f>
        <v>#N/A</v>
      </c>
      <c r="E44" s="5" t="e">
        <f>VLOOKUP(B44,DLC_NeigongData!$A$3:$O$218,5,FALSE)</f>
        <v>#N/A</v>
      </c>
      <c r="G44" s="2" t="str">
        <f t="shared" si="0"/>
        <v>(90005,10)</v>
      </c>
    </row>
    <row r="45" spans="1:7" s="5" customFormat="1" ht="14.25" x14ac:dyDescent="0.15">
      <c r="A45" s="4" t="s">
        <v>656</v>
      </c>
      <c r="B45">
        <v>90005</v>
      </c>
      <c r="D45" s="5" t="e">
        <f>VLOOKUP(B45,DLC_NeigongData!$A$3:$O$218,2,FALSE)</f>
        <v>#N/A</v>
      </c>
      <c r="E45" s="5" t="e">
        <f>VLOOKUP(B45,DLC_NeigongData!$A$3:$O$218,5,FALSE)</f>
        <v>#N/A</v>
      </c>
      <c r="G45" s="2" t="str">
        <f t="shared" si="0"/>
        <v>(90005,10)</v>
      </c>
    </row>
    <row r="46" spans="1:7" s="5" customFormat="1" ht="14.25" x14ac:dyDescent="0.15">
      <c r="A46" s="4" t="s">
        <v>657</v>
      </c>
      <c r="B46">
        <v>90005</v>
      </c>
      <c r="D46" s="5" t="e">
        <f>VLOOKUP(B46,DLC_NeigongData!$A$3:$O$218,2,FALSE)</f>
        <v>#N/A</v>
      </c>
      <c r="E46" s="5" t="e">
        <f>VLOOKUP(B46,DLC_NeigongData!$A$3:$O$218,5,FALSE)</f>
        <v>#N/A</v>
      </c>
      <c r="G46" s="2" t="str">
        <f t="shared" si="0"/>
        <v>(90005,10)</v>
      </c>
    </row>
    <row r="47" spans="1:7" s="5" customFormat="1" ht="14.25" x14ac:dyDescent="0.15">
      <c r="A47" s="4" t="s">
        <v>658</v>
      </c>
      <c r="B47">
        <v>90005</v>
      </c>
      <c r="D47" s="5" t="e">
        <f>VLOOKUP(B47,DLC_NeigongData!$A$3:$O$218,2,FALSE)</f>
        <v>#N/A</v>
      </c>
      <c r="E47" s="5" t="e">
        <f>VLOOKUP(B47,DLC_NeigongData!$A$3:$O$218,5,FALSE)</f>
        <v>#N/A</v>
      </c>
      <c r="G47" s="2" t="str">
        <f t="shared" si="0"/>
        <v>(90005,10)</v>
      </c>
    </row>
    <row r="48" spans="1:7" s="5" customFormat="1" ht="14.25" x14ac:dyDescent="0.15">
      <c r="A48" s="4" t="s">
        <v>659</v>
      </c>
      <c r="B48">
        <v>90005</v>
      </c>
      <c r="D48" s="5" t="e">
        <f>VLOOKUP(B48,DLC_NeigongData!$A$3:$O$218,2,FALSE)</f>
        <v>#N/A</v>
      </c>
      <c r="E48" s="5" t="e">
        <f>VLOOKUP(B48,DLC_NeigongData!$A$3:$O$218,5,FALSE)</f>
        <v>#N/A</v>
      </c>
      <c r="G48" s="2" t="str">
        <f t="shared" si="0"/>
        <v>(90005,10)</v>
      </c>
    </row>
    <row r="49" spans="1:7" s="5" customFormat="1" ht="14.25" x14ac:dyDescent="0.15">
      <c r="A49" s="4" t="s">
        <v>660</v>
      </c>
      <c r="B49">
        <v>90005</v>
      </c>
      <c r="D49" s="5" t="e">
        <f>VLOOKUP(B49,DLC_NeigongData!$A$3:$O$218,2,FALSE)</f>
        <v>#N/A</v>
      </c>
      <c r="E49" s="5" t="e">
        <f>VLOOKUP(B49,DLC_NeigongData!$A$3:$O$218,5,FALSE)</f>
        <v>#N/A</v>
      </c>
      <c r="G49" s="2" t="str">
        <f t="shared" si="0"/>
        <v>(90005,10)</v>
      </c>
    </row>
    <row r="50" spans="1:7" s="5" customFormat="1" ht="14.25" x14ac:dyDescent="0.15">
      <c r="A50" s="4" t="s">
        <v>661</v>
      </c>
      <c r="B50">
        <v>90005</v>
      </c>
      <c r="D50" s="5" t="e">
        <f>VLOOKUP(B50,DLC_NeigongData!$A$3:$O$218,2,FALSE)</f>
        <v>#N/A</v>
      </c>
      <c r="E50" s="5" t="e">
        <f>VLOOKUP(B50,DLC_NeigongData!$A$3:$O$218,5,FALSE)</f>
        <v>#N/A</v>
      </c>
      <c r="G50" s="2" t="str">
        <f t="shared" si="0"/>
        <v>(90005,10)</v>
      </c>
    </row>
    <row r="51" spans="1:7" ht="14.25" x14ac:dyDescent="0.15">
      <c r="A51" s="1" t="s">
        <v>662</v>
      </c>
      <c r="B51" s="1">
        <v>87040</v>
      </c>
      <c r="D51" s="2" t="str">
        <f>VLOOKUP(B51,DLC_NeigongData!$A$3:$O$218,2,FALSE)</f>
        <v>野兽本能‧虎</v>
      </c>
      <c r="E51" s="2" t="str">
        <f>VLOOKUP(B51,DLC_NeigongData!$A$3:$O$218,5,FALSE)</f>
        <v>(1,110)*(3,80)</v>
      </c>
      <c r="G51" s="2" t="str">
        <f t="shared" si="0"/>
        <v>(87040,10)</v>
      </c>
    </row>
    <row r="52" spans="1:7" ht="14.25" x14ac:dyDescent="0.15">
      <c r="A52" s="1" t="s">
        <v>663</v>
      </c>
      <c r="B52" s="1">
        <v>87043</v>
      </c>
      <c r="D52" s="2" t="str">
        <f>VLOOKUP(B52,DLC_NeigongData!$A$3:$O$218,2,FALSE)</f>
        <v>野兽本能‧鹰</v>
      </c>
      <c r="E52" s="2" t="str">
        <f>VLOOKUP(B52,DLC_NeigongData!$A$3:$O$218,5,FALSE)</f>
        <v>(1,110)*(3,80)</v>
      </c>
      <c r="G52" s="2" t="str">
        <f t="shared" si="0"/>
        <v>(87043,10)</v>
      </c>
    </row>
    <row r="53" spans="1:7" ht="14.25" x14ac:dyDescent="0.15">
      <c r="A53" s="1" t="s">
        <v>664</v>
      </c>
      <c r="B53" s="1">
        <v>60026</v>
      </c>
      <c r="D53" s="2" t="str">
        <f>VLOOKUP(B53,DLC_NeigongData!$A$3:$O$218,2,FALSE)</f>
        <v>兽王功</v>
      </c>
      <c r="E53" s="2" t="str">
        <f>VLOOKUP(B53,DLC_NeigongData!$A$3:$O$218,5,FALSE)</f>
        <v>(1,120)*(3,60)</v>
      </c>
      <c r="G53" s="2" t="str">
        <f t="shared" si="0"/>
        <v>(60026,10)</v>
      </c>
    </row>
    <row r="54" spans="1:7" ht="14.25" x14ac:dyDescent="0.15">
      <c r="A54" s="1" t="s">
        <v>665</v>
      </c>
      <c r="B54" s="1">
        <v>60026</v>
      </c>
      <c r="D54" s="2" t="str">
        <f>VLOOKUP(B54,DLC_NeigongData!$A$3:$O$218,2,FALSE)</f>
        <v>兽王功</v>
      </c>
      <c r="E54" s="2" t="str">
        <f>VLOOKUP(B54,DLC_NeigongData!$A$3:$O$218,5,FALSE)</f>
        <v>(1,120)*(3,60)</v>
      </c>
      <c r="G54" s="2" t="str">
        <f t="shared" si="0"/>
        <v>(60026,10)</v>
      </c>
    </row>
    <row r="55" spans="1:7" ht="14.25" x14ac:dyDescent="0.15">
      <c r="A55" s="1" t="s">
        <v>666</v>
      </c>
      <c r="B55" s="1">
        <v>60026</v>
      </c>
      <c r="D55" s="2" t="str">
        <f>VLOOKUP(B55,DLC_NeigongData!$A$3:$O$218,2,FALSE)</f>
        <v>兽王功</v>
      </c>
      <c r="E55" s="2" t="str">
        <f>VLOOKUP(B55,DLC_NeigongData!$A$3:$O$218,5,FALSE)</f>
        <v>(1,120)*(3,60)</v>
      </c>
      <c r="G55" s="2" t="str">
        <f t="shared" si="0"/>
        <v>(60026,10)</v>
      </c>
    </row>
    <row r="56" spans="1:7" ht="14.25" x14ac:dyDescent="0.15">
      <c r="A56" s="1" t="s">
        <v>667</v>
      </c>
      <c r="B56" s="1">
        <v>60026</v>
      </c>
      <c r="D56" s="2" t="str">
        <f>VLOOKUP(B56,DLC_NeigongData!$A$3:$O$218,2,FALSE)</f>
        <v>兽王功</v>
      </c>
      <c r="E56" s="2" t="str">
        <f>VLOOKUP(B56,DLC_NeigongData!$A$3:$O$218,5,FALSE)</f>
        <v>(1,120)*(3,60)</v>
      </c>
      <c r="G56" s="2" t="str">
        <f t="shared" si="0"/>
        <v>(60026,10)</v>
      </c>
    </row>
    <row r="57" spans="1:7" ht="14.25" x14ac:dyDescent="0.15">
      <c r="A57" s="1" t="s">
        <v>668</v>
      </c>
      <c r="B57" s="1">
        <v>60013</v>
      </c>
      <c r="D57" s="2" t="str">
        <f>VLOOKUP(B57,DLC_NeigongData!$A$3:$O$218,2,FALSE)</f>
        <v>毒龙功</v>
      </c>
      <c r="E57" s="2" t="str">
        <f>VLOOKUP(B57,DLC_NeigongData!$A$3:$O$218,5,FALSE)</f>
        <v>(1,100)*(3,40)</v>
      </c>
      <c r="G57" s="2" t="str">
        <f t="shared" si="0"/>
        <v>(60013,10)</v>
      </c>
    </row>
    <row r="58" spans="1:7" ht="14.25" x14ac:dyDescent="0.15">
      <c r="A58" s="1" t="s">
        <v>669</v>
      </c>
      <c r="B58" s="1">
        <v>60013</v>
      </c>
      <c r="D58" s="2" t="str">
        <f>VLOOKUP(B58,DLC_NeigongData!$A$3:$O$218,2,FALSE)</f>
        <v>毒龙功</v>
      </c>
      <c r="E58" s="2" t="str">
        <f>VLOOKUP(B58,DLC_NeigongData!$A$3:$O$218,5,FALSE)</f>
        <v>(1,100)*(3,40)</v>
      </c>
      <c r="G58" s="2" t="str">
        <f t="shared" si="0"/>
        <v>(60013,10)</v>
      </c>
    </row>
    <row r="59" spans="1:7" ht="14.25" x14ac:dyDescent="0.15">
      <c r="A59" s="1" t="s">
        <v>670</v>
      </c>
      <c r="B59" s="1">
        <v>60013</v>
      </c>
      <c r="D59" s="2" t="str">
        <f>VLOOKUP(B59,DLC_NeigongData!$A$3:$O$218,2,FALSE)</f>
        <v>毒龙功</v>
      </c>
      <c r="E59" s="2" t="str">
        <f>VLOOKUP(B59,DLC_NeigongData!$A$3:$O$218,5,FALSE)</f>
        <v>(1,100)*(3,40)</v>
      </c>
      <c r="G59" s="2" t="str">
        <f t="shared" si="0"/>
        <v>(60013,10)</v>
      </c>
    </row>
    <row r="60" spans="1:7" ht="14.25" x14ac:dyDescent="0.15">
      <c r="A60" s="1" t="s">
        <v>670</v>
      </c>
      <c r="B60" s="1">
        <v>60013</v>
      </c>
      <c r="D60" s="2" t="str">
        <f>VLOOKUP(B60,DLC_NeigongData!$A$3:$O$218,2,FALSE)</f>
        <v>毒龙功</v>
      </c>
      <c r="E60" s="2" t="str">
        <f>VLOOKUP(B60,DLC_NeigongData!$A$3:$O$218,5,FALSE)</f>
        <v>(1,100)*(3,40)</v>
      </c>
      <c r="G60" s="2" t="str">
        <f t="shared" si="0"/>
        <v>(60013,10)</v>
      </c>
    </row>
    <row r="61" spans="1:7" ht="14.25" x14ac:dyDescent="0.15">
      <c r="A61" s="1" t="s">
        <v>671</v>
      </c>
      <c r="B61" s="1">
        <v>60013</v>
      </c>
      <c r="D61" s="2" t="str">
        <f>VLOOKUP(B61,DLC_NeigongData!$A$3:$O$218,2,FALSE)</f>
        <v>毒龙功</v>
      </c>
      <c r="E61" s="2" t="str">
        <f>VLOOKUP(B61,DLC_NeigongData!$A$3:$O$218,5,FALSE)</f>
        <v>(1,100)*(3,40)</v>
      </c>
      <c r="G61" s="2" t="str">
        <f t="shared" si="0"/>
        <v>(60013,10)</v>
      </c>
    </row>
    <row r="62" spans="1:7" ht="14.25" x14ac:dyDescent="0.15">
      <c r="A62" s="1" t="s">
        <v>672</v>
      </c>
      <c r="B62" s="1">
        <v>60013</v>
      </c>
      <c r="D62" s="2" t="str">
        <f>VLOOKUP(B62,DLC_NeigongData!$A$3:$O$218,2,FALSE)</f>
        <v>毒龙功</v>
      </c>
      <c r="E62" s="2" t="str">
        <f>VLOOKUP(B62,DLC_NeigongData!$A$3:$O$218,5,FALSE)</f>
        <v>(1,100)*(3,40)</v>
      </c>
      <c r="G62" s="2" t="str">
        <f t="shared" si="0"/>
        <v>(60013,10)</v>
      </c>
    </row>
    <row r="63" spans="1:7" s="5" customFormat="1" ht="14.25" x14ac:dyDescent="0.15">
      <c r="A63" s="4" t="s">
        <v>673</v>
      </c>
      <c r="B63">
        <v>90006</v>
      </c>
      <c r="D63" s="5" t="e">
        <f>VLOOKUP(B63,DLC_NeigongData!$A$3:$O$218,2,FALSE)</f>
        <v>#N/A</v>
      </c>
      <c r="E63" s="5" t="e">
        <f>VLOOKUP(B63,DLC_NeigongData!$A$3:$O$218,5,FALSE)</f>
        <v>#N/A</v>
      </c>
      <c r="G63" s="2" t="str">
        <f t="shared" si="0"/>
        <v>(90006,10)</v>
      </c>
    </row>
    <row r="64" spans="1:7" ht="14.25" x14ac:dyDescent="0.15">
      <c r="A64" s="1" t="s">
        <v>674</v>
      </c>
      <c r="B64" s="1">
        <v>87005</v>
      </c>
      <c r="D64" s="2" t="str">
        <f>VLOOKUP(B64,DLC_NeigongData!$A$3:$O$218,2,FALSE)</f>
        <v>杀神七诀</v>
      </c>
      <c r="E64" s="2">
        <f>VLOOKUP(B64,DLC_NeigongData!$A$3:$O$218,5,FALSE)</f>
        <v>0</v>
      </c>
      <c r="G64" s="2" t="str">
        <f t="shared" si="0"/>
        <v>(87005,10)</v>
      </c>
    </row>
    <row r="65" spans="1:7" s="5" customFormat="1" ht="14.25" x14ac:dyDescent="0.15">
      <c r="A65" s="4" t="s">
        <v>675</v>
      </c>
      <c r="B65">
        <v>90006</v>
      </c>
      <c r="D65" s="5" t="e">
        <f>VLOOKUP(B65,DLC_NeigongData!$A$3:$O$218,2,FALSE)</f>
        <v>#N/A</v>
      </c>
      <c r="E65" s="5" t="e">
        <f>VLOOKUP(B65,DLC_NeigongData!$A$3:$O$218,5,FALSE)</f>
        <v>#N/A</v>
      </c>
      <c r="G65" s="2" t="str">
        <f t="shared" si="0"/>
        <v>(90006,10)</v>
      </c>
    </row>
    <row r="66" spans="1:7" ht="14.25" x14ac:dyDescent="0.15">
      <c r="A66" s="1" t="s">
        <v>676</v>
      </c>
      <c r="B66" s="1">
        <v>60041</v>
      </c>
      <c r="D66" s="2" t="str">
        <f>VLOOKUP(B66,DLC_NeigongData!$A$3:$O$218,2,FALSE)</f>
        <v>修罗心法</v>
      </c>
      <c r="E66" s="2" t="str">
        <f>VLOOKUP(B66,DLC_NeigongData!$A$3:$O$218,5,FALSE)</f>
        <v>(1,140)*(3,50)</v>
      </c>
      <c r="G66" s="2" t="str">
        <f t="shared" ref="G66:G129" si="1">"("&amp;B66&amp;","&amp;"10"&amp;")"</f>
        <v>(60041,10)</v>
      </c>
    </row>
    <row r="67" spans="1:7" ht="14.25" x14ac:dyDescent="0.15">
      <c r="A67" s="1" t="s">
        <v>677</v>
      </c>
      <c r="B67" s="1">
        <v>70012</v>
      </c>
      <c r="D67" s="2" t="str">
        <f>VLOOKUP(B67,DLC_NeigongData!$A$3:$O$218,2,FALSE)</f>
        <v>绝刀势</v>
      </c>
      <c r="E67" s="2" t="str">
        <f>VLOOKUP(B67,DLC_NeigongData!$A$3:$O$218,5,FALSE)</f>
        <v>(1,110)*(3,60)</v>
      </c>
      <c r="G67" s="2" t="str">
        <f t="shared" si="1"/>
        <v>(70012,10)</v>
      </c>
    </row>
    <row r="68" spans="1:7" ht="14.25" x14ac:dyDescent="0.15">
      <c r="A68" s="1" t="s">
        <v>678</v>
      </c>
      <c r="B68" s="1">
        <v>70012</v>
      </c>
      <c r="D68" s="2" t="str">
        <f>VLOOKUP(B68,DLC_NeigongData!$A$3:$O$218,2,FALSE)</f>
        <v>绝刀势</v>
      </c>
      <c r="E68" s="2" t="str">
        <f>VLOOKUP(B68,DLC_NeigongData!$A$3:$O$218,5,FALSE)</f>
        <v>(1,110)*(3,60)</v>
      </c>
      <c r="G68" s="2" t="str">
        <f t="shared" si="1"/>
        <v>(70012,10)</v>
      </c>
    </row>
    <row r="69" spans="1:7" ht="14.25" x14ac:dyDescent="0.15">
      <c r="A69" s="1" t="s">
        <v>679</v>
      </c>
      <c r="B69" s="1">
        <v>70012</v>
      </c>
      <c r="D69" s="2" t="str">
        <f>VLOOKUP(B69,DLC_NeigongData!$A$3:$O$218,2,FALSE)</f>
        <v>绝刀势</v>
      </c>
      <c r="E69" s="2" t="str">
        <f>VLOOKUP(B69,DLC_NeigongData!$A$3:$O$218,5,FALSE)</f>
        <v>(1,110)*(3,60)</v>
      </c>
      <c r="G69" s="2" t="str">
        <f t="shared" si="1"/>
        <v>(70012,10)</v>
      </c>
    </row>
    <row r="70" spans="1:7" s="5" customFormat="1" ht="14.25" x14ac:dyDescent="0.15">
      <c r="A70" s="4" t="s">
        <v>680</v>
      </c>
      <c r="B70">
        <v>90007</v>
      </c>
      <c r="D70" s="5" t="e">
        <f>VLOOKUP(B70,DLC_NeigongData!$A$3:$O$218,2,FALSE)</f>
        <v>#N/A</v>
      </c>
      <c r="E70" s="5" t="e">
        <f>VLOOKUP(B70,DLC_NeigongData!$A$3:$O$218,5,FALSE)</f>
        <v>#N/A</v>
      </c>
      <c r="G70" s="2" t="str">
        <f t="shared" si="1"/>
        <v>(90007,10)</v>
      </c>
    </row>
    <row r="71" spans="1:7" ht="14.25" x14ac:dyDescent="0.15">
      <c r="A71" s="1" t="s">
        <v>681</v>
      </c>
      <c r="B71" s="1">
        <v>60011</v>
      </c>
      <c r="D71" s="2" t="str">
        <f>VLOOKUP(B71,DLC_NeigongData!$A$3:$O$218,2,FALSE)</f>
        <v>八卦心法</v>
      </c>
      <c r="E71" s="2" t="str">
        <f>VLOOKUP(B71,DLC_NeigongData!$A$3:$O$218,5,FALSE)</f>
        <v>(1,120)*(3,60)</v>
      </c>
      <c r="G71" s="2" t="str">
        <f t="shared" si="1"/>
        <v>(60011,10)</v>
      </c>
    </row>
    <row r="72" spans="1:7" ht="14.25" x14ac:dyDescent="0.15">
      <c r="A72" s="1" t="s">
        <v>682</v>
      </c>
      <c r="B72" s="1">
        <v>60011</v>
      </c>
      <c r="D72" s="2" t="str">
        <f>VLOOKUP(B72,DLC_NeigongData!$A$3:$O$218,2,FALSE)</f>
        <v>八卦心法</v>
      </c>
      <c r="E72" s="2" t="str">
        <f>VLOOKUP(B72,DLC_NeigongData!$A$3:$O$218,5,FALSE)</f>
        <v>(1,120)*(3,60)</v>
      </c>
      <c r="G72" s="2" t="str">
        <f t="shared" si="1"/>
        <v>(60011,10)</v>
      </c>
    </row>
    <row r="73" spans="1:7" ht="14.25" x14ac:dyDescent="0.15">
      <c r="A73" s="1" t="s">
        <v>683</v>
      </c>
      <c r="B73" s="1">
        <v>70011</v>
      </c>
      <c r="D73" s="2" t="str">
        <f>VLOOKUP(B73,DLC_NeigongData!$A$3:$O$218,2,FALSE)</f>
        <v>天剑诀</v>
      </c>
      <c r="E73" s="2" t="str">
        <f>VLOOKUP(B73,DLC_NeigongData!$A$3:$O$218,5,FALSE)</f>
        <v>(1,110)*(3,60)</v>
      </c>
      <c r="G73" s="2" t="str">
        <f t="shared" si="1"/>
        <v>(70011,10)</v>
      </c>
    </row>
    <row r="74" spans="1:7" ht="14.25" x14ac:dyDescent="0.15">
      <c r="A74" s="1" t="s">
        <v>684</v>
      </c>
      <c r="B74" s="1">
        <v>70011</v>
      </c>
      <c r="D74" s="2" t="str">
        <f>VLOOKUP(B74,DLC_NeigongData!$A$3:$O$218,2,FALSE)</f>
        <v>天剑诀</v>
      </c>
      <c r="E74" s="2" t="str">
        <f>VLOOKUP(B74,DLC_NeigongData!$A$3:$O$218,5,FALSE)</f>
        <v>(1,110)*(3,60)</v>
      </c>
      <c r="G74" s="2" t="str">
        <f t="shared" si="1"/>
        <v>(70011,10)</v>
      </c>
    </row>
    <row r="75" spans="1:7" s="5" customFormat="1" ht="14.25" x14ac:dyDescent="0.15">
      <c r="A75" s="4" t="s">
        <v>685</v>
      </c>
      <c r="B75">
        <v>90008</v>
      </c>
      <c r="D75" s="5" t="e">
        <f>VLOOKUP(B75,DLC_NeigongData!$A$3:$O$218,2,FALSE)</f>
        <v>#N/A</v>
      </c>
      <c r="E75" s="5" t="e">
        <f>VLOOKUP(B75,DLC_NeigongData!$A$3:$O$218,5,FALSE)</f>
        <v>#N/A</v>
      </c>
      <c r="G75" s="2" t="str">
        <f t="shared" si="1"/>
        <v>(90008,10)</v>
      </c>
    </row>
    <row r="76" spans="1:7" ht="14.25" x14ac:dyDescent="0.15">
      <c r="A76" s="1" t="s">
        <v>686</v>
      </c>
      <c r="B76" s="1">
        <v>60018</v>
      </c>
      <c r="D76" s="2" t="str">
        <f>VLOOKUP(B76,DLC_NeigongData!$A$3:$O$218,2,FALSE)</f>
        <v>神剑诀</v>
      </c>
      <c r="E76" s="2" t="str">
        <f>VLOOKUP(B76,DLC_NeigongData!$A$3:$O$218,5,FALSE)</f>
        <v>(1,120)*(52,5)*(53,5)</v>
      </c>
      <c r="G76" s="2" t="str">
        <f t="shared" si="1"/>
        <v>(60018,10)</v>
      </c>
    </row>
    <row r="77" spans="1:7" s="5" customFormat="1" ht="14.25" x14ac:dyDescent="0.15">
      <c r="A77" s="4" t="s">
        <v>687</v>
      </c>
      <c r="B77">
        <v>90009</v>
      </c>
      <c r="D77" s="5" t="e">
        <f>VLOOKUP(B77,DLC_NeigongData!$A$3:$O$218,2,FALSE)</f>
        <v>#N/A</v>
      </c>
      <c r="E77" s="5" t="e">
        <f>VLOOKUP(B77,DLC_NeigongData!$A$3:$O$218,5,FALSE)</f>
        <v>#N/A</v>
      </c>
      <c r="G77" s="2" t="str">
        <f t="shared" si="1"/>
        <v>(90009,10)</v>
      </c>
    </row>
    <row r="78" spans="1:7" ht="14.25" x14ac:dyDescent="0.15">
      <c r="A78" s="1" t="s">
        <v>688</v>
      </c>
      <c r="B78" s="1">
        <v>70014</v>
      </c>
      <c r="D78" s="2" t="str">
        <f>VLOOKUP(B78,DLC_NeigongData!$A$3:$O$218,2,FALSE)</f>
        <v>三苦神功</v>
      </c>
      <c r="E78" s="2" t="str">
        <f>VLOOKUP(B78,DLC_NeigongData!$A$3:$O$218,5,FALSE)</f>
        <v>(1,140)*(3,80)</v>
      </c>
      <c r="G78" s="2" t="str">
        <f t="shared" si="1"/>
        <v>(70014,10)</v>
      </c>
    </row>
    <row r="79" spans="1:7" ht="14.25" x14ac:dyDescent="0.15">
      <c r="A79" s="1" t="s">
        <v>689</v>
      </c>
      <c r="B79" s="1">
        <v>70014</v>
      </c>
      <c r="D79" s="2" t="str">
        <f>VLOOKUP(B79,DLC_NeigongData!$A$3:$O$218,2,FALSE)</f>
        <v>三苦神功</v>
      </c>
      <c r="E79" s="2" t="str">
        <f>VLOOKUP(B79,DLC_NeigongData!$A$3:$O$218,5,FALSE)</f>
        <v>(1,140)*(3,80)</v>
      </c>
      <c r="G79" s="2" t="str">
        <f t="shared" si="1"/>
        <v>(70014,10)</v>
      </c>
    </row>
    <row r="80" spans="1:7" ht="14.25" x14ac:dyDescent="0.15">
      <c r="A80" s="1" t="s">
        <v>690</v>
      </c>
      <c r="B80" s="1">
        <v>87019</v>
      </c>
      <c r="D80" s="2" t="str">
        <f>VLOOKUP(B80,DLC_NeigongData!$A$3:$O$218,2,FALSE)</f>
        <v>大刀阵</v>
      </c>
      <c r="E80" s="2" t="str">
        <f>VLOOKUP(B80,DLC_NeigongData!$A$3:$O$218,5,FALSE)</f>
        <v>(1,110)*(3,80)</v>
      </c>
      <c r="G80" s="2" t="str">
        <f t="shared" si="1"/>
        <v>(87019,10)</v>
      </c>
    </row>
    <row r="81" spans="1:7" s="5" customFormat="1" ht="14.25" x14ac:dyDescent="0.15">
      <c r="A81" s="4" t="s">
        <v>691</v>
      </c>
      <c r="B81">
        <v>90010</v>
      </c>
      <c r="D81" s="5" t="e">
        <f>VLOOKUP(B81,DLC_NeigongData!$A$3:$O$218,2,FALSE)</f>
        <v>#N/A</v>
      </c>
      <c r="E81" s="5" t="e">
        <f>VLOOKUP(B81,DLC_NeigongData!$A$3:$O$218,5,FALSE)</f>
        <v>#N/A</v>
      </c>
      <c r="G81" s="2" t="str">
        <f t="shared" si="1"/>
        <v>(90010,10)</v>
      </c>
    </row>
    <row r="82" spans="1:7" ht="14.25" x14ac:dyDescent="0.15">
      <c r="A82" s="1" t="s">
        <v>692</v>
      </c>
      <c r="B82" s="1">
        <v>70066</v>
      </c>
      <c r="D82" s="2" t="str">
        <f>VLOOKUP(B82,DLC_NeigongData!$A$3:$O$218,2,FALSE)</f>
        <v>江湖内功</v>
      </c>
      <c r="E82" s="2" t="str">
        <f>VLOOKUP(B82,DLC_NeigongData!$A$3:$O$218,5,FALSE)</f>
        <v>(1,80)*(3,40)</v>
      </c>
      <c r="G82" s="2" t="str">
        <f t="shared" si="1"/>
        <v>(70066,10)</v>
      </c>
    </row>
    <row r="83" spans="1:7" ht="14.25" x14ac:dyDescent="0.15">
      <c r="A83" s="1" t="s">
        <v>693</v>
      </c>
      <c r="B83" s="1">
        <v>87035</v>
      </c>
      <c r="D83" s="2" t="str">
        <f>VLOOKUP(B83,DLC_NeigongData!$A$3:$O$218,2,FALSE)</f>
        <v>神火炮阵</v>
      </c>
      <c r="E83" s="2" t="str">
        <f>VLOOKUP(B83,DLC_NeigongData!$A$3:$O$218,5,FALSE)</f>
        <v>(1,110)*(3,80)</v>
      </c>
      <c r="G83" s="2" t="str">
        <f t="shared" si="1"/>
        <v>(87035,10)</v>
      </c>
    </row>
    <row r="84" spans="1:7" ht="14.25" x14ac:dyDescent="0.15">
      <c r="A84" s="1" t="s">
        <v>694</v>
      </c>
      <c r="B84" s="1">
        <v>87021</v>
      </c>
      <c r="D84" s="2" t="str">
        <f>VLOOKUP(B84,DLC_NeigongData!$A$3:$O$218,2,FALSE)</f>
        <v>护龙阵</v>
      </c>
      <c r="E84" s="2" t="str">
        <f>VLOOKUP(B84,DLC_NeigongData!$A$3:$O$218,5,FALSE)</f>
        <v>(1,110)*(3,80)</v>
      </c>
      <c r="G84" s="2" t="str">
        <f t="shared" si="1"/>
        <v>(87021,10)</v>
      </c>
    </row>
    <row r="85" spans="1:7" ht="14.25" x14ac:dyDescent="0.15">
      <c r="A85" s="1" t="s">
        <v>695</v>
      </c>
      <c r="B85" s="1">
        <v>87021</v>
      </c>
      <c r="D85" s="2" t="str">
        <f>VLOOKUP(B85,DLC_NeigongData!$A$3:$O$218,2,FALSE)</f>
        <v>护龙阵</v>
      </c>
      <c r="E85" s="2" t="str">
        <f>VLOOKUP(B85,DLC_NeigongData!$A$3:$O$218,5,FALSE)</f>
        <v>(1,110)*(3,80)</v>
      </c>
      <c r="G85" s="2" t="str">
        <f t="shared" si="1"/>
        <v>(87021,10)</v>
      </c>
    </row>
    <row r="86" spans="1:7" ht="14.25" x14ac:dyDescent="0.15">
      <c r="A86" s="1" t="s">
        <v>696</v>
      </c>
      <c r="B86" s="1">
        <v>87006</v>
      </c>
      <c r="D86" s="2" t="str">
        <f>VLOOKUP(B86,DLC_NeigongData!$A$3:$O$218,2,FALSE)</f>
        <v>绝杀阵</v>
      </c>
      <c r="E86" s="2" t="str">
        <f>VLOOKUP(B86,DLC_NeigongData!$A$3:$O$218,5,FALSE)</f>
        <v>(1,110)*(3,80)</v>
      </c>
      <c r="G86" s="2" t="str">
        <f t="shared" si="1"/>
        <v>(87006,10)</v>
      </c>
    </row>
    <row r="87" spans="1:7" ht="14.25" x14ac:dyDescent="0.15">
      <c r="A87" s="1" t="s">
        <v>697</v>
      </c>
      <c r="B87" s="1">
        <v>70034</v>
      </c>
      <c r="D87" s="2" t="str">
        <f>VLOOKUP(B87,DLC_NeigongData!$A$3:$O$218,2,FALSE)</f>
        <v>血海魔功</v>
      </c>
      <c r="E87" s="2" t="str">
        <f>VLOOKUP(B87,DLC_NeigongData!$A$3:$O$218,5,FALSE)</f>
        <v>(1,110)*(3,80)</v>
      </c>
      <c r="G87" s="2" t="str">
        <f t="shared" si="1"/>
        <v>(70034,10)</v>
      </c>
    </row>
    <row r="88" spans="1:7" ht="14.25" x14ac:dyDescent="0.15">
      <c r="A88" s="1" t="s">
        <v>698</v>
      </c>
      <c r="B88" s="1">
        <v>70024</v>
      </c>
      <c r="D88" s="2" t="str">
        <f>VLOOKUP(B88,DLC_NeigongData!$A$3:$O$218,2,FALSE)</f>
        <v>九九神功</v>
      </c>
      <c r="E88" s="2" t="str">
        <f>VLOOKUP(B88,DLC_NeigongData!$A$3:$O$218,5,FALSE)</f>
        <v>(1,120)*(3,60)</v>
      </c>
      <c r="G88" s="2" t="str">
        <f t="shared" si="1"/>
        <v>(70024,10)</v>
      </c>
    </row>
    <row r="89" spans="1:7" ht="14.25" x14ac:dyDescent="0.15">
      <c r="A89" s="1" t="s">
        <v>699</v>
      </c>
      <c r="B89" s="1">
        <v>70076</v>
      </c>
      <c r="D89" s="2" t="str">
        <f>VLOOKUP(B89,DLC_NeigongData!$A$3:$O$218,2,FALSE)</f>
        <v>天雪功</v>
      </c>
      <c r="E89" s="2" t="str">
        <f>VLOOKUP(B89,DLC_NeigongData!$A$3:$O$218,5,FALSE)</f>
        <v>(1,120)*(3,80)</v>
      </c>
      <c r="G89" s="2" t="str">
        <f t="shared" si="1"/>
        <v>(70076,10)</v>
      </c>
    </row>
    <row r="90" spans="1:7" ht="14.25" x14ac:dyDescent="0.15">
      <c r="A90" s="1" t="s">
        <v>700</v>
      </c>
      <c r="B90" s="1">
        <v>70018</v>
      </c>
      <c r="D90" s="2" t="str">
        <f>VLOOKUP(B90,DLC_NeigongData!$A$3:$O$218,2,FALSE)</f>
        <v>万剑归宗</v>
      </c>
      <c r="E90" s="2" t="str">
        <f>VLOOKUP(B90,DLC_NeigongData!$A$3:$O$218,5,FALSE)</f>
        <v>(1,200)*(3,120)</v>
      </c>
      <c r="G90" s="2" t="str">
        <f t="shared" si="1"/>
        <v>(70018,10)</v>
      </c>
    </row>
    <row r="91" spans="1:7" ht="14.25" x14ac:dyDescent="0.15">
      <c r="A91" s="1" t="s">
        <v>701</v>
      </c>
      <c r="B91" s="1">
        <v>70015</v>
      </c>
      <c r="D91" s="2" t="str">
        <f>VLOOKUP(B91,DLC_NeigongData!$A$3:$O$218,2,FALSE)</f>
        <v>易筋经</v>
      </c>
      <c r="E91" s="2" t="str">
        <f>VLOOKUP(B91,DLC_NeigongData!$A$3:$O$218,5,FALSE)</f>
        <v>(1,200)*(3,100)</v>
      </c>
      <c r="G91" s="2" t="str">
        <f t="shared" si="1"/>
        <v>(70015,10)</v>
      </c>
    </row>
    <row r="92" spans="1:7" ht="14.25" x14ac:dyDescent="0.15">
      <c r="A92" s="1" t="s">
        <v>702</v>
      </c>
      <c r="B92" s="1">
        <v>70005</v>
      </c>
      <c r="D92" s="2" t="str">
        <f>VLOOKUP(B92,DLC_NeigongData!$A$3:$O$218,2,FALSE)</f>
        <v>神农琉璃功</v>
      </c>
      <c r="E92" s="2" t="str">
        <f>VLOOKUP(B92,DLC_NeigongData!$A$3:$O$218,5,FALSE)</f>
        <v>(1,120)*(3,60)</v>
      </c>
      <c r="G92" s="2" t="str">
        <f t="shared" si="1"/>
        <v>(70005,10)</v>
      </c>
    </row>
    <row r="93" spans="1:7" ht="14.25" x14ac:dyDescent="0.15">
      <c r="A93" s="1" t="s">
        <v>703</v>
      </c>
      <c r="B93" s="1">
        <v>87020</v>
      </c>
      <c r="D93" s="2" t="str">
        <f>VLOOKUP(B93,DLC_NeigongData!$A$3:$O$218,2,FALSE)</f>
        <v>残花宝鉴</v>
      </c>
      <c r="E93" s="2" t="str">
        <f>VLOOKUP(B93,DLC_NeigongData!$A$3:$O$218,5,FALSE)</f>
        <v>(1,110)*(3,80)</v>
      </c>
      <c r="G93" s="2" t="str">
        <f t="shared" si="1"/>
        <v>(87020,10)</v>
      </c>
    </row>
    <row r="94" spans="1:7" ht="14.25" x14ac:dyDescent="0.15">
      <c r="A94" s="1" t="s">
        <v>704</v>
      </c>
      <c r="B94" s="1">
        <v>60020</v>
      </c>
      <c r="D94" s="2" t="str">
        <f>VLOOKUP(B94,DLC_NeigongData!$A$3:$O$218,2,FALSE)</f>
        <v>少林九阳功</v>
      </c>
      <c r="E94" s="2" t="str">
        <f>VLOOKUP(B94,DLC_NeigongData!$A$3:$O$218,5,FALSE)</f>
        <v>(1,140)*(3,70)</v>
      </c>
      <c r="G94" s="2" t="str">
        <f t="shared" si="1"/>
        <v>(60020,10)</v>
      </c>
    </row>
    <row r="95" spans="1:7" ht="14.25" x14ac:dyDescent="0.15">
      <c r="A95" s="1" t="s">
        <v>705</v>
      </c>
      <c r="B95" s="1">
        <v>70068</v>
      </c>
      <c r="D95" s="2" t="str">
        <f>VLOOKUP(B95,DLC_NeigongData!$A$3:$O$218,2,FALSE)</f>
        <v>侠客内功</v>
      </c>
      <c r="E95" s="2" t="str">
        <f>VLOOKUP(B95,DLC_NeigongData!$A$3:$O$218,5,FALSE)</f>
        <v>(1,80)*(3,40)</v>
      </c>
      <c r="G95" s="2" t="str">
        <f t="shared" si="1"/>
        <v>(70068,10)</v>
      </c>
    </row>
    <row r="96" spans="1:7" ht="14.25" x14ac:dyDescent="0.15">
      <c r="A96" s="1" t="s">
        <v>706</v>
      </c>
      <c r="B96" s="1">
        <v>87008</v>
      </c>
      <c r="D96" s="2" t="str">
        <f>VLOOKUP(B96,DLC_NeigongData!$A$3:$O$218,2,FALSE)</f>
        <v>无妄神功</v>
      </c>
      <c r="E96" s="2">
        <f>VLOOKUP(B96,DLC_NeigongData!$A$3:$O$218,5,FALSE)</f>
        <v>0</v>
      </c>
      <c r="G96" s="2" t="str">
        <f t="shared" si="1"/>
        <v>(87008,10)</v>
      </c>
    </row>
    <row r="97" spans="1:7" ht="14.25" x14ac:dyDescent="0.15">
      <c r="A97" s="1" t="s">
        <v>707</v>
      </c>
      <c r="B97" s="1">
        <v>70042</v>
      </c>
      <c r="D97" s="2" t="str">
        <f>VLOOKUP(B97,DLC_NeigongData!$A$3:$O$218,2,FALSE)</f>
        <v>杀神七诀</v>
      </c>
      <c r="E97" s="2" t="str">
        <f>VLOOKUP(B97,DLC_NeigongData!$A$3:$O$218,5,FALSE)</f>
        <v>(1,120)*(3,80)</v>
      </c>
      <c r="G97" s="2" t="str">
        <f t="shared" si="1"/>
        <v>(70042,10)</v>
      </c>
    </row>
    <row r="98" spans="1:7" ht="14.25" x14ac:dyDescent="0.15">
      <c r="A98" s="1" t="s">
        <v>708</v>
      </c>
      <c r="B98" s="1">
        <v>70036</v>
      </c>
      <c r="D98" s="2" t="str">
        <f>VLOOKUP(B98,DLC_NeigongData!$A$3:$O$218,2,FALSE)</f>
        <v>天邪神功</v>
      </c>
      <c r="E98" s="2" t="str">
        <f>VLOOKUP(B98,DLC_NeigongData!$A$3:$O$218,5,FALSE)</f>
        <v>(1,110)*(3,80)</v>
      </c>
      <c r="G98" s="2" t="str">
        <f t="shared" si="1"/>
        <v>(70036,10)</v>
      </c>
    </row>
    <row r="99" spans="1:7" ht="14.25" x14ac:dyDescent="0.15">
      <c r="A99" s="1" t="s">
        <v>709</v>
      </c>
      <c r="B99" s="1">
        <v>60039</v>
      </c>
      <c r="D99" s="2" t="str">
        <f>VLOOKUP(B99,DLC_NeigongData!$A$3:$O$218,2,FALSE)</f>
        <v>金刚不坏体</v>
      </c>
      <c r="E99" s="2" t="str">
        <f>VLOOKUP(B99,DLC_NeigongData!$A$3:$O$218,5,FALSE)</f>
        <v>(1,160)*(3,60)</v>
      </c>
      <c r="G99" s="2" t="str">
        <f t="shared" si="1"/>
        <v>(60039,10)</v>
      </c>
    </row>
    <row r="100" spans="1:7" ht="14.25" x14ac:dyDescent="0.15">
      <c r="A100" s="1" t="s">
        <v>710</v>
      </c>
      <c r="B100" s="1">
        <v>70025</v>
      </c>
      <c r="D100" s="2" t="str">
        <f>VLOOKUP(B100,DLC_NeigongData!$A$3:$O$218,2,FALSE)</f>
        <v>六合功</v>
      </c>
      <c r="E100" s="2" t="str">
        <f>VLOOKUP(B100,DLC_NeigongData!$A$3:$O$218,5,FALSE)</f>
        <v>(1,120)*(3,60)</v>
      </c>
      <c r="G100" s="2" t="str">
        <f t="shared" si="1"/>
        <v>(70025,10)</v>
      </c>
    </row>
    <row r="101" spans="1:7" ht="14.25" x14ac:dyDescent="0.15">
      <c r="A101" s="1" t="s">
        <v>711</v>
      </c>
      <c r="B101" s="1">
        <v>70025</v>
      </c>
      <c r="D101" s="2" t="str">
        <f>VLOOKUP(B101,DLC_NeigongData!$A$3:$O$218,2,FALSE)</f>
        <v>六合功</v>
      </c>
      <c r="E101" s="2" t="str">
        <f>VLOOKUP(B101,DLC_NeigongData!$A$3:$O$218,5,FALSE)</f>
        <v>(1,120)*(3,60)</v>
      </c>
      <c r="G101" s="2" t="str">
        <f t="shared" si="1"/>
        <v>(70025,10)</v>
      </c>
    </row>
    <row r="102" spans="1:7" ht="14.25" x14ac:dyDescent="0.15">
      <c r="A102" s="1" t="s">
        <v>712</v>
      </c>
      <c r="B102" s="1">
        <v>70025</v>
      </c>
      <c r="D102" s="2" t="str">
        <f>VLOOKUP(B102,DLC_NeigongData!$A$3:$O$218,2,FALSE)</f>
        <v>六合功</v>
      </c>
      <c r="E102" s="2" t="str">
        <f>VLOOKUP(B102,DLC_NeigongData!$A$3:$O$218,5,FALSE)</f>
        <v>(1,120)*(3,60)</v>
      </c>
      <c r="G102" s="2" t="str">
        <f t="shared" si="1"/>
        <v>(70025,10)</v>
      </c>
    </row>
    <row r="103" spans="1:7" ht="14.25" x14ac:dyDescent="0.15">
      <c r="A103" s="1" t="s">
        <v>713</v>
      </c>
      <c r="B103" s="1">
        <v>70068</v>
      </c>
      <c r="D103" s="2" t="str">
        <f>VLOOKUP(B103,DLC_NeigongData!$A$3:$O$218,2,FALSE)</f>
        <v>侠客内功</v>
      </c>
      <c r="E103" s="2" t="str">
        <f>VLOOKUP(B103,DLC_NeigongData!$A$3:$O$218,5,FALSE)</f>
        <v>(1,80)*(3,40)</v>
      </c>
      <c r="G103" s="2" t="str">
        <f t="shared" si="1"/>
        <v>(70068,10)</v>
      </c>
    </row>
    <row r="104" spans="1:7" ht="14.25" x14ac:dyDescent="0.15">
      <c r="A104" s="1" t="s">
        <v>714</v>
      </c>
      <c r="B104" s="1">
        <v>60017</v>
      </c>
      <c r="D104" s="2" t="str">
        <f>VLOOKUP(B104,DLC_NeigongData!$A$3:$O$218,2,FALSE)</f>
        <v>降魔功</v>
      </c>
      <c r="E104" s="2" t="str">
        <f>VLOOKUP(B104,DLC_NeigongData!$A$3:$O$218,5,FALSE)</f>
        <v>(1,140)*(3,80)</v>
      </c>
      <c r="G104" s="2" t="str">
        <f t="shared" si="1"/>
        <v>(60017,10)</v>
      </c>
    </row>
    <row r="105" spans="1:7" ht="14.25" x14ac:dyDescent="0.15">
      <c r="A105" s="1" t="s">
        <v>715</v>
      </c>
      <c r="B105" s="1">
        <v>60017</v>
      </c>
      <c r="D105" s="2" t="str">
        <f>VLOOKUP(B105,DLC_NeigongData!$A$3:$O$218,2,FALSE)</f>
        <v>降魔功</v>
      </c>
      <c r="E105" s="2" t="str">
        <f>VLOOKUP(B105,DLC_NeigongData!$A$3:$O$218,5,FALSE)</f>
        <v>(1,140)*(3,80)</v>
      </c>
      <c r="G105" s="2" t="str">
        <f t="shared" si="1"/>
        <v>(60017,10)</v>
      </c>
    </row>
    <row r="106" spans="1:7" ht="14.25" x14ac:dyDescent="0.15">
      <c r="A106" s="1" t="s">
        <v>716</v>
      </c>
      <c r="B106" s="1">
        <v>60017</v>
      </c>
      <c r="D106" s="2" t="str">
        <f>VLOOKUP(B106,DLC_NeigongData!$A$3:$O$218,2,FALSE)</f>
        <v>降魔功</v>
      </c>
      <c r="E106" s="2" t="str">
        <f>VLOOKUP(B106,DLC_NeigongData!$A$3:$O$218,5,FALSE)</f>
        <v>(1,140)*(3,80)</v>
      </c>
      <c r="G106" s="2" t="str">
        <f t="shared" si="1"/>
        <v>(60017,10)</v>
      </c>
    </row>
    <row r="107" spans="1:7" ht="14.25" x14ac:dyDescent="0.15">
      <c r="A107" s="1" t="s">
        <v>717</v>
      </c>
      <c r="B107" s="1">
        <v>70004</v>
      </c>
      <c r="D107" s="2" t="str">
        <f>VLOOKUP(B107,DLC_NeigongData!$A$3:$O$218,2,FALSE)</f>
        <v>紫霞功</v>
      </c>
      <c r="E107" s="2" t="str">
        <f>VLOOKUP(B107,DLC_NeigongData!$A$3:$O$218,5,FALSE)</f>
        <v>(1,100)*(3,60)</v>
      </c>
      <c r="G107" s="2" t="str">
        <f t="shared" si="1"/>
        <v>(70004,10)</v>
      </c>
    </row>
    <row r="108" spans="1:7" ht="14.25" x14ac:dyDescent="0.15">
      <c r="A108" s="3" t="s">
        <v>718</v>
      </c>
      <c r="B108" s="1">
        <v>70004</v>
      </c>
      <c r="D108" s="2" t="str">
        <f>VLOOKUP(B108,DLC_NeigongData!$A$3:$O$218,2,FALSE)</f>
        <v>紫霞功</v>
      </c>
      <c r="E108" s="2" t="str">
        <f>VLOOKUP(B108,DLC_NeigongData!$A$3:$O$218,5,FALSE)</f>
        <v>(1,100)*(3,60)</v>
      </c>
      <c r="G108" s="2" t="str">
        <f t="shared" si="1"/>
        <v>(70004,10)</v>
      </c>
    </row>
    <row r="109" spans="1:7" ht="14.25" x14ac:dyDescent="0.15">
      <c r="A109" s="1" t="s">
        <v>719</v>
      </c>
      <c r="B109" s="1">
        <v>70004</v>
      </c>
      <c r="D109" s="2" t="str">
        <f>VLOOKUP(B109,DLC_NeigongData!$A$3:$O$218,2,FALSE)</f>
        <v>紫霞功</v>
      </c>
      <c r="E109" s="2" t="str">
        <f>VLOOKUP(B109,DLC_NeigongData!$A$3:$O$218,5,FALSE)</f>
        <v>(1,100)*(3,60)</v>
      </c>
      <c r="G109" s="2" t="str">
        <f t="shared" si="1"/>
        <v>(70004,10)</v>
      </c>
    </row>
    <row r="110" spans="1:7" ht="14.25" x14ac:dyDescent="0.15">
      <c r="A110" s="1" t="s">
        <v>720</v>
      </c>
      <c r="B110" s="1">
        <v>60035</v>
      </c>
      <c r="D110" s="2" t="str">
        <f>VLOOKUP(B110,DLC_NeigongData!$A$3:$O$218,2,FALSE)</f>
        <v>紫霞神功</v>
      </c>
      <c r="E110" s="2" t="str">
        <f>VLOOKUP(B110,DLC_NeigongData!$A$3:$O$218,5,FALSE)</f>
        <v>(1,180)*(3,80)</v>
      </c>
      <c r="G110" s="2" t="str">
        <f t="shared" si="1"/>
        <v>(60035,10)</v>
      </c>
    </row>
    <row r="111" spans="1:7" ht="14.25" x14ac:dyDescent="0.15">
      <c r="A111" s="1" t="s">
        <v>721</v>
      </c>
      <c r="B111" s="1">
        <v>70002</v>
      </c>
      <c r="D111" s="2" t="str">
        <f>VLOOKUP(B111,DLC_NeigongData!$A$3:$O$218,2,FALSE)</f>
        <v>冷泉映月</v>
      </c>
      <c r="E111" s="2" t="str">
        <f>VLOOKUP(B111,DLC_NeigongData!$A$3:$O$218,5,FALSE)</f>
        <v>(1,140)*(3,140)</v>
      </c>
      <c r="G111" s="2" t="str">
        <f t="shared" si="1"/>
        <v>(70002,10)</v>
      </c>
    </row>
    <row r="112" spans="1:7" ht="14.25" x14ac:dyDescent="0.15">
      <c r="A112" s="1" t="s">
        <v>722</v>
      </c>
      <c r="B112" s="1">
        <v>70001</v>
      </c>
      <c r="D112" s="2" t="str">
        <f>VLOOKUP(B112,DLC_NeigongData!$A$3:$O$218,2,FALSE)</f>
        <v>北冥无相功</v>
      </c>
      <c r="E112" s="2" t="str">
        <f>VLOOKUP(B112,DLC_NeigongData!$A$3:$O$218,5,FALSE)</f>
        <v>(1,160)*(3,120)</v>
      </c>
      <c r="G112" s="2" t="str">
        <f t="shared" si="1"/>
        <v>(70001,10)</v>
      </c>
    </row>
    <row r="113" spans="1:7" ht="14.25" x14ac:dyDescent="0.15">
      <c r="A113" s="1" t="s">
        <v>723</v>
      </c>
      <c r="B113" s="1">
        <v>60028</v>
      </c>
      <c r="D113" s="2" t="str">
        <f>VLOOKUP(B113,DLC_NeigongData!$A$3:$O$218,2,FALSE)</f>
        <v>忘忧心法</v>
      </c>
      <c r="E113" s="2" t="str">
        <f>VLOOKUP(B113,DLC_NeigongData!$A$3:$O$218,5,FALSE)</f>
        <v>(1,140)*(3,80)</v>
      </c>
      <c r="G113" s="2" t="str">
        <f t="shared" si="1"/>
        <v>(60028,10)</v>
      </c>
    </row>
    <row r="114" spans="1:7" ht="14.25" x14ac:dyDescent="0.15">
      <c r="A114" s="1" t="s">
        <v>724</v>
      </c>
      <c r="B114" s="1">
        <v>60028</v>
      </c>
      <c r="D114" s="2" t="str">
        <f>VLOOKUP(B114,DLC_NeigongData!$A$3:$O$218,2,FALSE)</f>
        <v>忘忧心法</v>
      </c>
      <c r="E114" s="2" t="str">
        <f>VLOOKUP(B114,DLC_NeigongData!$A$3:$O$218,5,FALSE)</f>
        <v>(1,140)*(3,80)</v>
      </c>
      <c r="G114" s="2" t="str">
        <f t="shared" si="1"/>
        <v>(60028,10)</v>
      </c>
    </row>
    <row r="115" spans="1:7" ht="14.25" x14ac:dyDescent="0.15">
      <c r="A115" s="1" t="s">
        <v>725</v>
      </c>
      <c r="B115" s="1">
        <v>60028</v>
      </c>
      <c r="D115" s="2" t="str">
        <f>VLOOKUP(B115,DLC_NeigongData!$A$3:$O$218,2,FALSE)</f>
        <v>忘忧心法</v>
      </c>
      <c r="E115" s="2" t="str">
        <f>VLOOKUP(B115,DLC_NeigongData!$A$3:$O$218,5,FALSE)</f>
        <v>(1,140)*(3,80)</v>
      </c>
      <c r="G115" s="2" t="str">
        <f t="shared" si="1"/>
        <v>(60028,10)</v>
      </c>
    </row>
    <row r="116" spans="1:7" ht="14.25" x14ac:dyDescent="0.15">
      <c r="A116" s="1" t="s">
        <v>726</v>
      </c>
      <c r="B116" s="1">
        <v>60028</v>
      </c>
      <c r="D116" s="2" t="str">
        <f>VLOOKUP(B116,DLC_NeigongData!$A$3:$O$218,2,FALSE)</f>
        <v>忘忧心法</v>
      </c>
      <c r="E116" s="2" t="str">
        <f>VLOOKUP(B116,DLC_NeigongData!$A$3:$O$218,5,FALSE)</f>
        <v>(1,140)*(3,80)</v>
      </c>
      <c r="G116" s="2" t="str">
        <f t="shared" si="1"/>
        <v>(60028,10)</v>
      </c>
    </row>
    <row r="117" spans="1:7" ht="14.25" x14ac:dyDescent="0.15">
      <c r="A117" s="1" t="s">
        <v>727</v>
      </c>
      <c r="B117" s="1">
        <v>60028</v>
      </c>
      <c r="D117" s="2" t="str">
        <f>VLOOKUP(B117,DLC_NeigongData!$A$3:$O$218,2,FALSE)</f>
        <v>忘忧心法</v>
      </c>
      <c r="E117" s="2" t="str">
        <f>VLOOKUP(B117,DLC_NeigongData!$A$3:$O$218,5,FALSE)</f>
        <v>(1,140)*(3,80)</v>
      </c>
      <c r="G117" s="2" t="str">
        <f t="shared" si="1"/>
        <v>(60028,10)</v>
      </c>
    </row>
    <row r="118" spans="1:7" ht="14.25" x14ac:dyDescent="0.15">
      <c r="A118" s="1" t="s">
        <v>728</v>
      </c>
      <c r="B118" s="1">
        <v>60028</v>
      </c>
      <c r="D118" s="2" t="str">
        <f>VLOOKUP(B118,DLC_NeigongData!$A$3:$O$218,2,FALSE)</f>
        <v>忘忧心法</v>
      </c>
      <c r="E118" s="2" t="str">
        <f>VLOOKUP(B118,DLC_NeigongData!$A$3:$O$218,5,FALSE)</f>
        <v>(1,140)*(3,80)</v>
      </c>
      <c r="G118" s="2" t="str">
        <f t="shared" si="1"/>
        <v>(60028,10)</v>
      </c>
    </row>
    <row r="119" spans="1:7" s="5" customFormat="1" ht="14.25" x14ac:dyDescent="0.15">
      <c r="A119" s="4" t="s">
        <v>729</v>
      </c>
      <c r="B119">
        <v>90011</v>
      </c>
      <c r="D119" s="5" t="e">
        <f>VLOOKUP(B119,DLC_NeigongData!$A$3:$O$218,2,FALSE)</f>
        <v>#N/A</v>
      </c>
      <c r="E119" s="5" t="e">
        <f>VLOOKUP(B119,DLC_NeigongData!$A$3:$O$218,5,FALSE)</f>
        <v>#N/A</v>
      </c>
      <c r="G119" s="2" t="str">
        <f t="shared" si="1"/>
        <v>(90011,10)</v>
      </c>
    </row>
    <row r="120" spans="1:7" s="5" customFormat="1" ht="14.25" x14ac:dyDescent="0.15">
      <c r="A120" s="4" t="s">
        <v>729</v>
      </c>
      <c r="B120">
        <v>90011</v>
      </c>
      <c r="D120" s="5" t="e">
        <f>VLOOKUP(B120,DLC_NeigongData!$A$3:$O$218,2,FALSE)</f>
        <v>#N/A</v>
      </c>
      <c r="E120" s="5" t="e">
        <f>VLOOKUP(B120,DLC_NeigongData!$A$3:$O$218,5,FALSE)</f>
        <v>#N/A</v>
      </c>
      <c r="G120" s="2" t="str">
        <f t="shared" si="1"/>
        <v>(90011,10)</v>
      </c>
    </row>
    <row r="121" spans="1:7" ht="14.25" x14ac:dyDescent="0.15">
      <c r="A121" s="1" t="s">
        <v>730</v>
      </c>
      <c r="B121" s="1">
        <v>60038</v>
      </c>
      <c r="D121" s="2" t="str">
        <f>VLOOKUP(B121,DLC_NeigongData!$A$3:$O$218,2,FALSE)</f>
        <v>莲花经</v>
      </c>
      <c r="E121" s="2" t="str">
        <f>VLOOKUP(B121,DLC_NeigongData!$A$3:$O$218,5,FALSE)</f>
        <v>(1,100)*(3,40)</v>
      </c>
      <c r="G121" s="2" t="str">
        <f t="shared" si="1"/>
        <v>(60038,10)</v>
      </c>
    </row>
    <row r="122" spans="1:7" ht="14.25" x14ac:dyDescent="0.15">
      <c r="A122" s="1" t="s">
        <v>731</v>
      </c>
      <c r="B122" s="1">
        <v>60038</v>
      </c>
      <c r="D122" s="2" t="str">
        <f>VLOOKUP(B122,DLC_NeigongData!$A$3:$O$218,2,FALSE)</f>
        <v>莲花经</v>
      </c>
      <c r="E122" s="2" t="str">
        <f>VLOOKUP(B122,DLC_NeigongData!$A$3:$O$218,5,FALSE)</f>
        <v>(1,100)*(3,40)</v>
      </c>
      <c r="G122" s="2" t="str">
        <f t="shared" si="1"/>
        <v>(60038,10)</v>
      </c>
    </row>
    <row r="123" spans="1:7" ht="14.25" x14ac:dyDescent="0.15">
      <c r="A123" s="1" t="s">
        <v>732</v>
      </c>
      <c r="B123" s="1">
        <v>70017</v>
      </c>
      <c r="D123" s="2" t="str">
        <f>VLOOKUP(B123,DLC_NeigongData!$A$3:$O$218,2,FALSE)</f>
        <v>降龙神功</v>
      </c>
      <c r="E123" s="2" t="str">
        <f>VLOOKUP(B123,DLC_NeigongData!$A$3:$O$218,5,FALSE)</f>
        <v>(1,200)*(3,120)</v>
      </c>
      <c r="G123" s="2" t="str">
        <f t="shared" si="1"/>
        <v>(70017,10)</v>
      </c>
    </row>
    <row r="124" spans="1:7" ht="14.25" x14ac:dyDescent="0.15">
      <c r="A124" s="1" t="s">
        <v>733</v>
      </c>
      <c r="B124" s="1">
        <v>70082</v>
      </c>
      <c r="D124" s="2" t="str">
        <f>VLOOKUP(B124,DLC_NeigongData!$A$3:$O$218,2,FALSE)</f>
        <v>密宗心法</v>
      </c>
      <c r="E124" s="2" t="str">
        <f>VLOOKUP(B124,DLC_NeigongData!$A$3:$O$218,5,FALSE)</f>
        <v>(1,120)*(3,60)</v>
      </c>
      <c r="G124" s="2" t="str">
        <f t="shared" si="1"/>
        <v>(70082,10)</v>
      </c>
    </row>
    <row r="125" spans="1:7" ht="14.25" x14ac:dyDescent="0.15">
      <c r="A125" s="3" t="s">
        <v>734</v>
      </c>
      <c r="B125" s="1">
        <v>70019</v>
      </c>
      <c r="D125" s="2" t="str">
        <f>VLOOKUP(B125,DLC_NeigongData!$A$3:$O$218,2,FALSE)</f>
        <v>龙象般若功</v>
      </c>
      <c r="E125" s="2" t="str">
        <f>VLOOKUP(B125,DLC_NeigongData!$A$3:$O$218,5,FALSE)</f>
        <v>(1,200)*(3,100)</v>
      </c>
      <c r="G125" s="2" t="str">
        <f t="shared" si="1"/>
        <v>(70019,10)</v>
      </c>
    </row>
    <row r="126" spans="1:7" ht="14.25" x14ac:dyDescent="0.15">
      <c r="A126" s="1" t="s">
        <v>735</v>
      </c>
      <c r="B126" s="1">
        <v>70019</v>
      </c>
      <c r="D126" s="2" t="str">
        <f>VLOOKUP(B126,DLC_NeigongData!$A$3:$O$218,2,FALSE)</f>
        <v>龙象般若功</v>
      </c>
      <c r="E126" s="2" t="str">
        <f>VLOOKUP(B126,DLC_NeigongData!$A$3:$O$218,5,FALSE)</f>
        <v>(1,200)*(3,100)</v>
      </c>
      <c r="G126" s="2" t="str">
        <f t="shared" si="1"/>
        <v>(70019,10)</v>
      </c>
    </row>
    <row r="127" spans="1:7" ht="14.25" x14ac:dyDescent="0.15">
      <c r="A127" s="1" t="s">
        <v>736</v>
      </c>
      <c r="B127" s="1">
        <v>60019</v>
      </c>
      <c r="D127" s="2" t="str">
        <f>VLOOKUP(B127,DLC_NeigongData!$A$3:$O$218,2,FALSE)</f>
        <v>天山心法</v>
      </c>
      <c r="E127" s="2" t="str">
        <f>VLOOKUP(B127,DLC_NeigongData!$A$3:$O$218,5,FALSE)</f>
        <v>(1,120)*(3,60)</v>
      </c>
      <c r="G127" s="2" t="str">
        <f t="shared" si="1"/>
        <v>(60019,10)</v>
      </c>
    </row>
    <row r="128" spans="1:7" ht="14.25" x14ac:dyDescent="0.15">
      <c r="A128" s="1" t="s">
        <v>736</v>
      </c>
      <c r="B128" s="1">
        <v>60019</v>
      </c>
      <c r="D128" s="2" t="str">
        <f>VLOOKUP(B128,DLC_NeigongData!$A$3:$O$218,2,FALSE)</f>
        <v>天山心法</v>
      </c>
      <c r="E128" s="2" t="str">
        <f>VLOOKUP(B128,DLC_NeigongData!$A$3:$O$218,5,FALSE)</f>
        <v>(1,120)*(3,60)</v>
      </c>
      <c r="G128" s="2" t="str">
        <f t="shared" si="1"/>
        <v>(60019,10)</v>
      </c>
    </row>
    <row r="129" spans="1:7" ht="14.25" x14ac:dyDescent="0.15">
      <c r="A129" s="1" t="s">
        <v>737</v>
      </c>
      <c r="B129" s="1">
        <v>60019</v>
      </c>
      <c r="D129" s="2" t="str">
        <f>VLOOKUP(B129,DLC_NeigongData!$A$3:$O$218,2,FALSE)</f>
        <v>天山心法</v>
      </c>
      <c r="E129" s="2" t="str">
        <f>VLOOKUP(B129,DLC_NeigongData!$A$3:$O$218,5,FALSE)</f>
        <v>(1,120)*(3,60)</v>
      </c>
      <c r="G129" s="2" t="str">
        <f t="shared" si="1"/>
        <v>(60019,10)</v>
      </c>
    </row>
    <row r="130" spans="1:7" ht="14.25" x14ac:dyDescent="0.15">
      <c r="A130" s="1" t="s">
        <v>738</v>
      </c>
      <c r="B130" s="1">
        <v>60019</v>
      </c>
      <c r="D130" s="2" t="str">
        <f>VLOOKUP(B130,DLC_NeigongData!$A$3:$O$218,2,FALSE)</f>
        <v>天山心法</v>
      </c>
      <c r="E130" s="2" t="str">
        <f>VLOOKUP(B130,DLC_NeigongData!$A$3:$O$218,5,FALSE)</f>
        <v>(1,120)*(3,60)</v>
      </c>
      <c r="G130" s="2" t="str">
        <f t="shared" ref="G130:G193" si="2">"("&amp;B130&amp;","&amp;"10"&amp;")"</f>
        <v>(60019,10)</v>
      </c>
    </row>
    <row r="131" spans="1:7" ht="14.25" x14ac:dyDescent="0.15">
      <c r="A131" s="1" t="s">
        <v>739</v>
      </c>
      <c r="B131" s="1">
        <v>70080</v>
      </c>
      <c r="D131" s="2" t="str">
        <f>VLOOKUP(B131,DLC_NeigongData!$A$3:$O$218,2,FALSE)</f>
        <v>雷霆心法</v>
      </c>
      <c r="E131" s="2" t="str">
        <f>VLOOKUP(B131,DLC_NeigongData!$A$3:$O$218,5,FALSE)</f>
        <v>(1,120)*(3,40)</v>
      </c>
      <c r="G131" s="2" t="str">
        <f t="shared" si="2"/>
        <v>(70080,10)</v>
      </c>
    </row>
    <row r="132" spans="1:7" ht="14.25" x14ac:dyDescent="0.15">
      <c r="A132" s="1" t="s">
        <v>740</v>
      </c>
      <c r="B132" s="1">
        <v>60019</v>
      </c>
      <c r="D132" s="2" t="str">
        <f>VLOOKUP(B132,DLC_NeigongData!$A$3:$O$218,2,FALSE)</f>
        <v>天山心法</v>
      </c>
      <c r="E132" s="2" t="str">
        <f>VLOOKUP(B132,DLC_NeigongData!$A$3:$O$218,5,FALSE)</f>
        <v>(1,120)*(3,60)</v>
      </c>
      <c r="G132" s="2" t="str">
        <f t="shared" si="2"/>
        <v>(60019,10)</v>
      </c>
    </row>
    <row r="133" spans="1:7" ht="14.25" x14ac:dyDescent="0.15">
      <c r="A133" s="1" t="s">
        <v>741</v>
      </c>
      <c r="B133" s="1">
        <v>60016</v>
      </c>
      <c r="D133" s="2" t="str">
        <f>VLOOKUP(B133,DLC_NeigongData!$A$3:$O$218,2,FALSE)</f>
        <v>武当九阳玄功</v>
      </c>
      <c r="E133" s="2" t="str">
        <f>VLOOKUP(B133,DLC_NeigongData!$A$3:$O$218,5,FALSE)</f>
        <v>(1,140)*(3,60)</v>
      </c>
      <c r="G133" s="2" t="str">
        <f t="shared" si="2"/>
        <v>(60016,10)</v>
      </c>
    </row>
    <row r="134" spans="1:7" ht="14.25" x14ac:dyDescent="0.15">
      <c r="A134" s="1" t="s">
        <v>742</v>
      </c>
      <c r="B134" s="1">
        <v>60019</v>
      </c>
      <c r="D134" s="2" t="str">
        <f>VLOOKUP(B134,DLC_NeigongData!$A$3:$O$218,2,FALSE)</f>
        <v>天山心法</v>
      </c>
      <c r="E134" s="2" t="str">
        <f>VLOOKUP(B134,DLC_NeigongData!$A$3:$O$218,5,FALSE)</f>
        <v>(1,120)*(3,60)</v>
      </c>
      <c r="G134" s="2" t="str">
        <f t="shared" si="2"/>
        <v>(60019,10)</v>
      </c>
    </row>
    <row r="135" spans="1:7" ht="14.25" x14ac:dyDescent="0.15">
      <c r="A135" s="1" t="s">
        <v>743</v>
      </c>
      <c r="B135" s="1">
        <v>60016</v>
      </c>
      <c r="D135" s="2" t="str">
        <f>VLOOKUP(B135,DLC_NeigongData!$A$3:$O$218,2,FALSE)</f>
        <v>武当九阳玄功</v>
      </c>
      <c r="E135" s="2" t="str">
        <f>VLOOKUP(B135,DLC_NeigongData!$A$3:$O$218,5,FALSE)</f>
        <v>(1,140)*(3,60)</v>
      </c>
      <c r="G135" s="2" t="str">
        <f t="shared" si="2"/>
        <v>(60016,10)</v>
      </c>
    </row>
    <row r="136" spans="1:7" s="5" customFormat="1" ht="14.25" x14ac:dyDescent="0.15">
      <c r="A136" s="4" t="s">
        <v>744</v>
      </c>
      <c r="B136">
        <v>90012</v>
      </c>
      <c r="D136" s="5" t="e">
        <f>VLOOKUP(B136,DLC_NeigongData!$A$3:$O$218,2,FALSE)</f>
        <v>#N/A</v>
      </c>
      <c r="E136" s="5" t="e">
        <f>VLOOKUP(B136,DLC_NeigongData!$A$3:$O$218,5,FALSE)</f>
        <v>#N/A</v>
      </c>
      <c r="G136" s="2" t="str">
        <f t="shared" si="2"/>
        <v>(90012,10)</v>
      </c>
    </row>
    <row r="137" spans="1:7" s="5" customFormat="1" ht="14.25" x14ac:dyDescent="0.15">
      <c r="A137" s="4" t="s">
        <v>745</v>
      </c>
      <c r="B137">
        <v>90013</v>
      </c>
      <c r="D137" s="5" t="e">
        <f>VLOOKUP(B137,DLC_NeigongData!$A$3:$O$218,2,FALSE)</f>
        <v>#N/A</v>
      </c>
      <c r="E137" s="5" t="e">
        <f>VLOOKUP(B137,DLC_NeigongData!$A$3:$O$218,5,FALSE)</f>
        <v>#N/A</v>
      </c>
      <c r="G137" s="2" t="str">
        <f t="shared" si="2"/>
        <v>(90013,10)</v>
      </c>
    </row>
    <row r="138" spans="1:7" s="5" customFormat="1" ht="14.25" x14ac:dyDescent="0.15">
      <c r="A138" s="4" t="s">
        <v>746</v>
      </c>
      <c r="B138">
        <v>90014</v>
      </c>
      <c r="D138" s="5" t="e">
        <f>VLOOKUP(B138,DLC_NeigongData!$A$3:$O$218,2,FALSE)</f>
        <v>#N/A</v>
      </c>
      <c r="E138" s="5" t="e">
        <f>VLOOKUP(B138,DLC_NeigongData!$A$3:$O$218,5,FALSE)</f>
        <v>#N/A</v>
      </c>
      <c r="G138" s="2" t="str">
        <f t="shared" si="2"/>
        <v>(90014,10)</v>
      </c>
    </row>
    <row r="139" spans="1:7" ht="14.25" x14ac:dyDescent="0.15">
      <c r="A139" s="1" t="s">
        <v>747</v>
      </c>
      <c r="B139" s="1">
        <v>70016</v>
      </c>
      <c r="D139" s="2" t="str">
        <f>VLOOKUP(B139,DLC_NeigongData!$A$3:$O$218,2,FALSE)</f>
        <v>太极神功</v>
      </c>
      <c r="E139" s="2" t="str">
        <f>VLOOKUP(B139,DLC_NeigongData!$A$3:$O$218,5,FALSE)</f>
        <v>(1,200)*(3,800)</v>
      </c>
      <c r="G139" s="2" t="str">
        <f t="shared" si="2"/>
        <v>(70016,10)</v>
      </c>
    </row>
    <row r="140" spans="1:7" ht="14.25" x14ac:dyDescent="0.15">
      <c r="A140" s="1" t="s">
        <v>748</v>
      </c>
      <c r="B140" s="1">
        <v>70016</v>
      </c>
      <c r="D140" s="2" t="str">
        <f>VLOOKUP(B140,DLC_NeigongData!$A$3:$O$218,2,FALSE)</f>
        <v>太极神功</v>
      </c>
      <c r="E140" s="2" t="str">
        <f>VLOOKUP(B140,DLC_NeigongData!$A$3:$O$218,5,FALSE)</f>
        <v>(1,200)*(3,800)</v>
      </c>
      <c r="G140" s="2" t="str">
        <f t="shared" si="2"/>
        <v>(70016,10)</v>
      </c>
    </row>
    <row r="141" spans="1:7" ht="14.25" x14ac:dyDescent="0.15">
      <c r="A141" s="1" t="s">
        <v>749</v>
      </c>
      <c r="B141" s="1">
        <v>70016</v>
      </c>
      <c r="D141" s="2" t="str">
        <f>VLOOKUP(B141,DLC_NeigongData!$A$3:$O$218,2,FALSE)</f>
        <v>太极神功</v>
      </c>
      <c r="E141" s="2" t="str">
        <f>VLOOKUP(B141,DLC_NeigongData!$A$3:$O$218,5,FALSE)</f>
        <v>(1,200)*(3,800)</v>
      </c>
      <c r="G141" s="2" t="str">
        <f t="shared" si="2"/>
        <v>(70016,10)</v>
      </c>
    </row>
    <row r="142" spans="1:7" ht="14.25" x14ac:dyDescent="0.15">
      <c r="A142" s="1" t="s">
        <v>750</v>
      </c>
      <c r="B142" s="1">
        <v>60040</v>
      </c>
      <c r="D142" s="2" t="str">
        <f>VLOOKUP(B142,DLC_NeigongData!$A$3:$O$218,2,FALSE)</f>
        <v>罗汉降魔功</v>
      </c>
      <c r="E142" s="2" t="str">
        <f>VLOOKUP(B142,DLC_NeigongData!$A$3:$O$218,5,FALSE)</f>
        <v>(1,160)*(3,60)</v>
      </c>
      <c r="G142" s="2" t="str">
        <f t="shared" si="2"/>
        <v>(60040,10)</v>
      </c>
    </row>
    <row r="143" spans="1:7" ht="14.25" x14ac:dyDescent="0.15">
      <c r="A143" s="1" t="s">
        <v>750</v>
      </c>
      <c r="B143" s="1">
        <v>60040</v>
      </c>
      <c r="D143" s="2" t="str">
        <f>VLOOKUP(B143,DLC_NeigongData!$A$3:$O$218,2,FALSE)</f>
        <v>罗汉降魔功</v>
      </c>
      <c r="E143" s="2" t="str">
        <f>VLOOKUP(B143,DLC_NeigongData!$A$3:$O$218,5,FALSE)</f>
        <v>(1,160)*(3,60)</v>
      </c>
      <c r="G143" s="2" t="str">
        <f t="shared" si="2"/>
        <v>(60040,10)</v>
      </c>
    </row>
    <row r="144" spans="1:7" ht="14.25" x14ac:dyDescent="0.15">
      <c r="A144" s="1" t="s">
        <v>751</v>
      </c>
      <c r="B144" s="1">
        <v>60040</v>
      </c>
      <c r="D144" s="2" t="str">
        <f>VLOOKUP(B144,DLC_NeigongData!$A$3:$O$218,2,FALSE)</f>
        <v>罗汉降魔功</v>
      </c>
      <c r="E144" s="2" t="str">
        <f>VLOOKUP(B144,DLC_NeigongData!$A$3:$O$218,5,FALSE)</f>
        <v>(1,160)*(3,60)</v>
      </c>
      <c r="G144" s="2" t="str">
        <f t="shared" si="2"/>
        <v>(60040,10)</v>
      </c>
    </row>
    <row r="145" spans="1:7" ht="14.25" x14ac:dyDescent="0.15">
      <c r="A145" s="1" t="s">
        <v>751</v>
      </c>
      <c r="B145" s="1">
        <v>60040</v>
      </c>
      <c r="D145" s="2" t="str">
        <f>VLOOKUP(B145,DLC_NeigongData!$A$3:$O$218,2,FALSE)</f>
        <v>罗汉降魔功</v>
      </c>
      <c r="E145" s="2" t="str">
        <f>VLOOKUP(B145,DLC_NeigongData!$A$3:$O$218,5,FALSE)</f>
        <v>(1,160)*(3,60)</v>
      </c>
      <c r="G145" s="2" t="str">
        <f t="shared" si="2"/>
        <v>(60040,10)</v>
      </c>
    </row>
    <row r="146" spans="1:7" ht="14.25" x14ac:dyDescent="0.15">
      <c r="A146" s="1" t="s">
        <v>751</v>
      </c>
      <c r="B146" s="1">
        <v>60040</v>
      </c>
      <c r="D146" s="2" t="str">
        <f>VLOOKUP(B146,DLC_NeigongData!$A$3:$O$218,2,FALSE)</f>
        <v>罗汉降魔功</v>
      </c>
      <c r="E146" s="2" t="str">
        <f>VLOOKUP(B146,DLC_NeigongData!$A$3:$O$218,5,FALSE)</f>
        <v>(1,160)*(3,60)</v>
      </c>
      <c r="G146" s="2" t="str">
        <f t="shared" si="2"/>
        <v>(60040,10)</v>
      </c>
    </row>
    <row r="147" spans="1:7" ht="14.25" x14ac:dyDescent="0.15">
      <c r="A147" s="1" t="s">
        <v>752</v>
      </c>
      <c r="B147" s="1">
        <v>60040</v>
      </c>
      <c r="D147" s="2" t="str">
        <f>VLOOKUP(B147,DLC_NeigongData!$A$3:$O$218,2,FALSE)</f>
        <v>罗汉降魔功</v>
      </c>
      <c r="E147" s="2" t="str">
        <f>VLOOKUP(B147,DLC_NeigongData!$A$3:$O$218,5,FALSE)</f>
        <v>(1,160)*(3,60)</v>
      </c>
      <c r="G147" s="2" t="str">
        <f t="shared" si="2"/>
        <v>(60040,10)</v>
      </c>
    </row>
    <row r="148" spans="1:7" ht="14.25" x14ac:dyDescent="0.15">
      <c r="A148" s="1" t="s">
        <v>753</v>
      </c>
      <c r="B148" s="1">
        <v>60040</v>
      </c>
      <c r="D148" s="2" t="str">
        <f>VLOOKUP(B148,DLC_NeigongData!$A$3:$O$218,2,FALSE)</f>
        <v>罗汉降魔功</v>
      </c>
      <c r="E148" s="2" t="str">
        <f>VLOOKUP(B148,DLC_NeigongData!$A$3:$O$218,5,FALSE)</f>
        <v>(1,160)*(3,60)</v>
      </c>
      <c r="G148" s="2" t="str">
        <f t="shared" si="2"/>
        <v>(60040,10)</v>
      </c>
    </row>
    <row r="149" spans="1:7" ht="14.25" x14ac:dyDescent="0.15">
      <c r="A149" s="1" t="s">
        <v>754</v>
      </c>
      <c r="B149" s="1">
        <v>60039</v>
      </c>
      <c r="D149" s="2" t="str">
        <f>VLOOKUP(B149,DLC_NeigongData!$A$3:$O$218,2,FALSE)</f>
        <v>金刚不坏体</v>
      </c>
      <c r="E149" s="2" t="str">
        <f>VLOOKUP(B149,DLC_NeigongData!$A$3:$O$218,5,FALSE)</f>
        <v>(1,160)*(3,60)</v>
      </c>
      <c r="G149" s="2" t="str">
        <f t="shared" si="2"/>
        <v>(60039,10)</v>
      </c>
    </row>
    <row r="150" spans="1:7" ht="14.25" x14ac:dyDescent="0.15">
      <c r="A150" s="1" t="s">
        <v>755</v>
      </c>
      <c r="B150" s="1">
        <v>60039</v>
      </c>
      <c r="D150" s="2" t="str">
        <f>VLOOKUP(B150,DLC_NeigongData!$A$3:$O$218,2,FALSE)</f>
        <v>金刚不坏体</v>
      </c>
      <c r="E150" s="2" t="str">
        <f>VLOOKUP(B150,DLC_NeigongData!$A$3:$O$218,5,FALSE)</f>
        <v>(1,160)*(3,60)</v>
      </c>
      <c r="G150" s="2" t="str">
        <f t="shared" si="2"/>
        <v>(60039,10)</v>
      </c>
    </row>
    <row r="151" spans="1:7" ht="14.25" x14ac:dyDescent="0.15">
      <c r="A151" s="1" t="s">
        <v>756</v>
      </c>
      <c r="B151" s="1">
        <v>60053</v>
      </c>
      <c r="D151" s="2" t="str">
        <f>VLOOKUP(B151,DLC_NeigongData!$A$3:$O$218,2,FALSE)</f>
        <v>洗髓经</v>
      </c>
      <c r="E151" s="2" t="str">
        <f>VLOOKUP(B151,DLC_NeigongData!$A$3:$O$218,5,FALSE)</f>
        <v>(1,200)*(3,120)</v>
      </c>
      <c r="G151" s="2" t="str">
        <f t="shared" si="2"/>
        <v>(60053,10)</v>
      </c>
    </row>
    <row r="152" spans="1:7" ht="14.25" x14ac:dyDescent="0.15">
      <c r="A152" s="1" t="s">
        <v>757</v>
      </c>
      <c r="B152" s="1">
        <v>70015</v>
      </c>
      <c r="D152" s="2" t="str">
        <f>VLOOKUP(B152,DLC_NeigongData!$A$3:$O$218,2,FALSE)</f>
        <v>易筋经</v>
      </c>
      <c r="E152" s="2" t="str">
        <f>VLOOKUP(B152,DLC_NeigongData!$A$3:$O$218,5,FALSE)</f>
        <v>(1,200)*(3,100)</v>
      </c>
      <c r="G152" s="2" t="str">
        <f t="shared" si="2"/>
        <v>(70015,10)</v>
      </c>
    </row>
    <row r="153" spans="1:7" ht="14.25" x14ac:dyDescent="0.15">
      <c r="A153" s="1" t="s">
        <v>758</v>
      </c>
      <c r="B153" s="1">
        <v>70015</v>
      </c>
      <c r="D153" s="2" t="str">
        <f>VLOOKUP(B153,DLC_NeigongData!$A$3:$O$218,2,FALSE)</f>
        <v>易筋经</v>
      </c>
      <c r="E153" s="2" t="str">
        <f>VLOOKUP(B153,DLC_NeigongData!$A$3:$O$218,5,FALSE)</f>
        <v>(1,200)*(3,100)</v>
      </c>
      <c r="G153" s="2" t="str">
        <f t="shared" si="2"/>
        <v>(70015,10)</v>
      </c>
    </row>
    <row r="154" spans="1:7" ht="14.25" x14ac:dyDescent="0.15">
      <c r="A154" s="1" t="s">
        <v>759</v>
      </c>
      <c r="B154" s="1">
        <v>70068</v>
      </c>
      <c r="D154" s="2" t="str">
        <f>VLOOKUP(B154,DLC_NeigongData!$A$3:$O$218,2,FALSE)</f>
        <v>侠客内功</v>
      </c>
      <c r="E154" s="2" t="str">
        <f>VLOOKUP(B154,DLC_NeigongData!$A$3:$O$218,5,FALSE)</f>
        <v>(1,80)*(3,40)</v>
      </c>
      <c r="G154" s="2" t="str">
        <f t="shared" si="2"/>
        <v>(70068,10)</v>
      </c>
    </row>
    <row r="155" spans="1:7" ht="14.25" x14ac:dyDescent="0.15">
      <c r="A155" s="1" t="s">
        <v>760</v>
      </c>
      <c r="B155" s="1">
        <v>70068</v>
      </c>
      <c r="D155" s="2" t="str">
        <f>VLOOKUP(B155,DLC_NeigongData!$A$3:$O$218,2,FALSE)</f>
        <v>侠客内功</v>
      </c>
      <c r="E155" s="2" t="str">
        <f>VLOOKUP(B155,DLC_NeigongData!$A$3:$O$218,5,FALSE)</f>
        <v>(1,80)*(3,40)</v>
      </c>
      <c r="G155" s="2" t="str">
        <f t="shared" si="2"/>
        <v>(70068,10)</v>
      </c>
    </row>
    <row r="156" spans="1:7" ht="14.25" x14ac:dyDescent="0.15">
      <c r="A156" s="1" t="s">
        <v>761</v>
      </c>
      <c r="B156" s="1">
        <v>70068</v>
      </c>
      <c r="D156" s="2" t="str">
        <f>VLOOKUP(B156,DLC_NeigongData!$A$3:$O$218,2,FALSE)</f>
        <v>侠客内功</v>
      </c>
      <c r="E156" s="2" t="str">
        <f>VLOOKUP(B156,DLC_NeigongData!$A$3:$O$218,5,FALSE)</f>
        <v>(1,80)*(3,40)</v>
      </c>
      <c r="G156" s="2" t="str">
        <f t="shared" si="2"/>
        <v>(70068,10)</v>
      </c>
    </row>
    <row r="157" spans="1:7" ht="14.25" x14ac:dyDescent="0.15">
      <c r="A157" s="1" t="s">
        <v>762</v>
      </c>
      <c r="B157" s="1">
        <v>70087</v>
      </c>
      <c r="D157" s="2" t="str">
        <f>VLOOKUP(B157,DLC_NeigongData!$A$3:$O$218,2,FALSE)</f>
        <v>战斗演舞曲</v>
      </c>
      <c r="E157" s="2" t="str">
        <f>VLOOKUP(B157,DLC_NeigongData!$A$3:$O$218,5,FALSE)</f>
        <v>(1,120)*(3,80)</v>
      </c>
      <c r="G157" s="2" t="str">
        <f t="shared" si="2"/>
        <v>(70087,10)</v>
      </c>
    </row>
    <row r="158" spans="1:7" ht="14.25" x14ac:dyDescent="0.15">
      <c r="A158" s="1" t="s">
        <v>763</v>
      </c>
      <c r="B158" s="1">
        <v>60010</v>
      </c>
      <c r="D158" s="2" t="str">
        <f>VLOOKUP(B158,DLC_NeigongData!$A$3:$O$218,2,FALSE)</f>
        <v>天罡功</v>
      </c>
      <c r="E158" s="2" t="str">
        <f>VLOOKUP(B158,DLC_NeigongData!$A$3:$O$218,5,FALSE)</f>
        <v>(1,160)*(3,80)</v>
      </c>
      <c r="G158" s="2" t="str">
        <f t="shared" si="2"/>
        <v>(60010,10)</v>
      </c>
    </row>
    <row r="159" spans="1:7" ht="14.25" x14ac:dyDescent="0.15">
      <c r="A159" s="1" t="s">
        <v>764</v>
      </c>
      <c r="B159" s="1">
        <v>87007</v>
      </c>
      <c r="D159" s="2" t="str">
        <f>VLOOKUP(B159,DLC_NeigongData!$A$3:$O$218,2,FALSE)</f>
        <v>绣魂点魄</v>
      </c>
      <c r="E159" s="2" t="str">
        <f>VLOOKUP(B159,DLC_NeigongData!$A$3:$O$218,5,FALSE)</f>
        <v>(1,100)*(3,60)</v>
      </c>
      <c r="G159" s="2" t="str">
        <f t="shared" si="2"/>
        <v>(87007,10)</v>
      </c>
    </row>
    <row r="160" spans="1:7" s="5" customFormat="1" ht="14.25" x14ac:dyDescent="0.15">
      <c r="A160" s="4" t="s">
        <v>765</v>
      </c>
      <c r="B160">
        <v>90015</v>
      </c>
      <c r="D160" s="5" t="e">
        <f>VLOOKUP(B160,DLC_NeigongData!$A$3:$O$218,2,FALSE)</f>
        <v>#N/A</v>
      </c>
      <c r="E160" s="5" t="e">
        <f>VLOOKUP(B160,DLC_NeigongData!$A$3:$O$218,5,FALSE)</f>
        <v>#N/A</v>
      </c>
      <c r="G160" s="2" t="str">
        <f t="shared" si="2"/>
        <v>(90015,10)</v>
      </c>
    </row>
    <row r="161" spans="1:7" s="5" customFormat="1" ht="14.25" x14ac:dyDescent="0.15">
      <c r="A161" s="4" t="s">
        <v>765</v>
      </c>
      <c r="B161">
        <v>90015</v>
      </c>
      <c r="D161" s="5" t="e">
        <f>VLOOKUP(B161,DLC_NeigongData!$A$3:$O$218,2,FALSE)</f>
        <v>#N/A</v>
      </c>
      <c r="E161" s="5" t="e">
        <f>VLOOKUP(B161,DLC_NeigongData!$A$3:$O$218,5,FALSE)</f>
        <v>#N/A</v>
      </c>
      <c r="G161" s="2" t="str">
        <f t="shared" si="2"/>
        <v>(90015,10)</v>
      </c>
    </row>
    <row r="162" spans="1:7" s="5" customFormat="1" ht="14.25" x14ac:dyDescent="0.15">
      <c r="A162" s="4" t="s">
        <v>765</v>
      </c>
      <c r="B162">
        <v>90015</v>
      </c>
      <c r="D162" s="5" t="e">
        <f>VLOOKUP(B162,DLC_NeigongData!$A$3:$O$218,2,FALSE)</f>
        <v>#N/A</v>
      </c>
      <c r="E162" s="5" t="e">
        <f>VLOOKUP(B162,DLC_NeigongData!$A$3:$O$218,5,FALSE)</f>
        <v>#N/A</v>
      </c>
      <c r="G162" s="2" t="str">
        <f t="shared" si="2"/>
        <v>(90015,10)</v>
      </c>
    </row>
    <row r="163" spans="1:7" s="5" customFormat="1" ht="14.25" x14ac:dyDescent="0.15">
      <c r="A163" s="4" t="s">
        <v>766</v>
      </c>
      <c r="B163">
        <v>90016</v>
      </c>
      <c r="D163" s="5" t="e">
        <f>VLOOKUP(B163,DLC_NeigongData!$A$3:$O$218,2,FALSE)</f>
        <v>#N/A</v>
      </c>
      <c r="E163" s="5" t="e">
        <f>VLOOKUP(B163,DLC_NeigongData!$A$3:$O$218,5,FALSE)</f>
        <v>#N/A</v>
      </c>
      <c r="G163" s="2" t="str">
        <f t="shared" si="2"/>
        <v>(90016,10)</v>
      </c>
    </row>
    <row r="164" spans="1:7" s="5" customFormat="1" ht="14.25" x14ac:dyDescent="0.15">
      <c r="A164" s="4" t="s">
        <v>767</v>
      </c>
      <c r="B164">
        <v>90015</v>
      </c>
      <c r="D164" s="5" t="e">
        <f>VLOOKUP(B164,DLC_NeigongData!$A$3:$O$218,2,FALSE)</f>
        <v>#N/A</v>
      </c>
      <c r="E164" s="5" t="e">
        <f>VLOOKUP(B164,DLC_NeigongData!$A$3:$O$218,5,FALSE)</f>
        <v>#N/A</v>
      </c>
      <c r="G164" s="2" t="str">
        <f t="shared" si="2"/>
        <v>(90015,10)</v>
      </c>
    </row>
    <row r="165" spans="1:7" s="5" customFormat="1" ht="14.25" x14ac:dyDescent="0.15">
      <c r="A165" s="4" t="s">
        <v>768</v>
      </c>
      <c r="B165">
        <v>90015</v>
      </c>
      <c r="D165" s="5" t="e">
        <f>VLOOKUP(B165,DLC_NeigongData!$A$3:$O$218,2,FALSE)</f>
        <v>#N/A</v>
      </c>
      <c r="E165" s="5" t="e">
        <f>VLOOKUP(B165,DLC_NeigongData!$A$3:$O$218,5,FALSE)</f>
        <v>#N/A</v>
      </c>
      <c r="G165" s="2" t="str">
        <f t="shared" si="2"/>
        <v>(90015,10)</v>
      </c>
    </row>
    <row r="166" spans="1:7" s="5" customFormat="1" ht="14.25" x14ac:dyDescent="0.15">
      <c r="A166" s="4" t="s">
        <v>769</v>
      </c>
      <c r="B166">
        <v>90015</v>
      </c>
      <c r="D166" s="5" t="e">
        <f>VLOOKUP(B166,DLC_NeigongData!$A$3:$O$218,2,FALSE)</f>
        <v>#N/A</v>
      </c>
      <c r="E166" s="5" t="e">
        <f>VLOOKUP(B166,DLC_NeigongData!$A$3:$O$218,5,FALSE)</f>
        <v>#N/A</v>
      </c>
      <c r="G166" s="2" t="str">
        <f t="shared" si="2"/>
        <v>(90015,10)</v>
      </c>
    </row>
    <row r="167" spans="1:7" ht="14.25" x14ac:dyDescent="0.15">
      <c r="A167" s="1" t="s">
        <v>770</v>
      </c>
      <c r="B167" s="1">
        <v>70031</v>
      </c>
      <c r="D167" s="2" t="str">
        <f>VLOOKUP(B167,DLC_NeigongData!$A$3:$O$218,2,FALSE)</f>
        <v>旱魃奇毒</v>
      </c>
      <c r="E167" s="2" t="str">
        <f>VLOOKUP(B167,DLC_NeigongData!$A$3:$O$218,5,FALSE)</f>
        <v>(1,160)*(3,80)</v>
      </c>
      <c r="G167" s="2" t="str">
        <f t="shared" si="2"/>
        <v>(70031,10)</v>
      </c>
    </row>
    <row r="168" spans="1:7" s="5" customFormat="1" ht="14.25" x14ac:dyDescent="0.15">
      <c r="A168" s="4" t="s">
        <v>771</v>
      </c>
      <c r="B168">
        <v>90016</v>
      </c>
      <c r="D168" s="5" t="e">
        <f>VLOOKUP(B168,DLC_NeigongData!$A$3:$O$218,2,FALSE)</f>
        <v>#N/A</v>
      </c>
      <c r="E168" s="5" t="e">
        <f>VLOOKUP(B168,DLC_NeigongData!$A$3:$O$218,5,FALSE)</f>
        <v>#N/A</v>
      </c>
      <c r="G168" s="2" t="str">
        <f t="shared" si="2"/>
        <v>(90016,10)</v>
      </c>
    </row>
    <row r="169" spans="1:7" ht="14.25" x14ac:dyDescent="0.15">
      <c r="A169" s="1" t="s">
        <v>772</v>
      </c>
      <c r="B169" s="1">
        <v>70037</v>
      </c>
      <c r="D169" s="2" t="str">
        <f>VLOOKUP(B169,DLC_NeigongData!$A$3:$O$218,2,FALSE)</f>
        <v>玄冥神功</v>
      </c>
      <c r="E169" s="2" t="str">
        <f>VLOOKUP(B169,DLC_NeigongData!$A$3:$O$218,5,FALSE)</f>
        <v>(1,110)*(3,80)</v>
      </c>
      <c r="G169" s="2" t="str">
        <f t="shared" si="2"/>
        <v>(70037,10)</v>
      </c>
    </row>
    <row r="170" spans="1:7" ht="14.25" x14ac:dyDescent="0.15">
      <c r="A170" s="1" t="s">
        <v>773</v>
      </c>
      <c r="B170" s="1">
        <v>70030</v>
      </c>
      <c r="D170" s="2" t="str">
        <f>VLOOKUP(B170,DLC_NeigongData!$A$3:$O$218,2,FALSE)</f>
        <v>孔雀密咒</v>
      </c>
      <c r="E170" s="2" t="str">
        <f>VLOOKUP(B170,DLC_NeigongData!$A$3:$O$218,5,FALSE)</f>
        <v>(1,160)*(3,80)</v>
      </c>
      <c r="G170" s="2" t="str">
        <f t="shared" si="2"/>
        <v>(70030,10)</v>
      </c>
    </row>
    <row r="171" spans="1:7" ht="14.25" x14ac:dyDescent="0.15">
      <c r="A171" s="1" t="s">
        <v>774</v>
      </c>
      <c r="B171" s="1">
        <v>60056</v>
      </c>
      <c r="D171" s="2" t="str">
        <f>VLOOKUP(B171,DLC_NeigongData!$A$3:$O$218,2,FALSE)</f>
        <v>虎啸功</v>
      </c>
      <c r="E171" s="2" t="str">
        <f>VLOOKUP(B171,DLC_NeigongData!$A$3:$O$218,5,FALSE)</f>
        <v>(1,120)*(3,60)</v>
      </c>
      <c r="G171" s="2" t="str">
        <f t="shared" si="2"/>
        <v>(60056,10)</v>
      </c>
    </row>
    <row r="172" spans="1:7" ht="14.25" x14ac:dyDescent="0.15">
      <c r="A172" s="1" t="s">
        <v>775</v>
      </c>
      <c r="B172" s="1">
        <v>70068</v>
      </c>
      <c r="D172" s="2" t="str">
        <f>VLOOKUP(B172,DLC_NeigongData!$A$3:$O$218,2,FALSE)</f>
        <v>侠客内功</v>
      </c>
      <c r="E172" s="2" t="str">
        <f>VLOOKUP(B172,DLC_NeigongData!$A$3:$O$218,5,FALSE)</f>
        <v>(1,80)*(3,40)</v>
      </c>
      <c r="G172" s="2" t="str">
        <f t="shared" si="2"/>
        <v>(70068,10)</v>
      </c>
    </row>
    <row r="173" spans="1:7" ht="14.25" x14ac:dyDescent="0.15">
      <c r="A173" s="1" t="s">
        <v>776</v>
      </c>
      <c r="B173" s="1">
        <v>70068</v>
      </c>
      <c r="D173" s="2" t="str">
        <f>VLOOKUP(B173,DLC_NeigongData!$A$3:$O$218,2,FALSE)</f>
        <v>侠客内功</v>
      </c>
      <c r="E173" s="2" t="str">
        <f>VLOOKUP(B173,DLC_NeigongData!$A$3:$O$218,5,FALSE)</f>
        <v>(1,80)*(3,40)</v>
      </c>
      <c r="G173" s="2" t="str">
        <f t="shared" si="2"/>
        <v>(70068,10)</v>
      </c>
    </row>
    <row r="174" spans="1:7" ht="14.25" x14ac:dyDescent="0.15">
      <c r="A174" s="3" t="s">
        <v>777</v>
      </c>
      <c r="B174" s="1">
        <v>60007</v>
      </c>
      <c r="D174" s="2" t="str">
        <f>VLOOKUP(B174,DLC_NeigongData!$A$3:$O$218,2,FALSE)</f>
        <v>心合意气流</v>
      </c>
      <c r="E174" s="2" t="str">
        <f>VLOOKUP(B174,DLC_NeigongData!$A$3:$O$218,5,FALSE)</f>
        <v>(1,100)*(3,40)</v>
      </c>
      <c r="G174" s="2" t="str">
        <f t="shared" si="2"/>
        <v>(60007,10)</v>
      </c>
    </row>
    <row r="175" spans="1:7" ht="14.25" x14ac:dyDescent="0.15">
      <c r="A175" s="1" t="s">
        <v>778</v>
      </c>
      <c r="B175" s="1">
        <v>70029</v>
      </c>
      <c r="D175" s="2" t="str">
        <f>VLOOKUP(B175,DLC_NeigongData!$A$3:$O$218,2,FALSE)</f>
        <v>葵花宝典</v>
      </c>
      <c r="E175" s="2" t="str">
        <f>VLOOKUP(B175,DLC_NeigongData!$A$3:$O$218,5,FALSE)</f>
        <v>(1,200)*(3,100)</v>
      </c>
      <c r="G175" s="2" t="str">
        <f t="shared" si="2"/>
        <v>(70029,10)</v>
      </c>
    </row>
    <row r="176" spans="1:7" ht="14.25" x14ac:dyDescent="0.15">
      <c r="A176" s="1" t="s">
        <v>779</v>
      </c>
      <c r="B176" s="1">
        <v>60049</v>
      </c>
      <c r="D176" s="2" t="str">
        <f>VLOOKUP(B176,DLC_NeigongData!$A$3:$O$218,2,FALSE)</f>
        <v>地煞无极功</v>
      </c>
      <c r="E176" s="2" t="str">
        <f>VLOOKUP(B176,DLC_NeigongData!$A$3:$O$218,5,FALSE)</f>
        <v>(1,200)*(3,80)</v>
      </c>
      <c r="G176" s="2" t="str">
        <f t="shared" si="2"/>
        <v>(60049,10)</v>
      </c>
    </row>
    <row r="177" spans="1:7" ht="14.25" x14ac:dyDescent="0.15">
      <c r="A177" s="1" t="s">
        <v>780</v>
      </c>
      <c r="B177" s="1">
        <v>60013</v>
      </c>
      <c r="D177" s="2" t="str">
        <f>VLOOKUP(B177,DLC_NeigongData!$A$3:$O$218,2,FALSE)</f>
        <v>毒龙功</v>
      </c>
      <c r="E177" s="2" t="str">
        <f>VLOOKUP(B177,DLC_NeigongData!$A$3:$O$218,5,FALSE)</f>
        <v>(1,100)*(3,40)</v>
      </c>
      <c r="G177" s="2" t="str">
        <f t="shared" si="2"/>
        <v>(60013,10)</v>
      </c>
    </row>
    <row r="178" spans="1:7" ht="14.25" x14ac:dyDescent="0.15">
      <c r="A178" s="1" t="s">
        <v>781</v>
      </c>
      <c r="B178" s="1">
        <v>87034</v>
      </c>
      <c r="D178" s="2" t="str">
        <f>VLOOKUP(B178,DLC_NeigongData!$A$3:$O$218,2,FALSE)</f>
        <v>铁叉蛊术</v>
      </c>
      <c r="E178" s="2" t="str">
        <f>VLOOKUP(B178,DLC_NeigongData!$A$3:$O$218,5,FALSE)</f>
        <v>(1,110)*(3,80)</v>
      </c>
      <c r="G178" s="2" t="str">
        <f t="shared" si="2"/>
        <v>(87034,10)</v>
      </c>
    </row>
    <row r="179" spans="1:7" s="5" customFormat="1" ht="14.25" x14ac:dyDescent="0.15">
      <c r="A179" s="4" t="s">
        <v>782</v>
      </c>
      <c r="B179">
        <v>90017</v>
      </c>
      <c r="D179" s="5" t="e">
        <f>VLOOKUP(B179,DLC_NeigongData!$A$3:$O$218,2,FALSE)</f>
        <v>#N/A</v>
      </c>
      <c r="E179" s="5" t="e">
        <f>VLOOKUP(B179,DLC_NeigongData!$A$3:$O$218,5,FALSE)</f>
        <v>#N/A</v>
      </c>
      <c r="G179" s="2" t="str">
        <f t="shared" si="2"/>
        <v>(90017,10)</v>
      </c>
    </row>
    <row r="180" spans="1:7" s="5" customFormat="1" ht="14.25" x14ac:dyDescent="0.15">
      <c r="A180" s="4" t="s">
        <v>783</v>
      </c>
      <c r="B180">
        <v>90017</v>
      </c>
      <c r="D180" s="5" t="e">
        <f>VLOOKUP(B180,DLC_NeigongData!$A$3:$O$218,2,FALSE)</f>
        <v>#N/A</v>
      </c>
      <c r="E180" s="5" t="e">
        <f>VLOOKUP(B180,DLC_NeigongData!$A$3:$O$218,5,FALSE)</f>
        <v>#N/A</v>
      </c>
      <c r="G180" s="2" t="str">
        <f t="shared" si="2"/>
        <v>(90017,10)</v>
      </c>
    </row>
    <row r="181" spans="1:7" s="5" customFormat="1" ht="14.25" x14ac:dyDescent="0.15">
      <c r="A181" s="4" t="s">
        <v>784</v>
      </c>
      <c r="B181">
        <v>90017</v>
      </c>
      <c r="D181" s="5" t="e">
        <f>VLOOKUP(B181,DLC_NeigongData!$A$3:$O$218,2,FALSE)</f>
        <v>#N/A</v>
      </c>
      <c r="E181" s="5" t="e">
        <f>VLOOKUP(B181,DLC_NeigongData!$A$3:$O$218,5,FALSE)</f>
        <v>#N/A</v>
      </c>
      <c r="G181" s="2" t="str">
        <f t="shared" si="2"/>
        <v>(90017,10)</v>
      </c>
    </row>
    <row r="182" spans="1:7" s="5" customFormat="1" ht="14.25" x14ac:dyDescent="0.15">
      <c r="A182" s="4" t="s">
        <v>785</v>
      </c>
      <c r="B182">
        <v>90017</v>
      </c>
      <c r="D182" s="5" t="e">
        <f>VLOOKUP(B182,DLC_NeigongData!$A$3:$O$218,2,FALSE)</f>
        <v>#N/A</v>
      </c>
      <c r="E182" s="5" t="e">
        <f>VLOOKUP(B182,DLC_NeigongData!$A$3:$O$218,5,FALSE)</f>
        <v>#N/A</v>
      </c>
      <c r="G182" s="2" t="str">
        <f t="shared" si="2"/>
        <v>(90017,10)</v>
      </c>
    </row>
    <row r="183" spans="1:7" s="5" customFormat="1" ht="14.25" x14ac:dyDescent="0.15">
      <c r="A183" s="4" t="s">
        <v>786</v>
      </c>
      <c r="B183">
        <v>90017</v>
      </c>
      <c r="D183" s="5" t="e">
        <f>VLOOKUP(B183,DLC_NeigongData!$A$3:$O$218,2,FALSE)</f>
        <v>#N/A</v>
      </c>
      <c r="E183" s="5" t="e">
        <f>VLOOKUP(B183,DLC_NeigongData!$A$3:$O$218,5,FALSE)</f>
        <v>#N/A</v>
      </c>
      <c r="G183" s="2" t="str">
        <f t="shared" si="2"/>
        <v>(90017,10)</v>
      </c>
    </row>
    <row r="184" spans="1:7" s="5" customFormat="1" ht="14.25" x14ac:dyDescent="0.15">
      <c r="A184" s="4" t="s">
        <v>787</v>
      </c>
      <c r="B184">
        <v>90017</v>
      </c>
      <c r="D184" s="5" t="e">
        <f>VLOOKUP(B184,DLC_NeigongData!$A$3:$O$218,2,FALSE)</f>
        <v>#N/A</v>
      </c>
      <c r="E184" s="5" t="e">
        <f>VLOOKUP(B184,DLC_NeigongData!$A$3:$O$218,5,FALSE)</f>
        <v>#N/A</v>
      </c>
      <c r="G184" s="2" t="str">
        <f t="shared" si="2"/>
        <v>(90017,10)</v>
      </c>
    </row>
    <row r="185" spans="1:7" ht="14.25" x14ac:dyDescent="0.15">
      <c r="A185" s="1" t="s">
        <v>788</v>
      </c>
      <c r="B185" s="1">
        <v>87002</v>
      </c>
      <c r="D185" s="2" t="str">
        <f>VLOOKUP(B185,DLC_NeigongData!$A$3:$O$218,2,FALSE)</f>
        <v>蛟龙翻江</v>
      </c>
      <c r="E185" s="2">
        <f>VLOOKUP(B185,DLC_NeigongData!$A$3:$O$218,5,FALSE)</f>
        <v>0</v>
      </c>
      <c r="G185" s="2" t="str">
        <f t="shared" si="2"/>
        <v>(87002,10)</v>
      </c>
    </row>
    <row r="186" spans="1:7" ht="14.25" x14ac:dyDescent="0.15">
      <c r="A186" s="1" t="s">
        <v>789</v>
      </c>
      <c r="B186" s="1">
        <v>87017</v>
      </c>
      <c r="D186" s="2" t="str">
        <f>VLOOKUP(B186,DLC_NeigongData!$A$3:$O$218,2,FALSE)</f>
        <v>双生大法。阳</v>
      </c>
      <c r="E186" s="2" t="str">
        <f>VLOOKUP(B186,DLC_NeigongData!$A$3:$O$218,5,FALSE)</f>
        <v>(1,160)*(1,80)</v>
      </c>
      <c r="G186" s="2" t="str">
        <f t="shared" si="2"/>
        <v>(87017,10)</v>
      </c>
    </row>
    <row r="187" spans="1:7" ht="14.25" x14ac:dyDescent="0.15">
      <c r="A187" s="1" t="s">
        <v>790</v>
      </c>
      <c r="B187" s="1">
        <v>87016</v>
      </c>
      <c r="D187" s="2" t="str">
        <f>VLOOKUP(B187,DLC_NeigongData!$A$3:$O$218,2,FALSE)</f>
        <v>双生大法。阴</v>
      </c>
      <c r="E187" s="2" t="str">
        <f>VLOOKUP(B187,DLC_NeigongData!$A$3:$O$218,5,FALSE)</f>
        <v>(1,160)*(1,80)</v>
      </c>
      <c r="G187" s="2" t="str">
        <f t="shared" si="2"/>
        <v>(87016,10)</v>
      </c>
    </row>
    <row r="188" spans="1:7" ht="14.25" x14ac:dyDescent="0.15">
      <c r="A188" s="1" t="s">
        <v>791</v>
      </c>
      <c r="B188" s="1">
        <v>87018</v>
      </c>
      <c r="D188" s="2" t="str">
        <f>VLOOKUP(B188,DLC_NeigongData!$A$3:$O$218,2,FALSE)</f>
        <v>苗蛊毒功</v>
      </c>
      <c r="E188" s="2" t="str">
        <f>VLOOKUP(B188,DLC_NeigongData!$A$3:$O$218,5,FALSE)</f>
        <v>(1,120)*(3,80)</v>
      </c>
      <c r="G188" s="2" t="str">
        <f t="shared" si="2"/>
        <v>(87018,10)</v>
      </c>
    </row>
    <row r="189" spans="1:7" ht="14.25" x14ac:dyDescent="0.15">
      <c r="A189" s="1" t="s">
        <v>792</v>
      </c>
      <c r="B189" s="1">
        <v>87015</v>
      </c>
      <c r="D189" s="2" t="str">
        <f>VLOOKUP(B189,DLC_NeigongData!$A$3:$O$218,2,FALSE)</f>
        <v>生死簿</v>
      </c>
      <c r="E189" s="2" t="str">
        <f>VLOOKUP(B189,DLC_NeigongData!$A$3:$O$218,5,FALSE)</f>
        <v>(1,160)*(1,80)</v>
      </c>
      <c r="G189" s="2" t="str">
        <f t="shared" si="2"/>
        <v>(87015,10)</v>
      </c>
    </row>
    <row r="190" spans="1:7" ht="14.25" x14ac:dyDescent="0.15">
      <c r="A190" s="1" t="s">
        <v>674</v>
      </c>
      <c r="B190" s="1">
        <v>87005</v>
      </c>
      <c r="D190" s="2" t="str">
        <f>VLOOKUP(B190,DLC_NeigongData!$A$3:$O$218,2,FALSE)</f>
        <v>杀神七诀</v>
      </c>
      <c r="E190" s="2">
        <f>VLOOKUP(B190,DLC_NeigongData!$A$3:$O$218,5,FALSE)</f>
        <v>0</v>
      </c>
      <c r="G190" s="2" t="str">
        <f t="shared" si="2"/>
        <v>(87005,10)</v>
      </c>
    </row>
    <row r="191" spans="1:7" ht="14.25" x14ac:dyDescent="0.15">
      <c r="A191" s="1" t="s">
        <v>793</v>
      </c>
      <c r="B191" s="1">
        <v>87009</v>
      </c>
      <c r="D191" s="2" t="str">
        <f>VLOOKUP(B191,DLC_NeigongData!$A$3:$O$218,2,FALSE)</f>
        <v>妄魂三绝</v>
      </c>
      <c r="E191" s="2">
        <f>VLOOKUP(B191,DLC_NeigongData!$A$3:$O$218,5,FALSE)</f>
        <v>0</v>
      </c>
      <c r="G191" s="2" t="str">
        <f t="shared" si="2"/>
        <v>(87009,10)</v>
      </c>
    </row>
    <row r="192" spans="1:7" ht="14.25" x14ac:dyDescent="0.15">
      <c r="A192" s="1" t="s">
        <v>794</v>
      </c>
      <c r="B192" s="1">
        <v>87001</v>
      </c>
      <c r="D192" s="2" t="str">
        <f>VLOOKUP(B192,DLC_NeigongData!$A$3:$O$218,2,FALSE)</f>
        <v>无间心法</v>
      </c>
      <c r="E192" s="2">
        <f>VLOOKUP(B192,DLC_NeigongData!$A$3:$O$218,5,FALSE)</f>
        <v>0</v>
      </c>
      <c r="G192" s="2" t="str">
        <f t="shared" si="2"/>
        <v>(87001,10)</v>
      </c>
    </row>
    <row r="193" spans="1:7" s="5" customFormat="1" ht="14.25" x14ac:dyDescent="0.15">
      <c r="A193" s="4" t="s">
        <v>795</v>
      </c>
      <c r="B193">
        <v>90018</v>
      </c>
      <c r="D193" s="5" t="e">
        <f>VLOOKUP(B193,DLC_NeigongData!$A$3:$O$218,2,FALSE)</f>
        <v>#N/A</v>
      </c>
      <c r="E193" s="5" t="e">
        <f>VLOOKUP(B193,DLC_NeigongData!$A$3:$O$218,5,FALSE)</f>
        <v>#N/A</v>
      </c>
      <c r="G193" s="2" t="str">
        <f t="shared" si="2"/>
        <v>(90018,10)</v>
      </c>
    </row>
    <row r="194" spans="1:7" s="5" customFormat="1" ht="14.25" x14ac:dyDescent="0.15">
      <c r="A194" s="4" t="s">
        <v>796</v>
      </c>
      <c r="B194">
        <v>90018</v>
      </c>
      <c r="D194" s="5" t="e">
        <f>VLOOKUP(B194,DLC_NeigongData!$A$3:$O$218,2,FALSE)</f>
        <v>#N/A</v>
      </c>
      <c r="E194" s="5" t="e">
        <f>VLOOKUP(B194,DLC_NeigongData!$A$3:$O$218,5,FALSE)</f>
        <v>#N/A</v>
      </c>
      <c r="G194" s="2" t="str">
        <f t="shared" ref="G194:G214" si="3">"("&amp;B194&amp;","&amp;"10"&amp;")"</f>
        <v>(90018,10)</v>
      </c>
    </row>
    <row r="195" spans="1:7" s="5" customFormat="1" ht="14.25" x14ac:dyDescent="0.15">
      <c r="A195" s="4" t="s">
        <v>797</v>
      </c>
      <c r="B195">
        <v>90018</v>
      </c>
      <c r="D195" s="5" t="e">
        <f>VLOOKUP(B195,DLC_NeigongData!$A$3:$O$218,2,FALSE)</f>
        <v>#N/A</v>
      </c>
      <c r="E195" s="5" t="e">
        <f>VLOOKUP(B195,DLC_NeigongData!$A$3:$O$218,5,FALSE)</f>
        <v>#N/A</v>
      </c>
      <c r="G195" s="2" t="str">
        <f t="shared" si="3"/>
        <v>(90018,10)</v>
      </c>
    </row>
    <row r="196" spans="1:7" ht="14.25" x14ac:dyDescent="0.15">
      <c r="A196" s="1" t="s">
        <v>798</v>
      </c>
      <c r="B196" s="1">
        <v>70037</v>
      </c>
      <c r="D196" s="2" t="str">
        <f>VLOOKUP(B196,DLC_NeigongData!$A$3:$O$218,2,FALSE)</f>
        <v>玄冥神功</v>
      </c>
      <c r="E196" s="2" t="str">
        <f>VLOOKUP(B196,DLC_NeigongData!$A$3:$O$218,5,FALSE)</f>
        <v>(1,110)*(3,80)</v>
      </c>
      <c r="G196" s="2" t="str">
        <f t="shared" si="3"/>
        <v>(70037,10)</v>
      </c>
    </row>
    <row r="197" spans="1:7" ht="14.25" x14ac:dyDescent="0.15">
      <c r="A197" s="1" t="s">
        <v>799</v>
      </c>
      <c r="B197" s="1">
        <v>60024</v>
      </c>
      <c r="D197" s="2" t="str">
        <f>VLOOKUP(B197,DLC_NeigongData!$A$3:$O$218,2,FALSE)</f>
        <v>清心普散咒</v>
      </c>
      <c r="E197" s="2" t="str">
        <f>VLOOKUP(B197,DLC_NeigongData!$A$3:$O$218,5,FALSE)</f>
        <v>(1,120)*(3,60)</v>
      </c>
      <c r="G197" s="2" t="str">
        <f t="shared" si="3"/>
        <v>(60024,10)</v>
      </c>
    </row>
    <row r="198" spans="1:7" ht="14.25" x14ac:dyDescent="0.15">
      <c r="A198" s="1" t="s">
        <v>800</v>
      </c>
      <c r="B198" s="1">
        <v>70030</v>
      </c>
      <c r="D198" s="2" t="str">
        <f>VLOOKUP(B198,DLC_NeigongData!$A$3:$O$218,2,FALSE)</f>
        <v>孔雀密咒</v>
      </c>
      <c r="E198" s="2" t="str">
        <f>VLOOKUP(B198,DLC_NeigongData!$A$3:$O$218,5,FALSE)</f>
        <v>(1,160)*(3,80)</v>
      </c>
      <c r="G198" s="2" t="str">
        <f t="shared" si="3"/>
        <v>(70030,10)</v>
      </c>
    </row>
    <row r="199" spans="1:7" ht="14.25" x14ac:dyDescent="0.15">
      <c r="A199" s="1" t="s">
        <v>801</v>
      </c>
      <c r="B199" s="1">
        <v>60061</v>
      </c>
      <c r="D199" s="2" t="str">
        <f>VLOOKUP(B199,DLC_NeigongData!$A$3:$O$218,2,FALSE)</f>
        <v>明玉功</v>
      </c>
      <c r="E199" s="2" t="str">
        <f>VLOOKUP(B199,DLC_NeigongData!$A$3:$O$218,5,FALSE)</f>
        <v>(1,160)*(3,60)</v>
      </c>
      <c r="G199" s="2" t="str">
        <f t="shared" si="3"/>
        <v>(60061,10)</v>
      </c>
    </row>
    <row r="200" spans="1:7" ht="14.25" x14ac:dyDescent="0.15">
      <c r="A200" s="1" t="s">
        <v>802</v>
      </c>
      <c r="B200" s="1">
        <v>70018</v>
      </c>
      <c r="D200" s="2" t="str">
        <f>VLOOKUP(B200,DLC_NeigongData!$A$3:$O$218,2,FALSE)</f>
        <v>万剑归宗</v>
      </c>
      <c r="E200" s="2" t="str">
        <f>VLOOKUP(B200,DLC_NeigongData!$A$3:$O$218,5,FALSE)</f>
        <v>(1,200)*(3,120)</v>
      </c>
      <c r="G200" s="2" t="str">
        <f t="shared" si="3"/>
        <v>(70018,10)</v>
      </c>
    </row>
    <row r="201" spans="1:7" ht="14.25" x14ac:dyDescent="0.15">
      <c r="A201" s="1" t="s">
        <v>803</v>
      </c>
      <c r="B201" s="1">
        <v>70090</v>
      </c>
      <c r="D201" s="2" t="str">
        <f>VLOOKUP(B201,DLC_NeigongData!$A$3:$O$218,2,FALSE)</f>
        <v>闭穴功夫</v>
      </c>
      <c r="E201" s="2" t="str">
        <f>VLOOKUP(B201,DLC_NeigongData!$A$3:$O$218,5,FALSE)</f>
        <v>(1,130)*(3,60)</v>
      </c>
      <c r="G201" s="2" t="str">
        <f t="shared" si="3"/>
        <v>(70090,10)</v>
      </c>
    </row>
    <row r="202" spans="1:7" ht="14.25" x14ac:dyDescent="0.15">
      <c r="A202" s="1" t="s">
        <v>804</v>
      </c>
      <c r="B202" s="1">
        <v>70003</v>
      </c>
      <c r="D202" s="2" t="str">
        <f>VLOOKUP(B202,DLC_NeigongData!$A$3:$O$218,2,FALSE)</f>
        <v>化功大法</v>
      </c>
      <c r="E202" s="2" t="str">
        <f>VLOOKUP(B202,DLC_NeigongData!$A$3:$O$218,5,FALSE)</f>
        <v>(1,160)*(3,80)</v>
      </c>
      <c r="G202" s="2" t="str">
        <f t="shared" si="3"/>
        <v>(70003,10)</v>
      </c>
    </row>
    <row r="203" spans="1:7" ht="14.25" x14ac:dyDescent="0.15">
      <c r="A203" s="1" t="s">
        <v>805</v>
      </c>
      <c r="B203" s="1">
        <v>87036</v>
      </c>
      <c r="D203" s="2" t="str">
        <f>VLOOKUP(B203,DLC_NeigongData!$A$3:$O$218,2,FALSE)</f>
        <v>江湖心法</v>
      </c>
      <c r="E203" s="2">
        <f>VLOOKUP(B203,DLC_NeigongData!$A$3:$O$218,5,FALSE)</f>
        <v>0</v>
      </c>
      <c r="G203" s="2" t="str">
        <f t="shared" si="3"/>
        <v>(87036,10)</v>
      </c>
    </row>
    <row r="204" spans="1:7" ht="14.25" x14ac:dyDescent="0.15">
      <c r="A204" s="1" t="s">
        <v>806</v>
      </c>
      <c r="B204" s="1">
        <v>87036</v>
      </c>
      <c r="D204" s="2" t="str">
        <f>VLOOKUP(B204,DLC_NeigongData!$A$3:$O$218,2,FALSE)</f>
        <v>江湖心法</v>
      </c>
      <c r="E204" s="2">
        <f>VLOOKUP(B204,DLC_NeigongData!$A$3:$O$218,5,FALSE)</f>
        <v>0</v>
      </c>
      <c r="G204" s="2" t="str">
        <f t="shared" si="3"/>
        <v>(87036,10)</v>
      </c>
    </row>
    <row r="205" spans="1:7" ht="14.25" x14ac:dyDescent="0.15">
      <c r="A205" s="1" t="s">
        <v>807</v>
      </c>
      <c r="B205" s="1">
        <v>60008</v>
      </c>
      <c r="D205" s="2" t="str">
        <f>VLOOKUP(B205,DLC_NeigongData!$A$3:$O$218,2,FALSE)</f>
        <v>冰火玄功</v>
      </c>
      <c r="E205" s="2" t="str">
        <f>VLOOKUP(B205,DLC_NeigongData!$A$3:$O$218,5,FALSE)</f>
        <v>(1,160)*(3,80)</v>
      </c>
      <c r="G205" s="2" t="str">
        <f t="shared" si="3"/>
        <v>(60008,10)</v>
      </c>
    </row>
    <row r="206" spans="1:7" ht="14.25" x14ac:dyDescent="0.15">
      <c r="A206" s="1" t="s">
        <v>808</v>
      </c>
      <c r="B206" s="1">
        <v>70021</v>
      </c>
      <c r="D206" s="2" t="str">
        <f>VLOOKUP(B206,DLC_NeigongData!$A$3:$O$218,2,FALSE)</f>
        <v>蛇虿大法</v>
      </c>
      <c r="E206" s="2" t="str">
        <f>VLOOKUP(B206,DLC_NeigongData!$A$3:$O$218,5,FALSE)</f>
        <v>(1,160)*(3,80)</v>
      </c>
      <c r="G206" s="2" t="str">
        <f t="shared" si="3"/>
        <v>(70021,10)</v>
      </c>
    </row>
    <row r="207" spans="1:7" ht="14.25" x14ac:dyDescent="0.15">
      <c r="A207" s="1" t="s">
        <v>809</v>
      </c>
      <c r="B207" s="1">
        <v>70079</v>
      </c>
      <c r="D207" s="2" t="str">
        <f>VLOOKUP(B207,DLC_NeigongData!$A$3:$O$218,2,FALSE)</f>
        <v>金翼神功</v>
      </c>
      <c r="E207" s="2" t="str">
        <f>VLOOKUP(B207,DLC_NeigongData!$A$3:$O$218,5,FALSE)</f>
        <v>(1,120)*(3,80)</v>
      </c>
      <c r="G207" s="2" t="str">
        <f t="shared" si="3"/>
        <v>(70079,10)</v>
      </c>
    </row>
    <row r="208" spans="1:7" ht="14.25" x14ac:dyDescent="0.15">
      <c r="A208" s="1" t="s">
        <v>810</v>
      </c>
      <c r="B208" s="1">
        <v>60024</v>
      </c>
      <c r="D208" s="2" t="str">
        <f>VLOOKUP(B208,DLC_NeigongData!$A$3:$O$218,2,FALSE)</f>
        <v>清心普散咒</v>
      </c>
      <c r="E208" s="2" t="str">
        <f>VLOOKUP(B208,DLC_NeigongData!$A$3:$O$218,5,FALSE)</f>
        <v>(1,120)*(3,60)</v>
      </c>
      <c r="G208" s="2" t="str">
        <f t="shared" si="3"/>
        <v>(60024,10)</v>
      </c>
    </row>
    <row r="209" spans="1:7" ht="14.25" x14ac:dyDescent="0.15">
      <c r="A209" s="1" t="s">
        <v>811</v>
      </c>
      <c r="B209" s="1">
        <v>70068</v>
      </c>
      <c r="D209" s="2" t="str">
        <f>VLOOKUP(B209,DLC_NeigongData!$A$3:$O$218,2,FALSE)</f>
        <v>侠客内功</v>
      </c>
      <c r="E209" s="2" t="str">
        <f>VLOOKUP(B209,DLC_NeigongData!$A$3:$O$218,5,FALSE)</f>
        <v>(1,80)*(3,40)</v>
      </c>
      <c r="G209" s="2" t="str">
        <f t="shared" si="3"/>
        <v>(70068,10)</v>
      </c>
    </row>
    <row r="210" spans="1:7" ht="14.25" x14ac:dyDescent="0.15">
      <c r="A210" s="1" t="s">
        <v>676</v>
      </c>
      <c r="B210" s="1">
        <v>60041</v>
      </c>
      <c r="D210" s="2" t="str">
        <f>VLOOKUP(B210,DLC_NeigongData!$A$3:$O$218,2,FALSE)</f>
        <v>修罗心法</v>
      </c>
      <c r="E210" s="2" t="str">
        <f>VLOOKUP(B210,DLC_NeigongData!$A$3:$O$218,5,FALSE)</f>
        <v>(1,140)*(3,50)</v>
      </c>
      <c r="G210" s="2" t="str">
        <f t="shared" si="3"/>
        <v>(60041,10)</v>
      </c>
    </row>
    <row r="211" spans="1:7" ht="14.25" x14ac:dyDescent="0.15">
      <c r="A211" s="1" t="s">
        <v>812</v>
      </c>
      <c r="B211" s="1">
        <v>70020</v>
      </c>
      <c r="D211" s="2" t="str">
        <f>VLOOKUP(B211,DLC_NeigongData!$A$3:$O$218,2,FALSE)</f>
        <v>霸秦神功</v>
      </c>
      <c r="E211" s="2" t="str">
        <f>VLOOKUP(B211,DLC_NeigongData!$A$3:$O$218,5,FALSE)</f>
        <v>(1,200)*(3,150)</v>
      </c>
      <c r="G211" s="2" t="str">
        <f t="shared" si="3"/>
        <v>(70020,10)</v>
      </c>
    </row>
    <row r="212" spans="1:7" ht="14.25" x14ac:dyDescent="0.15">
      <c r="A212" s="1" t="s">
        <v>813</v>
      </c>
      <c r="B212" s="1">
        <v>70028</v>
      </c>
      <c r="D212" s="2" t="str">
        <f>VLOOKUP(B212,DLC_NeigongData!$A$3:$O$218,2,FALSE)</f>
        <v>梵天造化功</v>
      </c>
      <c r="E212" s="2" t="str">
        <f>VLOOKUP(B212,DLC_NeigongData!$A$3:$O$218,5,FALSE)</f>
        <v>(1,200)*(3,100)</v>
      </c>
      <c r="G212" s="2" t="str">
        <f t="shared" si="3"/>
        <v>(70028,10)</v>
      </c>
    </row>
    <row r="213" spans="1:7" ht="14.25" x14ac:dyDescent="0.15">
      <c r="A213" s="1" t="s">
        <v>814</v>
      </c>
      <c r="B213" s="1">
        <v>60063</v>
      </c>
      <c r="D213" s="2" t="str">
        <f>VLOOKUP(B213,DLC_NeigongData!$A$3:$O$218,2,FALSE)</f>
        <v>先天功</v>
      </c>
      <c r="E213" s="2" t="str">
        <f>VLOOKUP(B213,DLC_NeigongData!$A$3:$O$218,5,FALSE)</f>
        <v>(1,200)*(3,150)</v>
      </c>
      <c r="G213" s="2" t="str">
        <f t="shared" si="3"/>
        <v>(60063,10)</v>
      </c>
    </row>
    <row r="214" spans="1:7" ht="14.25" x14ac:dyDescent="0.15">
      <c r="A214" s="1" t="s">
        <v>815</v>
      </c>
      <c r="B214" s="1">
        <v>60032</v>
      </c>
      <c r="D214" s="2" t="str">
        <f>VLOOKUP(B214,DLC_NeigongData!$A$3:$O$218,2,FALSE)</f>
        <v>隐元韬晦诀</v>
      </c>
      <c r="E214" s="2" t="str">
        <f>VLOOKUP(B214,DLC_NeigongData!$A$3:$O$218,5,FALSE)</f>
        <v>(1,10)*(3,10)</v>
      </c>
      <c r="G214" s="2" t="str">
        <f t="shared" si="3"/>
        <v>(60032,10)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DLC_NeigongData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2025-10-21T14:15:52Z</dcterms:modified>
</cp:coreProperties>
</file>