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F:\新建文件夹 (2)\Excel文件8\Excel文件\"/>
    </mc:Choice>
  </mc:AlternateContent>
  <xr:revisionPtr revIDLastSave="0" documentId="13_ncr:1_{32427CB1-26D7-4AD4-A906-ABCDDAC3DE34}"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<sst xmlns="http://schemas.openxmlformats.org/spreadsheetml/2006/main" count="709" uniqueCount="232">
  <si>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</si>
  <si>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</si>
  <si>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</si>
  <si>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</si>
  <si>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</si>
  <si>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</si>
  <si>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</si>
  <si>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</si>
  <si>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</si>
  <si>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</si>
  <si>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</si>
  <si>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</si>
  <si>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</si>
  <si>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</si>
  <si>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</si>
  <si>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</si>
  <si>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</si>
  <si>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</si>
  <si>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</si>
  <si>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</si>
  <si>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</si>
  <si>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</si>
  <si>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</si>
  <si>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</si>
  <si>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</si>
  <si>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</si>
  <si>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</si>
  <si>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</si>
  <si>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</si>
  <si>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</si>
  <si>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</si>
  <si>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</si>
  <si>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</si>
  <si>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</si>
  <si>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</si>
  <si>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</si>
  <si>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</si>
  <si>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</si>
  <si>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</si>
  <si>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</si>
  <si>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</si>
  <si>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</si>
  <si>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</si>
  <si>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</si>
  <si>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</si>
  <si>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</si>
  <si>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</si>
  <si>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</si>
  <si>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</si>
  <si>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</si>
  <si>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</si>
  <si>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</si>
  <si>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</si>
  <si>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</si>
  <si>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</si>
  <si>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</si>
  <si>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</si>
  <si>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</si>
  <si>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</si>
  <si>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</si>
  <si>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</si>
  <si>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</si>
  <si>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</si>
  <si>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</si>
  <si>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</si>
  <si>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</si>
  <si>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</si>
  <si>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</si>
  <si>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</si>
  <si>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</si>
  <si>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</si>
  <si>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</si>
  <si>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</si>
  <si>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</si>
  <si>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</si>
  <si>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</si>
  <si>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</si>
  <si>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</si>
  <si>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</si>
  <si>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</si>
  <si>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</si>
  <si>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</si>
  <si>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</si>
  <si>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</si>
  <si>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</si>
  <si>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</si>
  <si>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</si>
  <si>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</si>
  <si>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</si>
  <si>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</si>
  <si>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</si>
  <si>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</si>
  <si>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</si>
  <si>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</si>
  <si>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</si>
  <si>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</si>
  <si>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</si>
  <si>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</si>
  <si>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</si>
  <si>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</si>
  <si>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</si>
  <si>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</si>
  <si>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</si>
  <si>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</si>
  <si>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</si>
  <si>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</si>
  <si>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</si>
  <si>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</si>
  <si>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</si>
  <si>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</si>
  <si>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</si>
  <si>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</si>
  <si>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</si>
  <si>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</si>
  <si>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</si>
  <si>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</si>
  <si>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</si>
  <si>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</si>
  <si>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</si>
  <si>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</si>
  <si>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</si>
  <si>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</si>
  <si>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</si>
  <si>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</si>
  <si>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</si>
  <si>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</si>
  <si>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</si>
  <si>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</si>
  <si>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</si>
  <si>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</si>
  <si>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</si>
  <si>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</si>
  <si>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</si>
  <si>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</si>
  <si>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</si>
  <si>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</si>
  <si>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</si>
  <si>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</si>
  <si>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</si>
  <si>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</si>
  <si>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</si>
  <si>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</si>
  <si>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</si>
  <si>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</si>
  <si>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</si>
  <si>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</si>
  <si>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</si>
  <si>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</si>
  <si>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</si>
  <si>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</si>
  <si>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</si>
  <si>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</si>
  <si>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</si>
  <si>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</si>
  <si>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</si>
  <si>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</si>
  <si>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</si>
  <si>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</si>
  <si>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</si>
  <si>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</si>
  <si>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</si>
  <si>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</si>
  <si>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</si>
  <si>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</si>
  <si>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</si>
  <si>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</si>
  <si>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</si>
  <si>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</si>
  <si>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</si>
  <si>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</si>
  <si>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</si>
  <si>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</si>
  <si>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</si>
  <si>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</si>
  <si>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</si>
  <si>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</si>
  <si>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</si>
  <si>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</si>
  <si>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</si>
  <si>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</si>
  <si>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</si>
  <si>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</si>
  <si>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</si>
  <si>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</si>
  <si>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</si>
  <si>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</si>
  <si>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</si>
  <si>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</si>
  <si>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</si>
  <si>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</si>
  <si>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</si>
  <si>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</si>
  <si>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</si>
  <si>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</si>
  <si>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</si>
  <si>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</si>
  <si>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</si>
  <si>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</si>
  <si>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</si>
  <si>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</si>
  <si>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</si>
  <si>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</si>
  <si>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</si>
  <si>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</si>
  <si>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</si>
  <si>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</si>
  <si>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</si>
  <si>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</si>
  <si>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</si>
  <si>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</si>
  <si>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</si>
  <si>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</si>
  <si>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</si>
  <si>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</si>
  <si>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</si>
  <si>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</si>
  <si>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</si>
  <si>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</si>
  <si>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</si>
  <si>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</si>
  <si>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</si>
  <si>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</si>
  <si>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</si>
  <si>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</si>
  <si>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{"data":[{"Type":11,"Value1":"8700002","Value2":"0","Operator":"2"}]}</t>
    <phoneticPr fontId="1" type="noConversion"/>
  </si>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</sst>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5" fillId="0" borderId="0" xfId="0" applyFont="1"/>
    <xf numFmtId="0" fontId="0" fillId="3" borderId="0" xfId="0" applyFill="1"/>
    <xf numFmtId="0" fontId="4"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26032;&#24314;&#25991;&#20214;&#22841;%20(2)\Excel&#25991;&#20214;8\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12</v>
          </cell>
          <cell r="R3">
            <v>8</v>
          </cell>
          <cell r="S3">
            <v>0</v>
          </cell>
          <cell r="T3" t="str">
            <v>0</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12</v>
          </cell>
          <cell r="R4">
            <v>16</v>
          </cell>
          <cell r="S4">
            <v>2</v>
          </cell>
          <cell r="T4" t="str">
            <v>500004</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5</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500000,500001</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4</v>
          </cell>
          <cell r="R18">
            <v>40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v>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20</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2</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500029,500027,910000</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17</v>
          </cell>
          <cell r="R51">
            <v>10</v>
          </cell>
          <cell r="S51">
            <v>0</v>
          </cell>
          <cell r="T51" t="str">
            <v>500011</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刀法+1，剑法+1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0</v>
          </cell>
          <cell r="U54">
            <v>200017001</v>
          </cell>
        </row>
        <row r="55">
          <cell r="A55">
            <v>100053</v>
          </cell>
          <cell r="B55" t="str">
            <v>船过水无痕</v>
          </cell>
          <cell r="C55" t="str">
            <v>龙墨观其水纹流动所创，刀势似拙实巧，犹如水面涟漪，劲风迭加扩散，直至散去无痕。</v>
          </cell>
          <cell r="D55" t="str">
            <v>刀法+1，剑法+1</v>
          </cell>
          <cell r="E55" t="str">
            <v>UI_fi_02_01</v>
          </cell>
          <cell r="F55">
            <v>2</v>
          </cell>
          <cell r="G55">
            <v>3</v>
          </cell>
          <cell r="H55">
            <v>4</v>
          </cell>
          <cell r="I55" t="str">
            <v>(22,1)</v>
          </cell>
          <cell r="J55">
            <v>0</v>
          </cell>
          <cell r="K55">
            <v>1</v>
          </cell>
          <cell r="L55">
            <v>0</v>
          </cell>
          <cell r="M55">
            <v>2</v>
          </cell>
          <cell r="N55">
            <v>1</v>
          </cell>
          <cell r="O55">
            <v>3</v>
          </cell>
          <cell r="P55">
            <v>0</v>
          </cell>
          <cell r="Q55">
            <v>20</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0</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2</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庖丁解牛刀</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16</v>
          </cell>
          <cell r="S61">
            <v>1</v>
          </cell>
          <cell r="T61" t="str">
            <v>500052,500039</v>
          </cell>
          <cell r="U61">
            <v>100014048</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500019</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40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1</v>
          </cell>
          <cell r="P81">
            <v>0</v>
          </cell>
          <cell r="Q81">
            <v>13</v>
          </cell>
          <cell r="R81">
            <v>7</v>
          </cell>
          <cell r="S81">
            <v>0</v>
          </cell>
          <cell r="T81" t="str">
            <v>0</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4</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0</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5</v>
          </cell>
          <cell r="R93">
            <v>20</v>
          </cell>
          <cell r="S93">
            <v>2</v>
          </cell>
          <cell r="T93" t="str">
            <v>900127</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0</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0</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0</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500008</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7</v>
          </cell>
          <cell r="R114">
            <v>13</v>
          </cell>
          <cell r="S114">
            <v>2</v>
          </cell>
          <cell r="T114" t="str">
            <v>500004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5</v>
          </cell>
          <cell r="R115">
            <v>26</v>
          </cell>
          <cell r="S115">
            <v>3</v>
          </cell>
          <cell r="T115" t="str">
            <v>500014</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7</v>
          </cell>
          <cell r="R116">
            <v>13</v>
          </cell>
          <cell r="S116">
            <v>2</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6</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13</v>
          </cell>
          <cell r="R128">
            <v>7</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5</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拳掌+1</v>
          </cell>
          <cell r="E145" t="str">
            <v>UI_fi_02_25</v>
          </cell>
          <cell r="F145">
            <v>5</v>
          </cell>
          <cell r="G145">
            <v>1</v>
          </cell>
          <cell r="H145">
            <v>5</v>
          </cell>
          <cell r="I145" t="str">
            <v>(24,1)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v>0</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无</v>
          </cell>
          <cell r="E147" t="str">
            <v>UI_fi_02_17</v>
          </cell>
          <cell r="F147">
            <v>3</v>
          </cell>
          <cell r="G147">
            <v>2</v>
          </cell>
          <cell r="H147">
            <v>5</v>
          </cell>
          <cell r="I147">
            <v>0</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无</v>
          </cell>
          <cell r="E148" t="str">
            <v>UI_fi_02_17</v>
          </cell>
          <cell r="F148">
            <v>3</v>
          </cell>
          <cell r="G148">
            <v>2</v>
          </cell>
          <cell r="H148">
            <v>5</v>
          </cell>
          <cell r="I148">
            <v>0</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v>0</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v>0</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无</v>
          </cell>
          <cell r="E152" t="str">
            <v>UI_fi_02_17</v>
          </cell>
          <cell r="F152">
            <v>4</v>
          </cell>
          <cell r="G152">
            <v>2</v>
          </cell>
          <cell r="H152">
            <v>5</v>
          </cell>
          <cell r="I152">
            <v>0</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无</v>
          </cell>
          <cell r="E153" t="str">
            <v>UI_fi_02_17</v>
          </cell>
          <cell r="F153">
            <v>7</v>
          </cell>
          <cell r="G153">
            <v>2</v>
          </cell>
          <cell r="H153">
            <v>5</v>
          </cell>
          <cell r="I153">
            <v>0</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无</v>
          </cell>
          <cell r="E154" t="str">
            <v>UI_fi_02_17</v>
          </cell>
          <cell r="F154">
            <v>4</v>
          </cell>
          <cell r="G154">
            <v>2</v>
          </cell>
          <cell r="H154">
            <v>5</v>
          </cell>
          <cell r="I154">
            <v>0</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无</v>
          </cell>
          <cell r="E155" t="str">
            <v>UI_fi_02_15</v>
          </cell>
          <cell r="F155">
            <v>3</v>
          </cell>
          <cell r="G155">
            <v>2</v>
          </cell>
          <cell r="H155">
            <v>5</v>
          </cell>
          <cell r="I155">
            <v>0</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无</v>
          </cell>
          <cell r="E156" t="str">
            <v>UI_fi_02_17</v>
          </cell>
          <cell r="F156">
            <v>4</v>
          </cell>
          <cell r="G156">
            <v>2</v>
          </cell>
          <cell r="H156">
            <v>5</v>
          </cell>
          <cell r="I156">
            <v>0</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无</v>
          </cell>
          <cell r="E157" t="str">
            <v>UI_fi_02_11</v>
          </cell>
          <cell r="F157">
            <v>4</v>
          </cell>
          <cell r="G157">
            <v>2</v>
          </cell>
          <cell r="H157">
            <v>5</v>
          </cell>
          <cell r="I157">
            <v>0</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0</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500004</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箭器+1</v>
          </cell>
          <cell r="E174" t="str">
            <v>UI_fi_02_09</v>
          </cell>
          <cell r="F174">
            <v>3</v>
          </cell>
          <cell r="G174">
            <v>3</v>
          </cell>
          <cell r="H174">
            <v>5</v>
          </cell>
          <cell r="I174" t="str">
            <v>(23,1)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0</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0</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0</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1</v>
          </cell>
          <cell r="R195">
            <v>10</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5</v>
          </cell>
          <cell r="R196">
            <v>20</v>
          </cell>
          <cell r="S196">
            <v>0</v>
          </cell>
          <cell r="T196" t="str">
            <v>500042</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6</v>
          </cell>
          <cell r="R202">
            <v>16</v>
          </cell>
          <cell r="S202">
            <v>2</v>
          </cell>
          <cell r="T202" t="str">
            <v>500051,500001</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0</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0</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0</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1</v>
          </cell>
          <cell r="P223">
            <v>0</v>
          </cell>
          <cell r="Q223">
            <v>9</v>
          </cell>
          <cell r="R223">
            <v>10</v>
          </cell>
          <cell r="S223">
            <v>0</v>
          </cell>
          <cell r="T223" t="str">
            <v>0</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拳掌+1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拳掌+1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0</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0</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0</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0</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0</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1</v>
          </cell>
          <cell r="P255">
            <v>1</v>
          </cell>
          <cell r="Q255">
            <v>7</v>
          </cell>
          <cell r="R255">
            <v>15</v>
          </cell>
          <cell r="S255">
            <v>0</v>
          </cell>
          <cell r="T255" t="str">
            <v>500008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500000</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1</v>
          </cell>
          <cell r="P258">
            <v>0</v>
          </cell>
          <cell r="Q258">
            <v>17</v>
          </cell>
          <cell r="R258">
            <v>10</v>
          </cell>
          <cell r="S258">
            <v>0</v>
          </cell>
          <cell r="T258" t="str">
            <v>500052</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拳掌+1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箭器+1</v>
          </cell>
          <cell r="E265" t="str">
            <v>UI_fi_02_25</v>
          </cell>
          <cell r="F265">
            <v>5</v>
          </cell>
          <cell r="G265">
            <v>1</v>
          </cell>
          <cell r="H265">
            <v>5</v>
          </cell>
          <cell r="I265" t="str">
            <v>(23,1)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4</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0</v>
          </cell>
          <cell r="O275">
            <v>1</v>
          </cell>
          <cell r="P275">
            <v>0</v>
          </cell>
          <cell r="Q275">
            <v>10</v>
          </cell>
          <cell r="R275">
            <v>12</v>
          </cell>
          <cell r="S275">
            <v>0</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2</v>
          </cell>
          <cell r="P277">
            <v>0</v>
          </cell>
          <cell r="Q277">
            <v>9</v>
          </cell>
          <cell r="R277">
            <v>10</v>
          </cell>
          <cell r="S277">
            <v>0</v>
          </cell>
          <cell r="T277" t="str">
            <v>0</v>
          </cell>
          <cell r="U277">
            <v>100014047</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1</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2</v>
          </cell>
          <cell r="P280">
            <v>0</v>
          </cell>
          <cell r="Q280">
            <v>9</v>
          </cell>
          <cell r="R280">
            <v>10</v>
          </cell>
          <cell r="S280">
            <v>0</v>
          </cell>
          <cell r="T280" t="str">
            <v>0</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5</v>
          </cell>
          <cell r="S282">
            <v>2</v>
          </cell>
          <cell r="T282" t="str">
            <v>500008</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0</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0</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500021</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500009,500001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7</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0</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0</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0</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500017</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7</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0</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0</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6</v>
          </cell>
          <cell r="R346">
            <v>25</v>
          </cell>
          <cell r="S346">
            <v>0</v>
          </cell>
          <cell r="T346" t="str">
            <v>500039,500089,910000</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生死符,待补</v>
          </cell>
          <cell r="D349" t="str">
            <v>箭器+1</v>
          </cell>
          <cell r="E349" t="str">
            <v>UI_fi_02_15</v>
          </cell>
          <cell r="F349">
            <v>3</v>
          </cell>
          <cell r="G349">
            <v>3</v>
          </cell>
          <cell r="H349">
            <v>3</v>
          </cell>
          <cell r="I349" t="str">
            <v>(23,1)</v>
          </cell>
          <cell r="J349">
            <v>0</v>
          </cell>
          <cell r="K349">
            <v>1</v>
          </cell>
          <cell r="L349">
            <v>0</v>
          </cell>
          <cell r="M349">
            <v>2</v>
          </cell>
          <cell r="N349">
            <v>0</v>
          </cell>
          <cell r="O349">
            <v>2</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v>
          </cell>
          <cell r="U357">
            <v>100107002</v>
          </cell>
        </row>
        <row r="358">
          <cell r="A358">
            <v>140001</v>
          </cell>
          <cell r="B358" t="str">
            <v>修罗灭</v>
          </cell>
          <cell r="C358" t="str">
            <v>不传之秘</v>
          </cell>
          <cell r="D358" t="str">
            <v>枪棍+1</v>
          </cell>
          <cell r="E358" t="str">
            <v>UI_fi_02_27</v>
          </cell>
          <cell r="F358">
            <v>8</v>
          </cell>
          <cell r="G358">
            <v>3</v>
          </cell>
          <cell r="H358">
            <v>3</v>
          </cell>
          <cell r="I358" t="str">
            <v>(28,1)</v>
          </cell>
          <cell r="J358">
            <v>0</v>
          </cell>
          <cell r="K358">
            <v>1</v>
          </cell>
          <cell r="L358">
            <v>0</v>
          </cell>
          <cell r="M358">
            <v>2</v>
          </cell>
          <cell r="N358">
            <v>0</v>
          </cell>
          <cell r="O358">
            <v>2</v>
          </cell>
          <cell r="P358">
            <v>0</v>
          </cell>
          <cell r="Q358">
            <v>9</v>
          </cell>
          <cell r="R358">
            <v>10</v>
          </cell>
          <cell r="S358">
            <v>0</v>
          </cell>
          <cell r="T358" t="str">
            <v>500004</v>
          </cell>
          <cell r="U358">
            <v>100006001</v>
          </cell>
        </row>
        <row r="359">
          <cell r="A359">
            <v>140002</v>
          </cell>
          <cell r="B359" t="str">
            <v>修罗歼</v>
          </cell>
          <cell r="C359" t="str">
            <v>不传之秘</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v>
          </cell>
          <cell r="U359">
            <v>100006002</v>
          </cell>
        </row>
        <row r="360">
          <cell r="A360">
            <v>140003</v>
          </cell>
          <cell r="B360" t="str">
            <v>修罗霸</v>
          </cell>
          <cell r="C360" t="str">
            <v>不传之秘</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v>
          </cell>
          <cell r="U360">
            <v>100006003</v>
          </cell>
        </row>
        <row r="361">
          <cell r="A361">
            <v>140004</v>
          </cell>
          <cell r="B361" t="str">
            <v>珠花扬舞</v>
          </cell>
          <cell r="C361" t="str">
            <v>不传之秘</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0</v>
          </cell>
          <cell r="T368" t="str">
            <v>500052,500018</v>
          </cell>
          <cell r="U368">
            <v>100009002</v>
          </cell>
        </row>
        <row r="369">
          <cell r="A369">
            <v>140012</v>
          </cell>
          <cell r="B369" t="str">
            <v>一鸣惊人</v>
          </cell>
          <cell r="C369" t="str">
            <v>不传之秘</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0</v>
          </cell>
          <cell r="U373">
            <v>100022001</v>
          </cell>
        </row>
        <row r="374">
          <cell r="A374">
            <v>140017</v>
          </cell>
          <cell r="B374" t="str">
            <v>流星赶月</v>
          </cell>
          <cell r="C374" t="str">
            <v>不传之秘</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0</v>
          </cell>
          <cell r="U374">
            <v>100022002</v>
          </cell>
        </row>
        <row r="375">
          <cell r="A375">
            <v>140018</v>
          </cell>
          <cell r="B375" t="str">
            <v>惊天槌</v>
          </cell>
          <cell r="C375" t="str">
            <v>不传之秘</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0</v>
          </cell>
          <cell r="U375">
            <v>100023001</v>
          </cell>
        </row>
        <row r="376">
          <cell r="A376">
            <v>140019</v>
          </cell>
          <cell r="B376" t="str">
            <v>动地槌</v>
          </cell>
          <cell r="C376" t="str">
            <v>不传之秘</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0</v>
          </cell>
          <cell r="U378">
            <v>100024002</v>
          </cell>
        </row>
        <row r="379">
          <cell r="A379">
            <v>140022</v>
          </cell>
          <cell r="B379" t="str">
            <v>佛山铁线拳</v>
          </cell>
          <cell r="C379" t="str">
            <v>不传之秘</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0</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v>
          </cell>
          <cell r="U380">
            <v>100025002</v>
          </cell>
        </row>
        <row r="381">
          <cell r="A381">
            <v>140024</v>
          </cell>
          <cell r="B381" t="str">
            <v>醉酒拨臂连环踢</v>
          </cell>
          <cell r="C381" t="str">
            <v>不传之秘</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500053,500195</v>
          </cell>
          <cell r="U381">
            <v>100026001</v>
          </cell>
        </row>
        <row r="382">
          <cell r="A382">
            <v>140025</v>
          </cell>
          <cell r="B382" t="str">
            <v>醉酒提壶力千钧</v>
          </cell>
          <cell r="C382" t="str">
            <v>不传之秘</v>
          </cell>
          <cell r="D382" t="str">
            <v>拳掌+1</v>
          </cell>
          <cell r="E382" t="str">
            <v>UI_fi_02_33</v>
          </cell>
          <cell r="F382">
            <v>4</v>
          </cell>
          <cell r="G382">
            <v>1</v>
          </cell>
          <cell r="H382">
            <v>3</v>
          </cell>
          <cell r="I382" t="str">
            <v>(24,1)</v>
          </cell>
          <cell r="J382">
            <v>0</v>
          </cell>
          <cell r="K382">
            <v>1</v>
          </cell>
          <cell r="L382">
            <v>0</v>
          </cell>
          <cell r="M382">
            <v>2</v>
          </cell>
          <cell r="N382">
            <v>0</v>
          </cell>
          <cell r="O382">
            <v>1</v>
          </cell>
          <cell r="P382">
            <v>0</v>
          </cell>
          <cell r="Q382">
            <v>8</v>
          </cell>
          <cell r="R382">
            <v>13</v>
          </cell>
          <cell r="S382">
            <v>2</v>
          </cell>
          <cell r="T382" t="str">
            <v>500015,500195</v>
          </cell>
          <cell r="U382">
            <v>100026002</v>
          </cell>
        </row>
        <row r="383">
          <cell r="A383">
            <v>140026</v>
          </cell>
          <cell r="B383" t="str">
            <v>弹腰献酒醉当步</v>
          </cell>
          <cell r="C383" t="str">
            <v>不传之秘</v>
          </cell>
          <cell r="D383" t="str">
            <v>拳掌+1</v>
          </cell>
          <cell r="E383" t="str">
            <v>UI_fi_02_33</v>
          </cell>
          <cell r="F383">
            <v>4</v>
          </cell>
          <cell r="G383">
            <v>1</v>
          </cell>
          <cell r="H383">
            <v>4</v>
          </cell>
          <cell r="I383" t="str">
            <v>(24,1)</v>
          </cell>
          <cell r="J383">
            <v>0</v>
          </cell>
          <cell r="K383">
            <v>1</v>
          </cell>
          <cell r="L383">
            <v>0</v>
          </cell>
          <cell r="M383">
            <v>2</v>
          </cell>
          <cell r="N383">
            <v>0</v>
          </cell>
          <cell r="O383">
            <v>1</v>
          </cell>
          <cell r="P383">
            <v>0</v>
          </cell>
          <cell r="Q383">
            <v>5</v>
          </cell>
          <cell r="R383">
            <v>21</v>
          </cell>
          <cell r="S383">
            <v>3</v>
          </cell>
          <cell r="T383" t="str">
            <v>500017,500053,500195</v>
          </cell>
          <cell r="U383">
            <v>100026003</v>
          </cell>
        </row>
        <row r="384">
          <cell r="A384">
            <v>140027</v>
          </cell>
          <cell r="B384" t="str">
            <v>星雨漫天</v>
          </cell>
          <cell r="C384" t="str">
            <v>不传之秘</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0</v>
          </cell>
          <cell r="U405">
            <v>100114001</v>
          </cell>
        </row>
        <row r="406">
          <cell r="A406">
            <v>140049</v>
          </cell>
          <cell r="B406" t="str">
            <v>全军破敌</v>
          </cell>
          <cell r="C406" t="str">
            <v>不传之秘</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v>
          </cell>
          <cell r="U406">
            <v>100114002</v>
          </cell>
        </row>
        <row r="407">
          <cell r="A407">
            <v>140050</v>
          </cell>
          <cell r="B407" t="str">
            <v>天下太平</v>
          </cell>
          <cell r="C407" t="str">
            <v>不传之秘</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6</v>
          </cell>
          <cell r="R407">
            <v>22</v>
          </cell>
          <cell r="S407">
            <v>4</v>
          </cell>
          <cell r="T407" t="str">
            <v>500001</v>
          </cell>
          <cell r="U407">
            <v>100101003</v>
          </cell>
        </row>
        <row r="408">
          <cell r="A408">
            <v>140051</v>
          </cell>
          <cell r="B408" t="str">
            <v>鬼袭</v>
          </cell>
          <cell r="C408" t="str">
            <v>不传之秘</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0</v>
          </cell>
          <cell r="U411">
            <v>100117001</v>
          </cell>
        </row>
        <row r="412">
          <cell r="A412">
            <v>140055</v>
          </cell>
          <cell r="B412" t="str">
            <v>玄阴神爪</v>
          </cell>
          <cell r="C412" t="str">
            <v>不传之秘</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0</v>
          </cell>
          <cell r="U412">
            <v>100136001</v>
          </cell>
        </row>
        <row r="413">
          <cell r="A413">
            <v>140056</v>
          </cell>
          <cell r="B413" t="str">
            <v>九阴神爪</v>
          </cell>
          <cell r="C413" t="str">
            <v>不传之秘</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0</v>
          </cell>
          <cell r="T413" t="str">
            <v>500039</v>
          </cell>
          <cell r="U413">
            <v>100136001</v>
          </cell>
        </row>
        <row r="414">
          <cell r="A414">
            <v>140057</v>
          </cell>
          <cell r="B414" t="str">
            <v>梵天锤</v>
          </cell>
          <cell r="C414" t="str">
            <v>不传之秘</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0</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v>
          </cell>
          <cell r="D418" t="str">
            <v>箭器+1</v>
          </cell>
          <cell r="E418" t="str">
            <v>UI_fi_02_15</v>
          </cell>
          <cell r="F418">
            <v>4</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v>
          </cell>
          <cell r="U428">
            <v>100988002</v>
          </cell>
        </row>
        <row r="429">
          <cell r="A429">
            <v>140072</v>
          </cell>
          <cell r="B429" t="str">
            <v>地魁通幽</v>
          </cell>
          <cell r="C429" t="str">
            <v>不传之秘</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500051,500027</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0</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0</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0</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拳掌+1</v>
          </cell>
          <cell r="E446" t="str">
            <v>UI_fi_02_35</v>
          </cell>
          <cell r="F446">
            <v>3</v>
          </cell>
          <cell r="G446">
            <v>3</v>
          </cell>
          <cell r="H446">
            <v>3</v>
          </cell>
          <cell r="I446" t="str">
            <v>(24,1)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拳掌+1</v>
          </cell>
          <cell r="E447" t="str">
            <v>UI_fi_02_35</v>
          </cell>
          <cell r="F447">
            <v>3</v>
          </cell>
          <cell r="G447">
            <v>3</v>
          </cell>
          <cell r="H447">
            <v>3</v>
          </cell>
          <cell r="I447" t="str">
            <v>(24,1)</v>
          </cell>
          <cell r="J447">
            <v>0</v>
          </cell>
          <cell r="K447">
            <v>1</v>
          </cell>
          <cell r="L447">
            <v>0</v>
          </cell>
          <cell r="M447">
            <v>2</v>
          </cell>
          <cell r="N447">
            <v>0</v>
          </cell>
          <cell r="O447">
            <v>2</v>
          </cell>
          <cell r="P447">
            <v>0</v>
          </cell>
          <cell r="Q447">
            <v>12</v>
          </cell>
          <cell r="R447">
            <v>10</v>
          </cell>
          <cell r="S447">
            <v>0</v>
          </cell>
          <cell r="T447" t="str">
            <v>500052</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0</v>
          </cell>
          <cell r="U450">
            <v>360078001</v>
          </cell>
        </row>
        <row r="451">
          <cell r="A451">
            <v>140094</v>
          </cell>
          <cell r="B451" t="str">
            <v>横扫千军</v>
          </cell>
          <cell r="C451" t="str">
            <v>不传之秘</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0</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0</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0</v>
          </cell>
          <cell r="U456">
            <v>360032002</v>
          </cell>
        </row>
        <row r="457">
          <cell r="A457">
            <v>140100</v>
          </cell>
          <cell r="B457" t="str">
            <v>风魔刀</v>
          </cell>
          <cell r="C457" t="str">
            <v>不传之秘</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9</v>
          </cell>
          <cell r="R457">
            <v>10</v>
          </cell>
          <cell r="S457">
            <v>0</v>
          </cell>
          <cell r="T457" t="str">
            <v>500001</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无</v>
          </cell>
          <cell r="E462" t="str">
            <v>UI_fi_02_17</v>
          </cell>
          <cell r="F462">
            <v>3</v>
          </cell>
          <cell r="G462">
            <v>2</v>
          </cell>
          <cell r="H462">
            <v>3</v>
          </cell>
          <cell r="I462">
            <v>0</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12</v>
          </cell>
          <cell r="R483">
            <v>20</v>
          </cell>
          <cell r="S483">
            <v>0</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10</v>
          </cell>
          <cell r="R484">
            <v>15</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2</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2</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0</v>
          </cell>
          <cell r="U494">
            <v>100284001</v>
          </cell>
        </row>
        <row r="495">
          <cell r="A495">
            <v>140138</v>
          </cell>
          <cell r="B495" t="str">
            <v>六合刀法</v>
          </cell>
          <cell r="C495" t="str">
            <v>不传之秘</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0</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拳掌+2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5</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拳掌+3</v>
          </cell>
          <cell r="E506" t="str">
            <v>UI_fi_02_11</v>
          </cell>
          <cell r="F506">
            <v>5</v>
          </cell>
          <cell r="G506">
            <v>3</v>
          </cell>
          <cell r="H506">
            <v>5</v>
          </cell>
          <cell r="I506" t="str">
            <v>(24,3)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0</v>
          </cell>
          <cell r="U515">
            <v>610174002</v>
          </cell>
        </row>
        <row r="516">
          <cell r="A516">
            <v>140159</v>
          </cell>
          <cell r="B516" t="str">
            <v>光之白刃</v>
          </cell>
          <cell r="C516" t="str">
            <v>不传之秘</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无</v>
          </cell>
          <cell r="E517" t="str">
            <v>UI_fi_02_17</v>
          </cell>
          <cell r="F517">
            <v>4</v>
          </cell>
          <cell r="G517">
            <v>2</v>
          </cell>
          <cell r="H517">
            <v>5</v>
          </cell>
          <cell r="I517">
            <v>0</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0</v>
          </cell>
          <cell r="U518">
            <v>100100001</v>
          </cell>
        </row>
        <row r="519">
          <cell r="A519">
            <v>140162</v>
          </cell>
          <cell r="B519" t="str">
            <v>恶犬无牙</v>
          </cell>
          <cell r="C519" t="str">
            <v>不传之秘</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0</v>
          </cell>
          <cell r="U521">
            <v>100101001</v>
          </cell>
        </row>
        <row r="522">
          <cell r="A522">
            <v>140165</v>
          </cell>
          <cell r="B522" t="str">
            <v>恶犬无牙</v>
          </cell>
          <cell r="C522" t="str">
            <v>不传之秘</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0</v>
          </cell>
          <cell r="U524">
            <v>100102001</v>
          </cell>
        </row>
        <row r="525">
          <cell r="A525">
            <v>140168</v>
          </cell>
          <cell r="B525" t="str">
            <v>叫花棍</v>
          </cell>
          <cell r="C525" t="str">
            <v>不传之秘</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0</v>
          </cell>
          <cell r="U525">
            <v>100103001</v>
          </cell>
        </row>
        <row r="526">
          <cell r="A526">
            <v>140169</v>
          </cell>
          <cell r="B526" t="str">
            <v>落叶飘雨</v>
          </cell>
          <cell r="C526" t="str">
            <v>不传之秘</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500007,500132,500010</v>
          </cell>
          <cell r="U530">
            <v>990026003</v>
          </cell>
        </row>
        <row r="531">
          <cell r="A531">
            <v>140174</v>
          </cell>
          <cell r="B531" t="str">
            <v>万魂归幽</v>
          </cell>
          <cell r="C531" t="str">
            <v>不传之秘</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v>
          </cell>
          <cell r="U537">
            <v>990023001</v>
          </cell>
        </row>
        <row r="538">
          <cell r="A538">
            <v>140181</v>
          </cell>
          <cell r="B538" t="str">
            <v>傲日狂风</v>
          </cell>
          <cell r="C538" t="str">
            <v>不传之秘</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8</v>
          </cell>
          <cell r="R540">
            <v>8</v>
          </cell>
          <cell r="S540">
            <v>0</v>
          </cell>
          <cell r="T540" t="str">
            <v>0</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7</v>
          </cell>
          <cell r="R541">
            <v>16</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5</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0</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500017</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0</v>
          </cell>
          <cell r="U556">
            <v>100057002</v>
          </cell>
        </row>
        <row r="557">
          <cell r="A557">
            <v>870102</v>
          </cell>
          <cell r="B557" t="str">
            <v>无间流转</v>
          </cell>
          <cell r="C557" t="str">
            <v>不传之秘拳掌</v>
          </cell>
          <cell r="D557" t="str">
            <v>拳掌+1</v>
          </cell>
          <cell r="E557" t="str">
            <v>UI_fi_02_25</v>
          </cell>
          <cell r="F557">
            <v>5</v>
          </cell>
          <cell r="G557">
            <v>1</v>
          </cell>
          <cell r="H557">
            <v>5</v>
          </cell>
          <cell r="I557" t="str">
            <v>(24,1)</v>
          </cell>
          <cell r="J557">
            <v>0</v>
          </cell>
          <cell r="K557">
            <v>0</v>
          </cell>
          <cell r="L557">
            <v>1</v>
          </cell>
          <cell r="M557">
            <v>1</v>
          </cell>
          <cell r="N557">
            <v>0</v>
          </cell>
          <cell r="O557">
            <v>0</v>
          </cell>
          <cell r="P557">
            <v>0</v>
          </cell>
          <cell r="Q557">
            <v>20</v>
          </cell>
          <cell r="R557">
            <v>30</v>
          </cell>
          <cell r="S557">
            <v>4</v>
          </cell>
          <cell r="T557" t="str">
            <v>0</v>
          </cell>
          <cell r="U557">
            <v>100014027</v>
          </cell>
        </row>
        <row r="558">
          <cell r="A558">
            <v>870103</v>
          </cell>
          <cell r="B558" t="str">
            <v>无间行者</v>
          </cell>
          <cell r="C558" t="str">
            <v>不传之秘剑法</v>
          </cell>
          <cell r="D558" t="str">
            <v>剑法+1</v>
          </cell>
          <cell r="E558" t="str">
            <v>UI_fi_02_01</v>
          </cell>
          <cell r="F558">
            <v>2</v>
          </cell>
          <cell r="G558">
            <v>1</v>
          </cell>
          <cell r="H558">
            <v>4</v>
          </cell>
          <cell r="I558" t="str">
            <v>(21,1)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5</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刀法+1，剑法+1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不传之秘剑法</v>
          </cell>
          <cell r="D564" t="str">
            <v>剑法+1</v>
          </cell>
          <cell r="E564" t="str">
            <v>UI_fi_02_01</v>
          </cell>
          <cell r="F564">
            <v>5</v>
          </cell>
          <cell r="G564">
            <v>1</v>
          </cell>
          <cell r="H564">
            <v>8</v>
          </cell>
          <cell r="I564" t="str">
            <v>(21,1)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不传之秘剑法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2</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不传之秘剑法</v>
          </cell>
          <cell r="D586" t="str">
            <v>剑法+1</v>
          </cell>
          <cell r="E586" t="str">
            <v>UI_fi_03_05</v>
          </cell>
          <cell r="F586">
            <v>5</v>
          </cell>
          <cell r="G586">
            <v>2</v>
          </cell>
          <cell r="H586">
            <v>4</v>
          </cell>
          <cell r="I586" t="str">
            <v>(21,1)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不传之秘剑法</v>
          </cell>
          <cell r="D587" t="str">
            <v>剑法+1</v>
          </cell>
          <cell r="E587" t="str">
            <v>UI_fi_02_27</v>
          </cell>
          <cell r="F587">
            <v>8</v>
          </cell>
          <cell r="G587">
            <v>3</v>
          </cell>
          <cell r="H587">
            <v>5</v>
          </cell>
          <cell r="I587" t="str">
            <v>(21,1)</v>
          </cell>
          <cell r="J587">
            <v>0</v>
          </cell>
          <cell r="K587">
            <v>1</v>
          </cell>
          <cell r="L587">
            <v>0</v>
          </cell>
          <cell r="M587">
            <v>2</v>
          </cell>
          <cell r="N587">
            <v>1</v>
          </cell>
          <cell r="O587">
            <v>2</v>
          </cell>
          <cell r="P587">
            <v>0</v>
          </cell>
          <cell r="Q587">
            <v>15</v>
          </cell>
          <cell r="R587">
            <v>10</v>
          </cell>
          <cell r="S587">
            <v>0</v>
          </cell>
          <cell r="T587" t="str">
            <v>500052,500011</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不传之秘剑法</v>
          </cell>
          <cell r="D589" t="str">
            <v>剑法+1</v>
          </cell>
          <cell r="E589" t="str">
            <v>UI_fi_03_05</v>
          </cell>
          <cell r="F589">
            <v>5</v>
          </cell>
          <cell r="G589">
            <v>2</v>
          </cell>
          <cell r="H589">
            <v>4</v>
          </cell>
          <cell r="I589" t="str">
            <v>(21,1)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不传之秘剑法</v>
          </cell>
          <cell r="D594" t="str">
            <v>剑法+1</v>
          </cell>
          <cell r="E594" t="str">
            <v>UI_fi_02_27</v>
          </cell>
          <cell r="F594">
            <v>8</v>
          </cell>
          <cell r="G594">
            <v>3</v>
          </cell>
          <cell r="H594">
            <v>7</v>
          </cell>
          <cell r="I594" t="str">
            <v>(21,1)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不传之秘箭器</v>
          </cell>
          <cell r="D596" t="str">
            <v>箭器+1</v>
          </cell>
          <cell r="E596" t="str">
            <v>UI_fi_02_33</v>
          </cell>
          <cell r="F596">
            <v>4</v>
          </cell>
          <cell r="G596">
            <v>3</v>
          </cell>
          <cell r="H596">
            <v>5</v>
          </cell>
          <cell r="I596" t="str">
            <v>(23,1)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不传之秘箭器</v>
          </cell>
          <cell r="D597" t="str">
            <v>箭器+1</v>
          </cell>
          <cell r="E597" t="str">
            <v>UI_fi_02_31</v>
          </cell>
          <cell r="F597">
            <v>7</v>
          </cell>
          <cell r="G597">
            <v>3</v>
          </cell>
          <cell r="H597">
            <v>5</v>
          </cell>
          <cell r="I597" t="str">
            <v>(23,1)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不传之秘箭器</v>
          </cell>
          <cell r="D598" t="str">
            <v>箭器+1</v>
          </cell>
          <cell r="E598" t="str">
            <v>UI_fi_02_31</v>
          </cell>
          <cell r="F598">
            <v>7</v>
          </cell>
          <cell r="G598">
            <v>3</v>
          </cell>
          <cell r="H598">
            <v>5</v>
          </cell>
          <cell r="I598" t="str">
            <v>(23,1)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无</v>
          </cell>
          <cell r="E603" t="str">
            <v>UI_fi_02_15</v>
          </cell>
          <cell r="F603">
            <v>3</v>
          </cell>
          <cell r="G603">
            <v>2</v>
          </cell>
          <cell r="H603">
            <v>5</v>
          </cell>
          <cell r="I603">
            <v>0</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不传之秘箭器</v>
          </cell>
          <cell r="D604" t="str">
            <v>箭器+1</v>
          </cell>
          <cell r="E604" t="str">
            <v>UI_fi_03_05</v>
          </cell>
          <cell r="F604">
            <v>5</v>
          </cell>
          <cell r="G604">
            <v>3</v>
          </cell>
          <cell r="H604">
            <v>5</v>
          </cell>
          <cell r="I604" t="str">
            <v>(24,1)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3</v>
          </cell>
          <cell r="G606">
            <v>3</v>
          </cell>
          <cell r="H606">
            <v>4</v>
          </cell>
          <cell r="I606" t="str">
            <v>(24,2)</v>
          </cell>
          <cell r="J606">
            <v>0</v>
          </cell>
          <cell r="K606">
            <v>1</v>
          </cell>
          <cell r="L606">
            <v>0</v>
          </cell>
          <cell r="M606">
            <v>2</v>
          </cell>
          <cell r="N606">
            <v>1</v>
          </cell>
          <cell r="O606">
            <v>3</v>
          </cell>
          <cell r="P606">
            <v>0</v>
          </cell>
          <cell r="Q606">
            <v>11</v>
          </cell>
          <cell r="R606">
            <v>30</v>
          </cell>
          <cell r="S606">
            <v>0</v>
          </cell>
          <cell r="T606" t="str">
            <v>500052,500049</v>
          </cell>
          <cell r="U606">
            <v>200011001</v>
          </cell>
        </row>
        <row r="607">
          <cell r="A607">
            <v>870501</v>
          </cell>
          <cell r="B607" t="str">
            <v>注死批生</v>
          </cell>
          <cell r="C607" t="str">
            <v>不传之秘剑法</v>
          </cell>
          <cell r="D607" t="str">
            <v>剑法+1</v>
          </cell>
          <cell r="E607" t="str">
            <v>UI_fi_02_29</v>
          </cell>
          <cell r="F607">
            <v>7</v>
          </cell>
          <cell r="G607">
            <v>3</v>
          </cell>
          <cell r="H607">
            <v>5</v>
          </cell>
          <cell r="I607" t="str">
            <v>(21,1)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v>
          </cell>
          <cell r="D609" t="str">
            <v>钢鞭+1</v>
          </cell>
          <cell r="E609" t="str">
            <v>UI_fi_03_03</v>
          </cell>
          <cell r="F609">
            <v>5</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不传之秘剑法</v>
          </cell>
          <cell r="D610" t="str">
            <v>剑法+1</v>
          </cell>
          <cell r="E610" t="str">
            <v>UI_fi_02_29</v>
          </cell>
          <cell r="F610">
            <v>7</v>
          </cell>
          <cell r="G610">
            <v>3</v>
          </cell>
          <cell r="H610">
            <v>5</v>
          </cell>
          <cell r="I610" t="str">
            <v>(21,1)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不传之秘钢鞭</v>
          </cell>
          <cell r="D615" t="str">
            <v>钢鞭+1</v>
          </cell>
          <cell r="E615" t="str">
            <v>UI_fi_03_03</v>
          </cell>
          <cell r="F615">
            <v>5</v>
          </cell>
          <cell r="G615">
            <v>1</v>
          </cell>
          <cell r="H615">
            <v>5</v>
          </cell>
          <cell r="I615" t="str">
            <v>(27,1)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5</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拳掌+1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拳掌+1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v>0</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5</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不传之秘拳掌</v>
          </cell>
          <cell r="D629" t="str">
            <v>拳掌+1</v>
          </cell>
          <cell r="E629" t="str">
            <v>UI_fi_02_25</v>
          </cell>
          <cell r="F629">
            <v>5</v>
          </cell>
          <cell r="G629">
            <v>1</v>
          </cell>
          <cell r="H629">
            <v>5</v>
          </cell>
          <cell r="I629" t="str">
            <v>(24,1)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6</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7</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4</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不传之秘剑法</v>
          </cell>
          <cell r="D637" t="str">
            <v>剑法+1</v>
          </cell>
          <cell r="E637" t="str">
            <v>UI_fi_02_29</v>
          </cell>
          <cell r="F637">
            <v>7</v>
          </cell>
          <cell r="G637">
            <v>3</v>
          </cell>
          <cell r="H637">
            <v>6</v>
          </cell>
          <cell r="I637" t="str">
            <v>(21,1)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2</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v>
          </cell>
          <cell r="D641" t="str">
            <v>无</v>
          </cell>
          <cell r="E641" t="str">
            <v>UI_fi_02_25</v>
          </cell>
          <cell r="F641">
            <v>5</v>
          </cell>
          <cell r="G641">
            <v>2</v>
          </cell>
          <cell r="H641">
            <v>5</v>
          </cell>
          <cell r="I641">
            <v>0</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不传之秘剑法</v>
          </cell>
          <cell r="D643" t="str">
            <v>剑法+1</v>
          </cell>
          <cell r="E643" t="str">
            <v>UI_fi_02_27</v>
          </cell>
          <cell r="F643">
            <v>8</v>
          </cell>
          <cell r="G643">
            <v>2</v>
          </cell>
          <cell r="H643">
            <v>3</v>
          </cell>
          <cell r="I643" t="str">
            <v>(21,1)</v>
          </cell>
          <cell r="J643">
            <v>0</v>
          </cell>
          <cell r="K643">
            <v>1</v>
          </cell>
          <cell r="L643">
            <v>0</v>
          </cell>
          <cell r="M643">
            <v>2</v>
          </cell>
          <cell r="N643">
            <v>3</v>
          </cell>
          <cell r="O643">
            <v>1</v>
          </cell>
          <cell r="P643">
            <v>0</v>
          </cell>
          <cell r="Q643">
            <v>15</v>
          </cell>
          <cell r="R643">
            <v>10</v>
          </cell>
          <cell r="S643">
            <v>0</v>
          </cell>
          <cell r="T643" t="str">
            <v>500052</v>
          </cell>
          <cell r="U643">
            <v>100299001</v>
          </cell>
        </row>
        <row r="644">
          <cell r="A644">
            <v>870802</v>
          </cell>
          <cell r="B644" t="str">
            <v>三苗叉</v>
          </cell>
          <cell r="C644" t="str">
            <v>不传之秘剑法</v>
          </cell>
          <cell r="D644" t="str">
            <v>剑法+1</v>
          </cell>
          <cell r="E644" t="str">
            <v>UI_fi_02_27</v>
          </cell>
          <cell r="F644">
            <v>8</v>
          </cell>
          <cell r="G644">
            <v>0</v>
          </cell>
          <cell r="H644">
            <v>4</v>
          </cell>
          <cell r="I644" t="str">
            <v>(21,1)</v>
          </cell>
          <cell r="J644">
            <v>0</v>
          </cell>
          <cell r="K644">
            <v>1</v>
          </cell>
          <cell r="L644">
            <v>0</v>
          </cell>
          <cell r="M644">
            <v>2</v>
          </cell>
          <cell r="N644">
            <v>1</v>
          </cell>
          <cell r="O644">
            <v>2</v>
          </cell>
          <cell r="P644">
            <v>0</v>
          </cell>
          <cell r="Q644">
            <v>15</v>
          </cell>
          <cell r="R644">
            <v>12</v>
          </cell>
          <cell r="S644">
            <v>2</v>
          </cell>
          <cell r="T644" t="str">
            <v>500026</v>
          </cell>
          <cell r="U644">
            <v>100299002</v>
          </cell>
        </row>
        <row r="645">
          <cell r="A645">
            <v>870803</v>
          </cell>
          <cell r="B645" t="str">
            <v>神农济世</v>
          </cell>
          <cell r="C645" t="str">
            <v>相传为神农氏传下的术法，快速将内力运转三周天，可大量恢复气血。</v>
          </cell>
          <cell r="D645" t="str">
            <v>箭器+1</v>
          </cell>
          <cell r="E645" t="str">
            <v>UI_fi_02_17</v>
          </cell>
          <cell r="F645">
            <v>5</v>
          </cell>
          <cell r="G645">
            <v>2</v>
          </cell>
          <cell r="H645">
            <v>5</v>
          </cell>
          <cell r="I645">
            <v>0</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8</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8</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拳掌+1</v>
          </cell>
          <cell r="E649" t="str">
            <v>UI_fi_02_27</v>
          </cell>
          <cell r="F649">
            <v>8</v>
          </cell>
          <cell r="G649">
            <v>0</v>
          </cell>
          <cell r="H649">
            <v>5</v>
          </cell>
          <cell r="I649" t="str">
            <v>(24,1)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不传之秘箭器</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2</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13</v>
          </cell>
          <cell r="R656">
            <v>15</v>
          </cell>
          <cell r="S656">
            <v>2</v>
          </cell>
          <cell r="T656" t="str">
            <v>500007</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v>
          </cell>
          <cell r="U657">
            <v>100116001</v>
          </cell>
        </row>
        <row r="658">
          <cell r="A658">
            <v>871001</v>
          </cell>
          <cell r="B658" t="str">
            <v>鲛杀刀</v>
          </cell>
          <cell r="C658" t="str">
            <v>不传之秘</v>
          </cell>
          <cell r="D658" t="str">
            <v>枪棍+1</v>
          </cell>
          <cell r="E658" t="str">
            <v>UI_fi_02_27</v>
          </cell>
          <cell r="F658">
            <v>7</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不传之秘刀法</v>
          </cell>
          <cell r="D659" t="str">
            <v>刀法+1</v>
          </cell>
          <cell r="E659" t="str">
            <v>UI_fi_02_27</v>
          </cell>
          <cell r="F659">
            <v>7</v>
          </cell>
          <cell r="G659">
            <v>2</v>
          </cell>
          <cell r="H659">
            <v>3</v>
          </cell>
          <cell r="I659" t="str">
            <v>(22,1)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不传之秘剑法</v>
          </cell>
          <cell r="D661" t="str">
            <v>剑法+1</v>
          </cell>
          <cell r="E661" t="str">
            <v>UI_fi_02_27</v>
          </cell>
          <cell r="F661">
            <v>7</v>
          </cell>
          <cell r="G661">
            <v>2</v>
          </cell>
          <cell r="H661">
            <v>5</v>
          </cell>
          <cell r="I661" t="str">
            <v>(21,1)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8</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不传之秘剑法</v>
          </cell>
          <cell r="D666" t="str">
            <v>剑法+1、刀法+1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无</v>
          </cell>
          <cell r="E667" t="str">
            <v>UI_fi_02_15</v>
          </cell>
          <cell r="F667">
            <v>3</v>
          </cell>
          <cell r="G667">
            <v>2</v>
          </cell>
          <cell r="H667">
            <v>5</v>
          </cell>
          <cell r="I667">
            <v>0</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0</v>
          </cell>
          <cell r="U668">
            <v>990038001</v>
          </cell>
        </row>
        <row r="669">
          <cell r="A669">
            <v>871012</v>
          </cell>
          <cell r="B669" t="str">
            <v>虹彩七变</v>
          </cell>
          <cell r="C669" t="str">
            <v>不传之秘</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500004</v>
          </cell>
          <cell r="U669">
            <v>100078003</v>
          </cell>
        </row>
        <row r="670">
          <cell r="A670">
            <v>871013</v>
          </cell>
          <cell r="B670" t="str">
            <v>六扇门刀法</v>
          </cell>
          <cell r="C670" t="str">
            <v>不传之秘</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0</v>
          </cell>
          <cell r="U670">
            <v>100117001</v>
          </cell>
        </row>
        <row r="671">
          <cell r="A671">
            <v>871014</v>
          </cell>
          <cell r="B671" t="str">
            <v>绣春刀</v>
          </cell>
          <cell r="C671" t="str">
            <v>不传之秘</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2</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2</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v>
          </cell>
          <cell r="D709">
            <v>0</v>
          </cell>
          <cell r="E709" t="str">
            <v>UI_fi_02_01</v>
          </cell>
          <cell r="F709">
            <v>2</v>
          </cell>
          <cell r="G709">
            <v>0</v>
          </cell>
          <cell r="H709">
            <v>0</v>
          </cell>
          <cell r="I709">
            <v>0</v>
          </cell>
          <cell r="J709">
            <v>0</v>
          </cell>
          <cell r="K709">
            <v>1</v>
          </cell>
          <cell r="L709">
            <v>0</v>
          </cell>
          <cell r="M709">
            <v>2</v>
          </cell>
          <cell r="N709">
            <v>0</v>
          </cell>
          <cell r="O709">
            <v>1</v>
          </cell>
          <cell r="P709">
            <v>0</v>
          </cell>
          <cell r="Q709">
            <v>17</v>
          </cell>
          <cell r="R709">
            <v>10</v>
          </cell>
          <cell r="S709">
            <v>0</v>
          </cell>
          <cell r="T709" t="str">
            <v>0</v>
          </cell>
          <cell r="U709">
            <v>100079001</v>
          </cell>
        </row>
        <row r="710">
          <cell r="A710">
            <v>871053</v>
          </cell>
          <cell r="B710" t="str">
            <v>惊鸿一瞥</v>
          </cell>
          <cell r="C710" t="str">
            <v>不传之秘</v>
          </cell>
          <cell r="D710">
            <v>0</v>
          </cell>
          <cell r="E710" t="str">
            <v>UI_fi_02_01</v>
          </cell>
          <cell r="F710">
            <v>2</v>
          </cell>
          <cell r="G710">
            <v>0</v>
          </cell>
          <cell r="H710">
            <v>0</v>
          </cell>
          <cell r="I710">
            <v>0</v>
          </cell>
          <cell r="J710">
            <v>0</v>
          </cell>
          <cell r="K710">
            <v>1</v>
          </cell>
          <cell r="L710">
            <v>0</v>
          </cell>
          <cell r="M710">
            <v>2</v>
          </cell>
          <cell r="N710">
            <v>0</v>
          </cell>
          <cell r="O710">
            <v>1</v>
          </cell>
          <cell r="P710">
            <v>0</v>
          </cell>
          <cell r="Q710">
            <v>20</v>
          </cell>
          <cell r="R710">
            <v>10</v>
          </cell>
          <cell r="S710">
            <v>0</v>
          </cell>
          <cell r="T710" t="str">
            <v>0</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v>0</v>
          </cell>
          <cell r="J711">
            <v>0</v>
          </cell>
          <cell r="K711">
            <v>1</v>
          </cell>
          <cell r="L711">
            <v>0</v>
          </cell>
          <cell r="M711">
            <v>2</v>
          </cell>
          <cell r="N711">
            <v>0</v>
          </cell>
          <cell r="O711">
            <v>2</v>
          </cell>
          <cell r="P711">
            <v>0</v>
          </cell>
          <cell r="Q711">
            <v>18</v>
          </cell>
          <cell r="R711">
            <v>10</v>
          </cell>
          <cell r="S711">
            <v>0</v>
          </cell>
          <cell r="T711" t="str">
            <v>0</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v>0</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v>0</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v>
          </cell>
          <cell r="D714" t="str">
            <v>刀法+1</v>
          </cell>
          <cell r="E714" t="str">
            <v>UI_fi_02_01</v>
          </cell>
          <cell r="F714">
            <v>2</v>
          </cell>
          <cell r="G714">
            <v>0</v>
          </cell>
          <cell r="H714">
            <v>0</v>
          </cell>
          <cell r="I714">
            <v>0</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v>
          </cell>
          <cell r="D715">
            <v>0</v>
          </cell>
          <cell r="E715" t="str">
            <v>UI_fi_02_01</v>
          </cell>
          <cell r="F715">
            <v>2</v>
          </cell>
          <cell r="G715">
            <v>0</v>
          </cell>
          <cell r="H715">
            <v>0</v>
          </cell>
          <cell r="I715">
            <v>0</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v>
          </cell>
          <cell r="D716">
            <v>0</v>
          </cell>
          <cell r="E716" t="str">
            <v>UI_fi_02_01</v>
          </cell>
          <cell r="F716">
            <v>2</v>
          </cell>
          <cell r="G716">
            <v>0</v>
          </cell>
          <cell r="H716">
            <v>0</v>
          </cell>
          <cell r="I716">
            <v>0</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v>0</v>
          </cell>
          <cell r="E717" t="str">
            <v>UI_fi_02_01</v>
          </cell>
          <cell r="F717">
            <v>2</v>
          </cell>
          <cell r="G717">
            <v>0</v>
          </cell>
          <cell r="H717">
            <v>0</v>
          </cell>
          <cell r="I717">
            <v>0</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v>
          </cell>
          <cell r="D718" t="str">
            <v>拳掌+1</v>
          </cell>
          <cell r="E718" t="str">
            <v>UI_fi_02_11</v>
          </cell>
          <cell r="F718">
            <v>3</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v>
          </cell>
          <cell r="D719" t="str">
            <v>拳掌+1</v>
          </cell>
          <cell r="E719" t="str">
            <v>UI_fi_02_09</v>
          </cell>
          <cell r="F719">
            <v>3</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v>
          </cell>
          <cell r="D720" t="str">
            <v>拳掌+1</v>
          </cell>
          <cell r="E720" t="str">
            <v>UI_fi_02_09</v>
          </cell>
          <cell r="F720">
            <v>3</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0</v>
          </cell>
          <cell r="U724">
            <v>100100001</v>
          </cell>
        </row>
        <row r="725">
          <cell r="A725">
            <v>871068</v>
          </cell>
          <cell r="B725" t="str">
            <v>恶犬无牙</v>
          </cell>
          <cell r="C725" t="str">
            <v>不传之秘</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0</v>
          </cell>
          <cell r="U727">
            <v>100101001</v>
          </cell>
        </row>
        <row r="728">
          <cell r="A728">
            <v>871071</v>
          </cell>
          <cell r="B728" t="str">
            <v>恶犬无牙</v>
          </cell>
          <cell r="C728" t="str">
            <v>不传之秘</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v>
          </cell>
          <cell r="U728">
            <v>100101002</v>
          </cell>
        </row>
        <row r="729">
          <cell r="A729">
            <v>871072</v>
          </cell>
          <cell r="B729" t="str">
            <v>天下伏狗</v>
          </cell>
          <cell r="C729" t="str">
            <v>不传之秘</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0</v>
          </cell>
          <cell r="U730">
            <v>100102001</v>
          </cell>
        </row>
        <row r="731">
          <cell r="A731">
            <v>871074</v>
          </cell>
          <cell r="B731" t="str">
            <v>叫花棍</v>
          </cell>
          <cell r="C731" t="str">
            <v>不传之秘</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0</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5</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5</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100124</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不传之秘剑法</v>
          </cell>
          <cell r="D743" t="str">
            <v>剑法+1</v>
          </cell>
          <cell r="E743" t="str">
            <v>UI_fi_03_05</v>
          </cell>
          <cell r="F743">
            <v>5</v>
          </cell>
          <cell r="G743">
            <v>2</v>
          </cell>
          <cell r="H743">
            <v>4</v>
          </cell>
          <cell r="I743" t="str">
            <v>(21,1)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不传之秘枪棍</v>
          </cell>
          <cell r="D744" t="str">
            <v>枪棍+1</v>
          </cell>
          <cell r="E744" t="str">
            <v>UI_fi_02_25</v>
          </cell>
          <cell r="F744">
            <v>5</v>
          </cell>
          <cell r="G744">
            <v>3</v>
          </cell>
          <cell r="H744">
            <v>4</v>
          </cell>
          <cell r="I744" t="str">
            <v>(28,1)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871089</v>
          </cell>
          <cell r="B746" t="str">
            <v>逼战</v>
          </cell>
          <cell r="C746" t="str">
            <v>不传之秘</v>
          </cell>
          <cell r="D746">
            <v>0</v>
          </cell>
          <cell r="E746" t="str">
            <v>UI_fi_03_05</v>
          </cell>
          <cell r="F746">
            <v>5</v>
          </cell>
          <cell r="G746">
            <v>3</v>
          </cell>
          <cell r="H746">
            <v>4</v>
          </cell>
          <cell r="I746" t="str">
            <v>(28,1)</v>
          </cell>
          <cell r="J746">
            <v>0</v>
          </cell>
          <cell r="K746">
            <v>0</v>
          </cell>
          <cell r="L746">
            <v>0</v>
          </cell>
          <cell r="M746">
            <v>2</v>
          </cell>
          <cell r="N746">
            <v>0</v>
          </cell>
          <cell r="O746">
            <v>0</v>
          </cell>
          <cell r="P746">
            <v>1</v>
          </cell>
          <cell r="Q746">
            <v>5</v>
          </cell>
          <cell r="R746">
            <v>10</v>
          </cell>
          <cell r="S746">
            <v>3</v>
          </cell>
          <cell r="T746" t="str">
            <v>987007,987138</v>
          </cell>
          <cell r="U746">
            <v>100126002</v>
          </cell>
        </row>
        <row r="747">
          <cell r="A747">
            <v>871090</v>
          </cell>
          <cell r="B747" t="str">
            <v>飞月流光</v>
          </cell>
          <cell r="C747" t="str">
            <v>不传之秘刀法</v>
          </cell>
          <cell r="D747" t="str">
            <v>刀法+1</v>
          </cell>
          <cell r="E747" t="str">
            <v>UI_fi_02_01</v>
          </cell>
          <cell r="F747">
            <v>2</v>
          </cell>
          <cell r="G747">
            <v>0</v>
          </cell>
          <cell r="H747">
            <v>3</v>
          </cell>
          <cell r="I747" t="str">
            <v>(22,1)</v>
          </cell>
          <cell r="J747">
            <v>0</v>
          </cell>
          <cell r="K747">
            <v>1</v>
          </cell>
          <cell r="L747">
            <v>0</v>
          </cell>
          <cell r="M747">
            <v>2</v>
          </cell>
          <cell r="N747">
            <v>0</v>
          </cell>
          <cell r="O747">
            <v>1</v>
          </cell>
          <cell r="P747">
            <v>0</v>
          </cell>
          <cell r="Q747">
            <v>20</v>
          </cell>
          <cell r="R747">
            <v>10</v>
          </cell>
          <cell r="S747">
            <v>0</v>
          </cell>
          <cell r="T747" t="str">
            <v>500004</v>
          </cell>
          <cell r="U747">
            <v>100084001</v>
          </cell>
        </row>
        <row r="748">
          <cell r="A748">
            <v>871091</v>
          </cell>
          <cell r="B748" t="str">
            <v>绝刀合真</v>
          </cell>
          <cell r="C748" t="str">
            <v>不传之秘刀法</v>
          </cell>
          <cell r="D748" t="str">
            <v>刀法+1</v>
          </cell>
          <cell r="E748" t="str">
            <v>UI_fi_02_01</v>
          </cell>
          <cell r="F748">
            <v>2</v>
          </cell>
          <cell r="G748">
            <v>0</v>
          </cell>
          <cell r="H748">
            <v>5</v>
          </cell>
          <cell r="I748" t="str">
            <v>(22,1)</v>
          </cell>
          <cell r="J748">
            <v>0</v>
          </cell>
          <cell r="K748">
            <v>1</v>
          </cell>
          <cell r="L748">
            <v>0</v>
          </cell>
          <cell r="M748">
            <v>2</v>
          </cell>
          <cell r="N748">
            <v>1</v>
          </cell>
          <cell r="O748">
            <v>4</v>
          </cell>
          <cell r="P748">
            <v>0</v>
          </cell>
          <cell r="Q748">
            <v>15</v>
          </cell>
          <cell r="R748">
            <v>15</v>
          </cell>
          <cell r="S748">
            <v>2</v>
          </cell>
          <cell r="T748" t="str">
            <v>500003,500022</v>
          </cell>
          <cell r="U748">
            <v>100084002</v>
          </cell>
        </row>
        <row r="749">
          <cell r="A749">
            <v>871092</v>
          </cell>
          <cell r="B749" t="str">
            <v>总诀刀</v>
          </cell>
          <cell r="C749" t="str">
            <v>不传之秘刀法</v>
          </cell>
          <cell r="D749" t="str">
            <v>刀法+1</v>
          </cell>
          <cell r="E749" t="str">
            <v>UI_fi_02_01</v>
          </cell>
          <cell r="F749">
            <v>2</v>
          </cell>
          <cell r="G749">
            <v>0</v>
          </cell>
          <cell r="H749">
            <v>6</v>
          </cell>
          <cell r="I749" t="str">
            <v>(22,1)</v>
          </cell>
          <cell r="J749">
            <v>0</v>
          </cell>
          <cell r="K749">
            <v>0</v>
          </cell>
          <cell r="L749">
            <v>0</v>
          </cell>
          <cell r="M749">
            <v>2</v>
          </cell>
          <cell r="N749">
            <v>0</v>
          </cell>
          <cell r="O749">
            <v>0</v>
          </cell>
          <cell r="P749">
            <v>1</v>
          </cell>
          <cell r="Q749">
            <v>16</v>
          </cell>
          <cell r="R749">
            <v>15</v>
          </cell>
          <cell r="S749">
            <v>3</v>
          </cell>
          <cell r="T749" t="str">
            <v>500012,500009</v>
          </cell>
          <cell r="U749">
            <v>100084003</v>
          </cell>
        </row>
        <row r="750">
          <cell r="A750">
            <v>871093</v>
          </cell>
          <cell r="B750" t="str">
            <v>鸿飞冥冥</v>
          </cell>
          <cell r="C750" t="str">
            <v>不传之秘剑法</v>
          </cell>
          <cell r="D750" t="str">
            <v>剑法+1</v>
          </cell>
          <cell r="E750" t="str">
            <v>UI_fi_02_03</v>
          </cell>
          <cell r="F750">
            <v>1</v>
          </cell>
          <cell r="G750">
            <v>2</v>
          </cell>
          <cell r="H750">
            <v>3</v>
          </cell>
          <cell r="I750" t="str">
            <v>(21,1)</v>
          </cell>
          <cell r="J750">
            <v>0</v>
          </cell>
          <cell r="K750">
            <v>1</v>
          </cell>
          <cell r="L750">
            <v>0</v>
          </cell>
          <cell r="M750">
            <v>2</v>
          </cell>
          <cell r="N750">
            <v>0</v>
          </cell>
          <cell r="O750">
            <v>2</v>
          </cell>
          <cell r="P750">
            <v>0</v>
          </cell>
          <cell r="Q750">
            <v>18</v>
          </cell>
          <cell r="R750">
            <v>10</v>
          </cell>
          <cell r="S750">
            <v>0</v>
          </cell>
          <cell r="T750" t="str">
            <v>500025</v>
          </cell>
          <cell r="U750">
            <v>100124001</v>
          </cell>
        </row>
        <row r="751">
          <cell r="A751">
            <v>871094</v>
          </cell>
          <cell r="B751" t="str">
            <v>灭天斩</v>
          </cell>
          <cell r="C751" t="str">
            <v>不传之秘刀法</v>
          </cell>
          <cell r="D751" t="str">
            <v>刀法+1</v>
          </cell>
          <cell r="E751" t="str">
            <v>UI_fi_02_01</v>
          </cell>
          <cell r="F751">
            <v>2</v>
          </cell>
          <cell r="G751">
            <v>0</v>
          </cell>
          <cell r="H751">
            <v>5</v>
          </cell>
          <cell r="I751" t="str">
            <v>(22,1)</v>
          </cell>
          <cell r="J751">
            <v>0</v>
          </cell>
          <cell r="K751">
            <v>1</v>
          </cell>
          <cell r="L751">
            <v>0</v>
          </cell>
          <cell r="M751">
            <v>2</v>
          </cell>
          <cell r="N751">
            <v>1</v>
          </cell>
          <cell r="O751">
            <v>4</v>
          </cell>
          <cell r="P751">
            <v>0</v>
          </cell>
          <cell r="Q751">
            <v>18</v>
          </cell>
          <cell r="R751">
            <v>15</v>
          </cell>
          <cell r="S751">
            <v>4</v>
          </cell>
          <cell r="T751" t="str">
            <v>500008,500022</v>
          </cell>
          <cell r="U751">
            <v>100085002</v>
          </cell>
        </row>
        <row r="752">
          <cell r="A752">
            <v>871095</v>
          </cell>
          <cell r="B752" t="str">
            <v>针千本</v>
          </cell>
          <cell r="C752" t="str">
            <v>不传之秘剑法</v>
          </cell>
          <cell r="D752" t="str">
            <v>剑法+1</v>
          </cell>
          <cell r="E752" t="str">
            <v>UI_fi_02_03</v>
          </cell>
          <cell r="F752">
            <v>3</v>
          </cell>
          <cell r="G752">
            <v>2</v>
          </cell>
          <cell r="H752">
            <v>4</v>
          </cell>
          <cell r="I752" t="str">
            <v>(21,1)</v>
          </cell>
          <cell r="J752">
            <v>0</v>
          </cell>
          <cell r="K752">
            <v>1</v>
          </cell>
          <cell r="L752">
            <v>0</v>
          </cell>
          <cell r="M752">
            <v>2</v>
          </cell>
          <cell r="N752">
            <v>1</v>
          </cell>
          <cell r="O752">
            <v>4</v>
          </cell>
          <cell r="P752">
            <v>0</v>
          </cell>
          <cell r="Q752">
            <v>26</v>
          </cell>
          <cell r="R752">
            <v>5</v>
          </cell>
          <cell r="S752">
            <v>0</v>
          </cell>
          <cell r="T752" t="str">
            <v>987006,910018</v>
          </cell>
          <cell r="U752">
            <v>100014038</v>
          </cell>
        </row>
        <row r="753">
          <cell r="A753">
            <v>871096</v>
          </cell>
          <cell r="B753" t="str">
            <v>三千世界</v>
          </cell>
          <cell r="C753" t="str">
            <v>不传之秘剑法</v>
          </cell>
          <cell r="D753" t="str">
            <v>剑法+1</v>
          </cell>
          <cell r="E753" t="str">
            <v>UI_fi_02_03</v>
          </cell>
          <cell r="F753">
            <v>4</v>
          </cell>
          <cell r="G753">
            <v>1</v>
          </cell>
          <cell r="H753">
            <v>5</v>
          </cell>
          <cell r="I753" t="str">
            <v>(21,1)</v>
          </cell>
          <cell r="J753">
            <v>0</v>
          </cell>
          <cell r="K753">
            <v>1</v>
          </cell>
          <cell r="L753">
            <v>0</v>
          </cell>
          <cell r="M753">
            <v>2</v>
          </cell>
          <cell r="N753">
            <v>1</v>
          </cell>
          <cell r="O753">
            <v>2</v>
          </cell>
          <cell r="P753">
            <v>0</v>
          </cell>
          <cell r="Q753">
            <v>15</v>
          </cell>
          <cell r="R753">
            <v>10</v>
          </cell>
          <cell r="S753">
            <v>2</v>
          </cell>
          <cell r="T753" t="str">
            <v>987006,500002</v>
          </cell>
          <cell r="U753">
            <v>100014030</v>
          </cell>
        </row>
        <row r="754">
          <cell r="A754">
            <v>871097</v>
          </cell>
          <cell r="B754" t="str">
            <v>天魔波旬</v>
          </cell>
          <cell r="C754" t="str">
            <v>不传之秘拳掌</v>
          </cell>
          <cell r="D754" t="str">
            <v>拳掌+1</v>
          </cell>
          <cell r="E754" t="str">
            <v>UI_fi_02_09</v>
          </cell>
          <cell r="F754">
            <v>3</v>
          </cell>
          <cell r="G754">
            <v>3</v>
          </cell>
          <cell r="H754">
            <v>5</v>
          </cell>
          <cell r="I754" t="str">
            <v>(24,1)</v>
          </cell>
          <cell r="J754">
            <v>0</v>
          </cell>
          <cell r="K754">
            <v>0</v>
          </cell>
          <cell r="L754">
            <v>0</v>
          </cell>
          <cell r="M754">
            <v>2</v>
          </cell>
          <cell r="N754">
            <v>0</v>
          </cell>
          <cell r="O754">
            <v>0</v>
          </cell>
          <cell r="P754">
            <v>3</v>
          </cell>
          <cell r="Q754">
            <v>12</v>
          </cell>
          <cell r="R754">
            <v>20</v>
          </cell>
          <cell r="S754">
            <v>4</v>
          </cell>
          <cell r="T754" t="str">
            <v>500012,500039</v>
          </cell>
          <cell r="U754">
            <v>100115003</v>
          </cell>
        </row>
        <row r="755">
          <cell r="A755">
            <v>871098</v>
          </cell>
          <cell r="B755" t="str">
            <v>四劫轮回</v>
          </cell>
          <cell r="C755" t="str">
            <v>不传之秘剑法</v>
          </cell>
          <cell r="D755" t="str">
            <v>剑法+1</v>
          </cell>
          <cell r="E755" t="str">
            <v>UI_fi_02_23</v>
          </cell>
          <cell r="F755">
            <v>5</v>
          </cell>
          <cell r="G755">
            <v>1</v>
          </cell>
          <cell r="H755">
            <v>5</v>
          </cell>
          <cell r="I755" t="str">
            <v>(21,1)</v>
          </cell>
          <cell r="J755">
            <v>0</v>
          </cell>
          <cell r="K755">
            <v>0</v>
          </cell>
          <cell r="L755">
            <v>1</v>
          </cell>
          <cell r="M755">
            <v>1</v>
          </cell>
          <cell r="N755">
            <v>0</v>
          </cell>
          <cell r="O755">
            <v>0</v>
          </cell>
          <cell r="P755">
            <v>0</v>
          </cell>
          <cell r="Q755">
            <v>30</v>
          </cell>
          <cell r="R755">
            <v>10</v>
          </cell>
          <cell r="S755">
            <v>4</v>
          </cell>
          <cell r="T755" t="str">
            <v>500124</v>
          </cell>
          <cell r="U755">
            <v>100014031</v>
          </cell>
        </row>
        <row r="756">
          <cell r="A756">
            <v>871099</v>
          </cell>
          <cell r="B756" t="str">
            <v>天羽奇剑</v>
          </cell>
          <cell r="C756" t="str">
            <v>天山派绝技，出剑时仿若羽毛如雨飘落，形成剑雨，看似轻柔无害，却在不经意之时，便在敌人身上留下寸寸伤痕。</v>
          </cell>
          <cell r="D756" t="str">
            <v>剑法+1</v>
          </cell>
          <cell r="E756" t="str">
            <v>UI_fi_02_27</v>
          </cell>
          <cell r="F756">
            <v>7</v>
          </cell>
          <cell r="G756">
            <v>2</v>
          </cell>
          <cell r="H756">
            <v>5</v>
          </cell>
          <cell r="I756" t="str">
            <v>(21,1)</v>
          </cell>
          <cell r="J756">
            <v>0</v>
          </cell>
          <cell r="K756">
            <v>1</v>
          </cell>
          <cell r="L756">
            <v>0</v>
          </cell>
          <cell r="M756">
            <v>2</v>
          </cell>
          <cell r="N756">
            <v>3</v>
          </cell>
          <cell r="O756">
            <v>1</v>
          </cell>
          <cell r="P756">
            <v>0</v>
          </cell>
          <cell r="Q756">
            <v>13</v>
          </cell>
          <cell r="R756">
            <v>12</v>
          </cell>
          <cell r="S756">
            <v>2</v>
          </cell>
          <cell r="T756" t="str">
            <v>500052,500007</v>
          </cell>
          <cell r="U756">
            <v>100120002</v>
          </cell>
        </row>
        <row r="757">
          <cell r="A757">
            <v>871100</v>
          </cell>
          <cell r="B757" t="str">
            <v>搔首弄姿送秋波</v>
          </cell>
          <cell r="C757" t="str">
            <v>不传之秘气功</v>
          </cell>
          <cell r="D757" t="str">
            <v>气功+1</v>
          </cell>
          <cell r="E757" t="str">
            <v>UI_fi_02_25</v>
          </cell>
          <cell r="F757">
            <v>5</v>
          </cell>
          <cell r="G757">
            <v>3</v>
          </cell>
          <cell r="H757">
            <v>5</v>
          </cell>
          <cell r="I757" t="str">
            <v>(25,1)</v>
          </cell>
          <cell r="J757">
            <v>0</v>
          </cell>
          <cell r="K757">
            <v>0</v>
          </cell>
          <cell r="L757">
            <v>0</v>
          </cell>
          <cell r="M757">
            <v>0</v>
          </cell>
          <cell r="N757">
            <v>0</v>
          </cell>
          <cell r="O757">
            <v>0</v>
          </cell>
          <cell r="P757">
            <v>2</v>
          </cell>
          <cell r="Q757">
            <v>10</v>
          </cell>
          <cell r="R757">
            <v>30</v>
          </cell>
          <cell r="S757">
            <v>3</v>
          </cell>
          <cell r="T757" t="str">
            <v>987186,987187</v>
          </cell>
          <cell r="U757">
            <v>100105002</v>
          </cell>
        </row>
        <row r="758">
          <cell r="A758">
            <v>871101</v>
          </cell>
          <cell r="B758" t="str">
            <v>龙蟠虎踞</v>
          </cell>
          <cell r="C758" t="str">
            <v>不传之秘剑法</v>
          </cell>
          <cell r="D758" t="str">
            <v>剑法+1</v>
          </cell>
          <cell r="E758" t="str">
            <v>UI_fi_02_03</v>
          </cell>
          <cell r="F758">
            <v>1</v>
          </cell>
          <cell r="G758">
            <v>2</v>
          </cell>
          <cell r="H758">
            <v>3</v>
          </cell>
          <cell r="I758" t="str">
            <v>(21,1)</v>
          </cell>
          <cell r="J758">
            <v>0</v>
          </cell>
          <cell r="K758">
            <v>1</v>
          </cell>
          <cell r="L758">
            <v>0</v>
          </cell>
          <cell r="M758">
            <v>2</v>
          </cell>
          <cell r="N758">
            <v>3</v>
          </cell>
          <cell r="O758">
            <v>1</v>
          </cell>
          <cell r="P758">
            <v>0</v>
          </cell>
          <cell r="Q758">
            <v>17</v>
          </cell>
          <cell r="R758">
            <v>10</v>
          </cell>
          <cell r="S758">
            <v>0</v>
          </cell>
          <cell r="T758" t="str">
            <v>500025</v>
          </cell>
          <cell r="U758">
            <v>100122001</v>
          </cell>
        </row>
        <row r="759">
          <cell r="A759">
            <v>871102</v>
          </cell>
          <cell r="B759" t="str">
            <v>云海翻腾</v>
          </cell>
          <cell r="C759" t="str">
            <v>不传之秘剑法</v>
          </cell>
          <cell r="D759" t="str">
            <v>剑法+1</v>
          </cell>
          <cell r="E759" t="str">
            <v>UI_fi_02_03</v>
          </cell>
          <cell r="F759">
            <v>1</v>
          </cell>
          <cell r="G759">
            <v>0</v>
          </cell>
          <cell r="H759">
            <v>4</v>
          </cell>
          <cell r="I759" t="str">
            <v>(21,1)</v>
          </cell>
          <cell r="J759">
            <v>0</v>
          </cell>
          <cell r="K759">
            <v>0</v>
          </cell>
          <cell r="L759">
            <v>0</v>
          </cell>
          <cell r="M759">
            <v>2</v>
          </cell>
          <cell r="N759">
            <v>0</v>
          </cell>
          <cell r="O759">
            <v>0</v>
          </cell>
          <cell r="P759">
            <v>1</v>
          </cell>
          <cell r="Q759">
            <v>18</v>
          </cell>
          <cell r="R759">
            <v>15</v>
          </cell>
          <cell r="S759">
            <v>0</v>
          </cell>
          <cell r="T759" t="str">
            <v>500004,500008</v>
          </cell>
          <cell r="U759">
            <v>100122002</v>
          </cell>
        </row>
        <row r="760">
          <cell r="A760">
            <v>871103</v>
          </cell>
          <cell r="B760" t="str">
            <v>龙蟠虎踞</v>
          </cell>
          <cell r="C760" t="str">
            <v>不传之秘剑法</v>
          </cell>
          <cell r="D760" t="str">
            <v>剑法+1</v>
          </cell>
          <cell r="E760" t="str">
            <v>UI_fi_02_03</v>
          </cell>
          <cell r="F760">
            <v>1</v>
          </cell>
          <cell r="G760">
            <v>3</v>
          </cell>
          <cell r="H760">
            <v>7</v>
          </cell>
          <cell r="I760" t="str">
            <v>(21,1)</v>
          </cell>
          <cell r="J760">
            <v>0</v>
          </cell>
          <cell r="K760">
            <v>1</v>
          </cell>
          <cell r="L760">
            <v>0</v>
          </cell>
          <cell r="M760">
            <v>2</v>
          </cell>
          <cell r="N760">
            <v>3</v>
          </cell>
          <cell r="O760">
            <v>1</v>
          </cell>
          <cell r="P760">
            <v>0</v>
          </cell>
          <cell r="Q760">
            <v>17</v>
          </cell>
          <cell r="R760">
            <v>10</v>
          </cell>
          <cell r="S760">
            <v>0</v>
          </cell>
          <cell r="T760" t="str">
            <v>500025</v>
          </cell>
          <cell r="U760">
            <v>100123001</v>
          </cell>
        </row>
        <row r="761">
          <cell r="A761">
            <v>871104</v>
          </cell>
          <cell r="B761" t="str">
            <v>云海翻腾</v>
          </cell>
          <cell r="C761" t="str">
            <v>不传之秘剑法</v>
          </cell>
          <cell r="D761" t="str">
            <v>剑法+1</v>
          </cell>
          <cell r="E761" t="str">
            <v>UI_fi_02_03</v>
          </cell>
          <cell r="F761">
            <v>1</v>
          </cell>
          <cell r="G761">
            <v>3</v>
          </cell>
          <cell r="H761">
            <v>7</v>
          </cell>
          <cell r="I761" t="str">
            <v>(21,1)</v>
          </cell>
          <cell r="J761">
            <v>0</v>
          </cell>
          <cell r="K761">
            <v>0</v>
          </cell>
          <cell r="L761">
            <v>0</v>
          </cell>
          <cell r="M761">
            <v>2</v>
          </cell>
          <cell r="N761">
            <v>0</v>
          </cell>
          <cell r="O761">
            <v>0</v>
          </cell>
          <cell r="P761">
            <v>1</v>
          </cell>
          <cell r="Q761">
            <v>18</v>
          </cell>
          <cell r="R761">
            <v>15</v>
          </cell>
          <cell r="S761">
            <v>0</v>
          </cell>
          <cell r="T761" t="str">
            <v>500007,500051</v>
          </cell>
          <cell r="U761">
            <v>100123002</v>
          </cell>
        </row>
        <row r="762">
          <cell r="A762">
            <v>871105</v>
          </cell>
          <cell r="B762" t="str">
            <v>吼！</v>
          </cell>
          <cell r="C762" t="str">
            <v>不传之秘剑法</v>
          </cell>
          <cell r="D762" t="str">
            <v>剑法+1</v>
          </cell>
          <cell r="E762" t="str">
            <v>UI_fi_03_05</v>
          </cell>
          <cell r="F762">
            <v>5</v>
          </cell>
          <cell r="G762">
            <v>2</v>
          </cell>
          <cell r="H762">
            <v>4</v>
          </cell>
          <cell r="I762" t="str">
            <v>(21,1)</v>
          </cell>
          <cell r="J762">
            <v>0</v>
          </cell>
          <cell r="K762">
            <v>0</v>
          </cell>
          <cell r="L762">
            <v>0</v>
          </cell>
          <cell r="M762">
            <v>2</v>
          </cell>
          <cell r="N762">
            <v>0</v>
          </cell>
          <cell r="O762">
            <v>0</v>
          </cell>
          <cell r="P762">
            <v>2</v>
          </cell>
          <cell r="Q762">
            <v>10</v>
          </cell>
          <cell r="R762">
            <v>15</v>
          </cell>
          <cell r="S762">
            <v>0</v>
          </cell>
          <cell r="T762" t="str">
            <v>500004,987008</v>
          </cell>
          <cell r="U762">
            <v>100126002</v>
          </cell>
        </row>
        <row r="763">
          <cell r="A763">
            <v>871106</v>
          </cell>
          <cell r="B763" t="str">
            <v>月下偷桃</v>
          </cell>
          <cell r="C763" t="str">
            <v>不传之秘剑法</v>
          </cell>
          <cell r="D763" t="str">
            <v>剑法+1</v>
          </cell>
          <cell r="E763" t="str">
            <v>UI_fi_03_05</v>
          </cell>
          <cell r="F763">
            <v>5</v>
          </cell>
          <cell r="G763">
            <v>2</v>
          </cell>
          <cell r="H763">
            <v>4</v>
          </cell>
          <cell r="I763" t="str">
            <v>(21,1)</v>
          </cell>
          <cell r="J763">
            <v>0</v>
          </cell>
          <cell r="K763">
            <v>0</v>
          </cell>
          <cell r="L763">
            <v>0</v>
          </cell>
          <cell r="M763">
            <v>2</v>
          </cell>
          <cell r="N763">
            <v>0</v>
          </cell>
          <cell r="O763">
            <v>1</v>
          </cell>
          <cell r="P763">
            <v>0</v>
          </cell>
          <cell r="Q763">
            <v>18</v>
          </cell>
          <cell r="R763">
            <v>15</v>
          </cell>
          <cell r="S763">
            <v>3</v>
          </cell>
          <cell r="T763" t="str">
            <v>500001,500039,500057</v>
          </cell>
          <cell r="U763">
            <v>100014189</v>
          </cell>
        </row>
        <row r="764">
          <cell r="A764">
            <v>871107</v>
          </cell>
          <cell r="B764" t="str">
            <v>铺天盖地</v>
          </cell>
          <cell r="C764" t="str">
            <v>不传之秘剑法</v>
          </cell>
          <cell r="D764" t="str">
            <v>剑法+1</v>
          </cell>
          <cell r="E764" t="str">
            <v>UI_fi_02_29</v>
          </cell>
          <cell r="F764">
            <v>7</v>
          </cell>
          <cell r="G764">
            <v>3</v>
          </cell>
          <cell r="H764">
            <v>5</v>
          </cell>
          <cell r="I764" t="str">
            <v>(21,1)</v>
          </cell>
          <cell r="J764">
            <v>0</v>
          </cell>
          <cell r="K764">
            <v>1</v>
          </cell>
          <cell r="L764">
            <v>0</v>
          </cell>
          <cell r="M764">
            <v>2</v>
          </cell>
          <cell r="N764">
            <v>1</v>
          </cell>
          <cell r="O764">
            <v>3</v>
          </cell>
          <cell r="P764">
            <v>0</v>
          </cell>
          <cell r="Q764">
            <v>20</v>
          </cell>
          <cell r="R764">
            <v>12</v>
          </cell>
          <cell r="S764">
            <v>3</v>
          </cell>
          <cell r="T764" t="str">
            <v>987006,500052</v>
          </cell>
          <cell r="U764">
            <v>100143001</v>
          </cell>
        </row>
        <row r="765">
          <cell r="A765">
            <v>871487</v>
          </cell>
          <cell r="B765" t="str">
            <v>龟缚</v>
          </cell>
          <cell r="C765" t="str">
            <v>不传之秘箭器</v>
          </cell>
          <cell r="D765" t="str">
            <v>箭器+1</v>
          </cell>
          <cell r="E765" t="str">
            <v>UI_fi_02_17</v>
          </cell>
          <cell r="F765">
            <v>0</v>
          </cell>
          <cell r="G765">
            <v>0</v>
          </cell>
          <cell r="H765">
            <v>0</v>
          </cell>
          <cell r="I765">
            <v>0</v>
          </cell>
          <cell r="J765">
            <v>0</v>
          </cell>
          <cell r="K765">
            <v>1</v>
          </cell>
          <cell r="L765">
            <v>0</v>
          </cell>
          <cell r="M765">
            <v>2</v>
          </cell>
          <cell r="N765">
            <v>0</v>
          </cell>
          <cell r="O765">
            <v>1</v>
          </cell>
          <cell r="P765">
            <v>0</v>
          </cell>
          <cell r="Q765">
            <v>0</v>
          </cell>
          <cell r="R765">
            <v>0</v>
          </cell>
          <cell r="S765">
            <v>0</v>
          </cell>
          <cell r="T765" t="str">
            <v>987087</v>
          </cell>
          <cell r="U765">
            <v>100056001</v>
          </cell>
        </row>
        <row r="766">
          <cell r="A766">
            <v>900001</v>
          </cell>
          <cell r="B766" t="str">
            <v>神龙出世</v>
          </cell>
          <cell r="C766" t="str">
            <v>不传之秘</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
  <sheetViews>
    <sheetView tabSelected="1" workbookViewId="0">
      <selection activeCell="E11" sqref="E11"/>
    </sheetView>
  </sheetViews>
  <sheetFormatPr defaultRowHeight="14.25" x14ac:dyDescent="0.2"/>
  <cols>
    <col min="1" max="1" width="9" customWidth="1"/>
    <col min="3" max="3" width="9"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224</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224</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224</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224</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224</v>
      </c>
      <c r="D6" t="s">
        <v>0</v>
      </c>
      <c r="E6" t="s">
        <v>0</v>
      </c>
      <c r="F6">
        <v>-1</v>
      </c>
      <c r="G6">
        <v>-1</v>
      </c>
      <c r="H6">
        <v>-1</v>
      </c>
      <c r="I6">
        <v>-1</v>
      </c>
      <c r="J6">
        <v>-1</v>
      </c>
      <c r="K6">
        <v>0</v>
      </c>
      <c r="L6">
        <v>0</v>
      </c>
      <c r="M6">
        <v>-5</v>
      </c>
      <c r="N6">
        <v>-5</v>
      </c>
      <c r="O6">
        <v>0</v>
      </c>
      <c r="P6" t="s">
        <v>0</v>
      </c>
      <c r="Q6" t="s">
        <v>0</v>
      </c>
      <c r="R6" t="s">
        <v>0</v>
      </c>
      <c r="S6"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225</v>
      </c>
      <c r="B1" t="s">
        <v>1</v>
      </c>
      <c r="C1" t="s">
        <v>226</v>
      </c>
      <c r="D1" t="s">
        <v>227</v>
      </c>
      <c r="E1" t="s">
        <v>228</v>
      </c>
      <c r="F1" s="1" t="s">
        <v>13</v>
      </c>
      <c r="G1" s="1" t="s">
        <v>14</v>
      </c>
      <c r="H1" s="1" t="s">
        <v>15</v>
      </c>
      <c r="I1" s="1" t="s">
        <v>2</v>
      </c>
      <c r="J1" s="1" t="s">
        <v>3</v>
      </c>
      <c r="M1" s="1" t="s">
        <v>229</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230</v>
      </c>
      <c r="L2" t="s">
        <v>231</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7</v>
      </c>
      <c r="D6">
        <f>VLOOKUP(A6,[1]DLC_RoutineNewData!$A$3:$U$767,18,FALSE)</f>
        <v>13</v>
      </c>
      <c r="E6">
        <f>VLOOKUP(A6,[1]DLC_RoutineNewData!$A$3:$U$767,19,FALSE)</f>
        <v>2</v>
      </c>
      <c r="F6">
        <v>0</v>
      </c>
      <c r="G6">
        <v>0</v>
      </c>
      <c r="H6">
        <v>0</v>
      </c>
      <c r="I6">
        <v>1</v>
      </c>
      <c r="M6" s="4">
        <v>8700001</v>
      </c>
      <c r="N6">
        <v>100145</v>
      </c>
      <c r="O6" t="s">
        <v>22</v>
      </c>
      <c r="P6">
        <v>100145</v>
      </c>
    </row>
    <row r="7" spans="1:16" x14ac:dyDescent="0.2">
      <c r="A7">
        <v>100115</v>
      </c>
      <c r="B7">
        <f t="shared" si="0"/>
        <v>10011501</v>
      </c>
      <c r="C7">
        <f>VLOOKUP(A7,[1]DLC_RoutineNewData!$A$3:$U$767,17,FALSE)</f>
        <v>6</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7</v>
      </c>
      <c r="D9">
        <f>VLOOKUP(A9,[1]DLC_RoutineNewData!$A$3:$U$767,18,FALSE)</f>
        <v>13</v>
      </c>
      <c r="E9">
        <f>VLOOKUP(A9,[1]DLC_RoutineNewData!$A$3:$U$767,19,FALSE)</f>
        <v>2</v>
      </c>
      <c r="F9">
        <v>0</v>
      </c>
      <c r="G9">
        <v>0</v>
      </c>
      <c r="H9">
        <v>0</v>
      </c>
      <c r="I9">
        <v>1</v>
      </c>
      <c r="M9" s="4">
        <v>8700001</v>
      </c>
    </row>
    <row r="10" spans="1:16" x14ac:dyDescent="0.2">
      <c r="A10">
        <v>100115</v>
      </c>
      <c r="B10">
        <f t="shared" si="0"/>
        <v>10011501</v>
      </c>
      <c r="C10">
        <f>VLOOKUP(A10,[1]DLC_RoutineNewData!$A$3:$U$767,17,FALSE)</f>
        <v>6</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2</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17</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17</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17</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12</v>
      </c>
      <c r="D48">
        <f>VLOOKUP(A48,[1]DLC_RoutineNewData!$A$3:$U$767,18,FALSE)</f>
        <v>20</v>
      </c>
      <c r="E48">
        <f>VLOOKUP(A48,[1]DLC_RoutineNewData!$A$3:$U$767,19,FALSE)</f>
        <v>0</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0</v>
      </c>
      <c r="F50">
        <v>0</v>
      </c>
      <c r="G50">
        <v>0</v>
      </c>
      <c r="H50">
        <v>0</v>
      </c>
      <c r="I50">
        <v>1</v>
      </c>
      <c r="M50" s="4">
        <v>8700008</v>
      </c>
    </row>
    <row r="51" spans="1:16" x14ac:dyDescent="0.2">
      <c r="A51">
        <v>140127</v>
      </c>
      <c r="B51">
        <f t="shared" si="0"/>
        <v>14012701</v>
      </c>
      <c r="C51">
        <f>VLOOKUP(A51,[1]DLC_RoutineNewData!$A$3:$U$767,17,FALSE)</f>
        <v>10</v>
      </c>
      <c r="D51">
        <f>VLOOKUP(A51,[1]DLC_RoutineNewData!$A$3:$U$767,18,FALSE)</f>
        <v>15</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12</v>
      </c>
      <c r="D52">
        <f>VLOOKUP(A52,[1]DLC_RoutineNewData!$A$3:$U$767,18,FALSE)</f>
        <v>20</v>
      </c>
      <c r="E52">
        <f>VLOOKUP(A52,[1]DLC_RoutineNewData!$A$3:$U$767,19,FALSE)</f>
        <v>0</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0</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17</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20</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17</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2</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6</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17</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7</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5</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5</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0</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0</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5</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0</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1</v>
      </c>
      <c r="D370">
        <f>VLOOKUP(A370,[1]DLC_RoutineNewData!$A$3:$U$767,18,FALSE)</f>
        <v>10</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5</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1</v>
      </c>
      <c r="D373">
        <f>VLOOKUP(A373,[1]DLC_RoutineNewData!$A$3:$U$767,18,FALSE)</f>
        <v>10</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5</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7</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7</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6</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11</v>
      </c>
      <c r="D485">
        <f>VLOOKUP(A485,[1]DLC_RoutineNewData!$A$3:$U$767,18,FALSE)</f>
        <v>30</v>
      </c>
      <c r="E485">
        <f>VLOOKUP(A485,[1]DLC_RoutineNewData!$A$3:$U$767,19,FALSE)</f>
        <v>0</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0</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0</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2015-06-05T18:19:34Z</dcterms:created>
  <dcterms:modified xsi:type="dcterms:W3CDTF">2025-06-13T09:10:16Z</dcterms:modified>
</cp:coreProperties>
</file>