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7.xml" ContentType="application/vnd.openxmlformats-officedocument.spreadsheetml.comments+xml"/>
  <Override PartName="/xl/comments1.xml" ContentType="application/vnd.openxmlformats-officedocument.spreadsheetml.comments+xml"/>
  <Override PartName="/xl/externalLinks/_rels/externalLink1.xml.rels" ContentType="application/vnd.openxmlformats-package.relationships+xml"/>
  <Override PartName="/xl/externalLinks/externalLink1.xml" ContentType="application/vnd.openxmlformats-officedocument.spreadsheetml.externalLink+xml"/>
  <Override PartName="/xl/drawings/_rels/drawing1.xml.rels" ContentType="application/vnd.openxmlformats-package.relationships+xml"/>
  <Override PartName="/xl/drawings/vmlDrawing4.vml" ContentType="application/vnd.openxmlformats-officedocument.vmlDrawing"/>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drawings/vmlDrawing3.vml" ContentType="application/vnd.openxmlformats-officedocument.vmlDrawing"/>
  <Override PartName="/xl/comments2.xml" ContentType="application/vnd.openxmlformats-officedocument.spreadsheetml.comments+xml"/>
  <Override PartName="/xl/worksheets/_rels/sheet9.xml.rels" ContentType="application/vnd.openxmlformats-package.relationships+xml"/>
  <Override PartName="/xl/worksheets/_rels/sheet1.xml.rels" ContentType="application/vnd.openxmlformats-package.relationships+xml"/>
  <Override PartName="/xl/worksheets/_rels/sheet7.xml.rels" ContentType="application/vnd.openxmlformats-package.relationships+xml"/>
  <Override PartName="/xl/worksheets/_rels/sheet2.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comments4.xml" ContentType="application/vnd.openxmlformats-officedocument.spreadsheetml.comments+xml"/>
  <Override PartName="/xl/workbook.xml" ContentType="application/vnd.openxmlformats-officedocument.spreadsheetml.sheet.main+xml"/>
  <Override PartName="/xl/media/image19.png" ContentType="image/png"/>
  <Override PartName="/xl/media/image18.png" ContentType="image/png"/>
  <Override PartName="/xl/media/image20.png" ContentType="image/png"/>
  <Override PartName="/xl/media/image17.png" ContentType="image/png"/>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2" firstSheet="0" activeTab="0"/>
  </bookViews>
  <sheets>
    <sheet name="资产负债表" sheetId="1" state="visible" r:id="rId2"/>
    <sheet name="资产负债表公式" sheetId="2" state="visible" r:id="rId3"/>
    <sheet name="资产负债表附表" sheetId="3" state="visible" r:id="rId4"/>
    <sheet name="利润表" sheetId="4" state="visible" r:id="rId5"/>
    <sheet name="利润表公式" sheetId="5" state="visible" r:id="rId6"/>
    <sheet name="利润表附表" sheetId="6" state="visible" r:id="rId7"/>
    <sheet name="现金流量表" sheetId="7" state="visible" r:id="rId8"/>
    <sheet name="现金流量表公式" sheetId="8" state="visible" r:id="rId9"/>
    <sheet name="现金流量表附表" sheetId="9" state="visible" r:id="rId10"/>
    <sheet name="项目成本表" sheetId="10" state="hidden" r:id="rId11"/>
  </sheets>
  <externalReferences>
    <externalReference r:id="rId12"/>
  </externalReferences>
  <definedNames>
    <definedName function="false" hidden="false" localSheetId="0" name="_xlnm.Print_Area" vbProcedure="false">资产负债表!$A$17:$D$20</definedName>
    <definedName function="false" hidden="false" localSheetId="1" name="_xlnm.Print_Area" vbProcedure="false">资产负债表公式!$A$19:$D$22</definedName>
    <definedName function="false" hidden="false" localSheetId="0" name="_xlnm.Print_Area" vbProcedure="false">资产负债表!$A$17:$D$20</definedName>
    <definedName function="false" hidden="false" localSheetId="0" name="_xlnm.Print_Area_0" vbProcedure="false">资产负债表!$A$17:$D$20</definedName>
    <definedName function="false" hidden="false" localSheetId="0" name="_xlnm.Print_Area_0_0" vbProcedure="false">资产负债表!$A$17:$D$20</definedName>
    <definedName function="false" hidden="false" localSheetId="1" name="_xlnm.Print_Area" vbProcedure="false">资产负债表公式!$A$19:$D$22</definedName>
    <definedName function="false" hidden="false" localSheetId="1" name="_xlnm.Print_Area_0" vbProcedure="false">资产负债表公式!$A$19:$D$22</definedName>
    <definedName function="false" hidden="false" localSheetId="1" name="_xlnm.Print_Area_0_0" vbProcedure="false">资产负债表公式!$A$19:$D$22</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s>
  <commentList>
    <comment ref="D7" authorId="0">
      <text>
        <r>
          <rPr>
            <b val="true"/>
            <sz val="9"/>
            <rFont val="宋体"/>
            <family val="0"/>
            <charset val="134"/>
          </rPr>
          <t xml:space="preserve">Administrator:
</t>
        </r>
        <r>
          <rPr>
            <sz val="9"/>
            <rFont val="宋体"/>
            <family val="0"/>
            <charset val="134"/>
          </rPr>
          <t xml:space="preserve">=</t>
        </r>
        <r>
          <rPr>
            <sz val="9"/>
            <rFont val="思源黑体 CN Regular"/>
            <family val="2"/>
            <charset val="1"/>
          </rPr>
          <t xml:space="preserve">科目汇总表（库存现金</t>
        </r>
        <r>
          <rPr>
            <sz val="9"/>
            <rFont val="宋体"/>
            <family val="0"/>
            <charset val="134"/>
          </rPr>
          <t xml:space="preserve">+</t>
        </r>
        <r>
          <rPr>
            <sz val="9"/>
            <rFont val="思源黑体 CN Regular"/>
            <family val="2"/>
            <charset val="1"/>
          </rPr>
          <t xml:space="preserve">银行存款</t>
        </r>
        <r>
          <rPr>
            <sz val="9"/>
            <rFont val="宋体"/>
            <family val="0"/>
            <charset val="134"/>
          </rPr>
          <t xml:space="preserve">+</t>
        </r>
        <r>
          <rPr>
            <sz val="9"/>
            <rFont val="思源黑体 CN Regular"/>
            <family val="2"/>
            <charset val="1"/>
          </rPr>
          <t xml:space="preserve">其它货币资金</t>
        </r>
      </text>
    </comment>
    <comment ref="D8" authorId="0">
      <text>
        <r>
          <rPr>
            <b val="true"/>
            <sz val="9"/>
            <rFont val="宋体"/>
            <family val="0"/>
            <charset val="134"/>
          </rPr>
          <t xml:space="preserve">Administrator:
</t>
        </r>
        <r>
          <rPr>
            <sz val="9"/>
            <rFont val="思源黑体 CN Regular"/>
            <family val="2"/>
            <charset val="1"/>
          </rPr>
          <t xml:space="preserve">短期投资</t>
        </r>
        <r>
          <rPr>
            <sz val="9"/>
            <rFont val="宋体"/>
            <family val="0"/>
            <charset val="134"/>
          </rPr>
          <t xml:space="preserve">-</t>
        </r>
        <r>
          <rPr>
            <sz val="9"/>
            <rFont val="思源黑体 CN Regular"/>
            <family val="2"/>
            <charset val="1"/>
          </rPr>
          <t xml:space="preserve">短期投资跌价准备（贷方）</t>
        </r>
      </text>
    </comment>
    <comment ref="D9" authorId="0">
      <text>
        <r>
          <rPr>
            <b val="true"/>
            <sz val="9"/>
            <rFont val="宋体"/>
            <family val="0"/>
            <charset val="134"/>
          </rPr>
          <t xml:space="preserve">Administrator:
</t>
        </r>
        <r>
          <rPr>
            <sz val="9"/>
            <rFont val="思源黑体 CN Regular"/>
            <family val="2"/>
            <charset val="1"/>
          </rPr>
          <t xml:space="preserve">账面余额</t>
        </r>
        <r>
          <rPr>
            <sz val="9"/>
            <rFont val="宋体"/>
            <family val="0"/>
            <charset val="134"/>
          </rPr>
          <t xml:space="preserve">-</t>
        </r>
        <r>
          <rPr>
            <sz val="9"/>
            <rFont val="思源黑体 CN Regular"/>
            <family val="2"/>
            <charset val="1"/>
          </rPr>
          <t xml:space="preserve">坏账准备（有关应收票据计提的）</t>
        </r>
      </text>
    </comment>
    <comment ref="D12" authorId="0">
      <text>
        <r>
          <rPr>
            <b val="true"/>
            <sz val="9"/>
            <rFont val="宋体"/>
            <family val="0"/>
            <charset val="134"/>
          </rPr>
          <t xml:space="preserve">Administrator:
</t>
        </r>
        <r>
          <rPr>
            <sz val="9"/>
            <rFont val="思源黑体 CN Regular"/>
            <family val="2"/>
            <charset val="1"/>
          </rPr>
          <t xml:space="preserve">（应收账款</t>
        </r>
        <r>
          <rPr>
            <sz val="9"/>
            <rFont val="宋体"/>
            <family val="0"/>
            <charset val="134"/>
          </rPr>
          <t xml:space="preserve">+</t>
        </r>
        <r>
          <rPr>
            <sz val="9"/>
            <rFont val="思源黑体 CN Regular"/>
            <family val="2"/>
            <charset val="1"/>
          </rPr>
          <t xml:space="preserve">预收账款）明细账借余</t>
        </r>
        <r>
          <rPr>
            <sz val="9"/>
            <rFont val="宋体"/>
            <family val="0"/>
            <charset val="134"/>
          </rPr>
          <t xml:space="preserve">-</t>
        </r>
        <r>
          <rPr>
            <sz val="9"/>
            <rFont val="思源黑体 CN Regular"/>
            <family val="2"/>
            <charset val="1"/>
          </rPr>
          <t xml:space="preserve">坏账准备</t>
        </r>
      </text>
    </comment>
    <comment ref="D14" authorId="0">
      <text>
        <r>
          <rPr>
            <b val="true"/>
            <sz val="9"/>
            <rFont val="宋体"/>
            <family val="0"/>
            <charset val="134"/>
          </rPr>
          <t xml:space="preserve">Administrator:
</t>
        </r>
        <r>
          <rPr>
            <sz val="9"/>
            <rFont val="思源黑体 CN Regular"/>
            <family val="2"/>
            <charset val="1"/>
          </rPr>
          <t xml:space="preserve">（应付账款</t>
        </r>
        <r>
          <rPr>
            <sz val="9"/>
            <rFont val="宋体"/>
            <family val="0"/>
            <charset val="134"/>
          </rPr>
          <t xml:space="preserve">+</t>
        </r>
        <r>
          <rPr>
            <sz val="9"/>
            <rFont val="思源黑体 CN Regular"/>
            <family val="2"/>
            <charset val="1"/>
          </rPr>
          <t xml:space="preserve">预付账款）明细账借余</t>
        </r>
        <r>
          <rPr>
            <sz val="9"/>
            <rFont val="宋体"/>
            <family val="0"/>
            <charset val="134"/>
          </rPr>
          <t xml:space="preserve">-</t>
        </r>
        <r>
          <rPr>
            <sz val="9"/>
            <rFont val="思源黑体 CN Regular"/>
            <family val="2"/>
            <charset val="1"/>
          </rPr>
          <t xml:space="preserve">坏账准备</t>
        </r>
      </text>
    </comment>
    <comment ref="D16" authorId="0">
      <text>
        <r>
          <rPr>
            <b val="true"/>
            <sz val="9"/>
            <rFont val="宋体"/>
            <family val="0"/>
            <charset val="134"/>
          </rPr>
          <t xml:space="preserve">Administrator:
</t>
        </r>
        <r>
          <rPr>
            <sz val="9"/>
            <rFont val="宋体"/>
            <family val="0"/>
            <charset val="134"/>
          </rPr>
          <t xml:space="preserve">=</t>
        </r>
        <r>
          <rPr>
            <sz val="9"/>
            <rFont val="思源黑体 CN Regular"/>
            <family val="2"/>
            <charset val="1"/>
          </rPr>
          <t xml:space="preserve">在途物资</t>
        </r>
        <r>
          <rPr>
            <sz val="9"/>
            <rFont val="宋体"/>
            <family val="0"/>
            <charset val="134"/>
          </rPr>
          <t xml:space="preserve">+</t>
        </r>
        <r>
          <rPr>
            <sz val="9"/>
            <rFont val="思源黑体 CN Regular"/>
            <family val="2"/>
            <charset val="1"/>
          </rPr>
          <t xml:space="preserve">原材料</t>
        </r>
        <r>
          <rPr>
            <sz val="9"/>
            <rFont val="宋体"/>
            <family val="0"/>
            <charset val="134"/>
          </rPr>
          <t xml:space="preserve">+</t>
        </r>
        <r>
          <rPr>
            <sz val="9"/>
            <rFont val="思源黑体 CN Regular"/>
            <family val="2"/>
            <charset val="1"/>
          </rPr>
          <t xml:space="preserve">包装物</t>
        </r>
        <r>
          <rPr>
            <sz val="9"/>
            <rFont val="宋体"/>
            <family val="0"/>
            <charset val="134"/>
          </rPr>
          <t xml:space="preserve">+</t>
        </r>
        <r>
          <rPr>
            <sz val="9"/>
            <rFont val="思源黑体 CN Regular"/>
            <family val="2"/>
            <charset val="1"/>
          </rPr>
          <t xml:space="preserve">低值易耗品</t>
        </r>
        <r>
          <rPr>
            <sz val="9"/>
            <rFont val="宋体"/>
            <family val="0"/>
            <charset val="134"/>
          </rPr>
          <t xml:space="preserve">+</t>
        </r>
        <r>
          <rPr>
            <sz val="9"/>
            <rFont val="思源黑体 CN Regular"/>
            <family val="2"/>
            <charset val="1"/>
          </rPr>
          <t xml:space="preserve">材料成本差异</t>
        </r>
        <r>
          <rPr>
            <sz val="9"/>
            <rFont val="宋体"/>
            <family val="0"/>
            <charset val="134"/>
          </rPr>
          <t xml:space="preserve">+</t>
        </r>
        <r>
          <rPr>
            <sz val="9"/>
            <rFont val="思源黑体 CN Regular"/>
            <family val="2"/>
            <charset val="1"/>
          </rPr>
          <t xml:space="preserve">自制半成品</t>
        </r>
        <r>
          <rPr>
            <sz val="9"/>
            <rFont val="宋体"/>
            <family val="0"/>
            <charset val="134"/>
          </rPr>
          <t xml:space="preserve">+</t>
        </r>
        <r>
          <rPr>
            <sz val="9"/>
            <rFont val="思源黑体 CN Regular"/>
            <family val="2"/>
            <charset val="1"/>
          </rPr>
          <t xml:space="preserve">库存商品</t>
        </r>
        <r>
          <rPr>
            <sz val="9"/>
            <rFont val="宋体"/>
            <family val="0"/>
            <charset val="134"/>
          </rPr>
          <t xml:space="preserve">+</t>
        </r>
        <r>
          <rPr>
            <sz val="9"/>
            <rFont val="思源黑体 CN Regular"/>
            <family val="2"/>
            <charset val="1"/>
          </rPr>
          <t xml:space="preserve">商品进销差价</t>
        </r>
        <r>
          <rPr>
            <sz val="9"/>
            <rFont val="宋体"/>
            <family val="0"/>
            <charset val="134"/>
          </rPr>
          <t xml:space="preserve">+</t>
        </r>
        <r>
          <rPr>
            <sz val="9"/>
            <rFont val="思源黑体 CN Regular"/>
            <family val="2"/>
            <charset val="1"/>
          </rPr>
          <t xml:space="preserve">委托加工物资</t>
        </r>
        <r>
          <rPr>
            <sz val="9"/>
            <rFont val="宋体"/>
            <family val="0"/>
            <charset val="134"/>
          </rPr>
          <t xml:space="preserve">+</t>
        </r>
        <r>
          <rPr>
            <sz val="9"/>
            <rFont val="思源黑体 CN Regular"/>
            <family val="2"/>
            <charset val="1"/>
          </rPr>
          <t xml:space="preserve">委托代销商品</t>
        </r>
        <r>
          <rPr>
            <sz val="9"/>
            <rFont val="宋体"/>
            <family val="0"/>
            <charset val="134"/>
          </rPr>
          <t xml:space="preserve">+</t>
        </r>
        <r>
          <rPr>
            <sz val="9"/>
            <rFont val="思源黑体 CN Regular"/>
            <family val="2"/>
            <charset val="1"/>
          </rPr>
          <t xml:space="preserve">受托代销商品</t>
        </r>
        <r>
          <rPr>
            <sz val="9"/>
            <rFont val="宋体"/>
            <family val="0"/>
            <charset val="134"/>
          </rPr>
          <t xml:space="preserve">+</t>
        </r>
        <r>
          <rPr>
            <sz val="9"/>
            <rFont val="思源黑体 CN Regular"/>
            <family val="2"/>
            <charset val="1"/>
          </rPr>
          <t xml:space="preserve">生产成本</t>
        </r>
        <r>
          <rPr>
            <sz val="9"/>
            <rFont val="宋体"/>
            <family val="0"/>
            <charset val="134"/>
          </rPr>
          <t xml:space="preserve">-</t>
        </r>
        <r>
          <rPr>
            <sz val="9"/>
            <rFont val="思源黑体 CN Regular"/>
            <family val="2"/>
            <charset val="1"/>
          </rPr>
          <t xml:space="preserve">存货跌价准备</t>
        </r>
      </text>
    </comment>
    <comment ref="D22" authorId="0">
      <text>
        <r>
          <rPr>
            <b val="true"/>
            <sz val="9"/>
            <rFont val="宋体"/>
            <family val="0"/>
            <charset val="134"/>
          </rPr>
          <t xml:space="preserve">Administrator:
</t>
        </r>
        <r>
          <rPr>
            <sz val="9"/>
            <rFont val="思源黑体 CN Regular"/>
            <family val="2"/>
            <charset val="1"/>
          </rPr>
          <t xml:space="preserve">账面余额</t>
        </r>
        <r>
          <rPr>
            <sz val="9"/>
            <rFont val="宋体"/>
            <family val="0"/>
            <charset val="134"/>
          </rPr>
          <t xml:space="preserve">-</t>
        </r>
        <r>
          <rPr>
            <sz val="9"/>
            <rFont val="思源黑体 CN Regular"/>
            <family val="2"/>
            <charset val="1"/>
          </rPr>
          <t xml:space="preserve">减值准备</t>
        </r>
      </text>
    </comment>
    <comment ref="D32" authorId="0">
      <text>
        <r>
          <rPr>
            <b val="true"/>
            <sz val="9"/>
            <rFont val="宋体"/>
            <family val="0"/>
            <charset val="134"/>
          </rPr>
          <t xml:space="preserve">Administrator:
</t>
        </r>
        <r>
          <rPr>
            <sz val="9"/>
            <rFont val="宋体"/>
            <family val="0"/>
            <charset val="134"/>
          </rPr>
          <t xml:space="preserve">=</t>
        </r>
        <r>
          <rPr>
            <sz val="9"/>
            <rFont val="思源黑体 CN Regular"/>
            <family val="2"/>
            <charset val="1"/>
          </rPr>
          <t xml:space="preserve">在建工程</t>
        </r>
        <r>
          <rPr>
            <sz val="9"/>
            <rFont val="宋体"/>
            <family val="0"/>
            <charset val="134"/>
          </rPr>
          <t xml:space="preserve">-</t>
        </r>
        <r>
          <rPr>
            <sz val="9"/>
            <rFont val="思源黑体 CN Regular"/>
            <family val="2"/>
            <charset val="1"/>
          </rPr>
          <t xml:space="preserve">在建工程减值准备（贷方）</t>
        </r>
      </text>
    </comment>
    <comment ref="D36" authorId="0">
      <text>
        <r>
          <rPr>
            <b val="true"/>
            <sz val="9"/>
            <rFont val="宋体"/>
            <family val="0"/>
            <charset val="134"/>
          </rPr>
          <t xml:space="preserve">Administrator:
</t>
        </r>
        <r>
          <rPr>
            <sz val="9"/>
            <rFont val="思源黑体 CN Regular"/>
            <family val="2"/>
            <charset val="1"/>
          </rPr>
          <t xml:space="preserve">无形资产</t>
        </r>
        <r>
          <rPr>
            <sz val="9"/>
            <rFont val="宋体"/>
            <family val="0"/>
            <charset val="134"/>
          </rPr>
          <t xml:space="preserve">-</t>
        </r>
        <r>
          <rPr>
            <sz val="9"/>
            <rFont val="思源黑体 CN Regular"/>
            <family val="2"/>
            <charset val="1"/>
          </rPr>
          <t xml:space="preserve">累计摊销</t>
        </r>
        <r>
          <rPr>
            <sz val="9"/>
            <rFont val="宋体"/>
            <family val="0"/>
            <charset val="134"/>
          </rPr>
          <t xml:space="preserve">-</t>
        </r>
        <r>
          <rPr>
            <sz val="9"/>
            <rFont val="思源黑体 CN Regular"/>
            <family val="2"/>
            <charset val="1"/>
          </rPr>
          <t xml:space="preserve">无形资产减值准备
</t>
        </r>
      </text>
    </comment>
    <comment ref="I9" authorId="0">
      <text>
        <r>
          <rPr>
            <b val="true"/>
            <sz val="9"/>
            <rFont val="宋体"/>
            <family val="0"/>
            <charset val="134"/>
          </rPr>
          <t xml:space="preserve">Administrator:
</t>
        </r>
        <r>
          <rPr>
            <sz val="9"/>
            <rFont val="思源黑体 CN Regular"/>
            <family val="2"/>
            <charset val="1"/>
          </rPr>
          <t xml:space="preserve">（应付账款</t>
        </r>
        <r>
          <rPr>
            <sz val="9"/>
            <rFont val="宋体"/>
            <family val="0"/>
            <charset val="134"/>
          </rPr>
          <t xml:space="preserve">+</t>
        </r>
        <r>
          <rPr>
            <sz val="9"/>
            <rFont val="思源黑体 CN Regular"/>
            <family val="2"/>
            <charset val="1"/>
          </rPr>
          <t xml:space="preserve">预付账款）明细账贷余</t>
        </r>
      </text>
    </comment>
    <comment ref="I10" authorId="0">
      <text>
        <r>
          <rPr>
            <b val="true"/>
            <sz val="9"/>
            <rFont val="宋体"/>
            <family val="0"/>
            <charset val="134"/>
          </rPr>
          <t xml:space="preserve">Administrator:
</t>
        </r>
        <r>
          <rPr>
            <sz val="9"/>
            <rFont val="思源黑体 CN Regular"/>
            <family val="2"/>
            <charset val="1"/>
          </rPr>
          <t xml:space="preserve">应收账款</t>
        </r>
        <r>
          <rPr>
            <sz val="9"/>
            <rFont val="宋体"/>
            <family val="0"/>
            <charset val="134"/>
          </rPr>
          <t xml:space="preserve">+</t>
        </r>
        <r>
          <rPr>
            <sz val="9"/>
            <rFont val="思源黑体 CN Regular"/>
            <family val="2"/>
            <charset val="1"/>
          </rPr>
          <t xml:space="preserve">预收账款</t>
        </r>
        <r>
          <rPr>
            <sz val="9"/>
            <rFont val="宋体"/>
            <family val="0"/>
            <charset val="134"/>
          </rPr>
          <t xml:space="preserve">)</t>
        </r>
        <r>
          <rPr>
            <sz val="9"/>
            <rFont val="思源黑体 CN Regular"/>
            <family val="2"/>
            <charset val="1"/>
          </rPr>
          <t xml:space="preserve">明细账贷余</t>
        </r>
      </text>
    </comment>
    <comment ref="I41" authorId="0">
      <text>
        <r>
          <rPr>
            <b val="true"/>
            <sz val="9"/>
            <rFont val="宋体"/>
            <family val="0"/>
            <charset val="134"/>
          </rPr>
          <t xml:space="preserve">Administrator:
</t>
        </r>
        <r>
          <rPr>
            <sz val="9"/>
            <rFont val="思源黑体 CN Regular"/>
            <family val="2"/>
            <charset val="1"/>
          </rPr>
          <t xml:space="preserve">本年利润</t>
        </r>
        <r>
          <rPr>
            <sz val="9"/>
            <rFont val="宋体"/>
            <family val="0"/>
            <charset val="134"/>
          </rPr>
          <t xml:space="preserve">+</t>
        </r>
        <r>
          <rPr>
            <sz val="9"/>
            <rFont val="思源黑体 CN Regular"/>
            <family val="2"/>
            <charset val="1"/>
          </rPr>
          <t xml:space="preserve">（或</t>
        </r>
        <r>
          <rPr>
            <sz val="9"/>
            <rFont val="宋体"/>
            <family val="0"/>
            <charset val="134"/>
          </rPr>
          <t xml:space="preserve">-</t>
        </r>
        <r>
          <rPr>
            <sz val="9"/>
            <rFont val="思源黑体 CN Regular"/>
            <family val="2"/>
            <charset val="1"/>
          </rPr>
          <t xml:space="preserve">）利润分配</t>
        </r>
      </text>
    </comment>
  </commentList>
</comments>
</file>

<file path=xl/comments2.xml><?xml version="1.0" encoding="utf-8"?>
<comments xmlns="http://schemas.openxmlformats.org/spreadsheetml/2006/main" xmlns:xdr="http://schemas.openxmlformats.org/drawingml/2006/spreadsheetDrawing">
  <authors>
    <author/>
  </authors>
  <commentList>
    <comment ref="D9" authorId="0">
      <text>
        <r>
          <rPr>
            <b val="true"/>
            <sz val="9"/>
            <rFont val="宋体"/>
            <family val="0"/>
            <charset val="134"/>
          </rPr>
          <t xml:space="preserve">Administrator:
</t>
        </r>
        <r>
          <rPr>
            <sz val="9"/>
            <rFont val="宋体"/>
            <family val="0"/>
            <charset val="134"/>
          </rPr>
          <t xml:space="preserve">=</t>
        </r>
        <r>
          <rPr>
            <sz val="9"/>
            <rFont val="思源黑体 CN Regular"/>
            <family val="2"/>
            <charset val="1"/>
          </rPr>
          <t xml:space="preserve">科目汇总表（库存现金</t>
        </r>
        <r>
          <rPr>
            <sz val="9"/>
            <rFont val="宋体"/>
            <family val="0"/>
            <charset val="134"/>
          </rPr>
          <t xml:space="preserve">+</t>
        </r>
        <r>
          <rPr>
            <sz val="9"/>
            <rFont val="思源黑体 CN Regular"/>
            <family val="2"/>
            <charset val="1"/>
          </rPr>
          <t xml:space="preserve">银行存款</t>
        </r>
        <r>
          <rPr>
            <sz val="9"/>
            <rFont val="宋体"/>
            <family val="0"/>
            <charset val="134"/>
          </rPr>
          <t xml:space="preserve">+</t>
        </r>
        <r>
          <rPr>
            <sz val="9"/>
            <rFont val="思源黑体 CN Regular"/>
            <family val="2"/>
            <charset val="1"/>
          </rPr>
          <t xml:space="preserve">其它货币资金</t>
        </r>
      </text>
    </comment>
    <comment ref="D10" authorId="0">
      <text>
        <r>
          <rPr>
            <b val="true"/>
            <sz val="9"/>
            <rFont val="宋体"/>
            <family val="0"/>
            <charset val="134"/>
          </rPr>
          <t xml:space="preserve">Administrator:
</t>
        </r>
        <r>
          <rPr>
            <sz val="9"/>
            <rFont val="思源黑体 CN Regular"/>
            <family val="2"/>
            <charset val="1"/>
          </rPr>
          <t xml:space="preserve">短期投资</t>
        </r>
        <r>
          <rPr>
            <sz val="9"/>
            <rFont val="宋体"/>
            <family val="0"/>
            <charset val="134"/>
          </rPr>
          <t xml:space="preserve">-</t>
        </r>
        <r>
          <rPr>
            <sz val="9"/>
            <rFont val="思源黑体 CN Regular"/>
            <family val="2"/>
            <charset val="1"/>
          </rPr>
          <t xml:space="preserve">短期投资跌价准备（贷方）</t>
        </r>
      </text>
    </comment>
    <comment ref="D11" authorId="0">
      <text>
        <r>
          <rPr>
            <b val="true"/>
            <sz val="9"/>
            <rFont val="宋体"/>
            <family val="0"/>
            <charset val="134"/>
          </rPr>
          <t xml:space="preserve">Administrator:
</t>
        </r>
        <r>
          <rPr>
            <sz val="9"/>
            <rFont val="思源黑体 CN Regular"/>
            <family val="2"/>
            <charset val="1"/>
          </rPr>
          <t xml:space="preserve">账面余额</t>
        </r>
        <r>
          <rPr>
            <sz val="9"/>
            <rFont val="宋体"/>
            <family val="0"/>
            <charset val="134"/>
          </rPr>
          <t xml:space="preserve">-</t>
        </r>
        <r>
          <rPr>
            <sz val="9"/>
            <rFont val="思源黑体 CN Regular"/>
            <family val="2"/>
            <charset val="1"/>
          </rPr>
          <t xml:space="preserve">坏账准备（有关应收票据计提的）</t>
        </r>
      </text>
    </comment>
    <comment ref="D14" authorId="0">
      <text>
        <r>
          <rPr>
            <b val="true"/>
            <sz val="9"/>
            <rFont val="宋体"/>
            <family val="0"/>
            <charset val="134"/>
          </rPr>
          <t xml:space="preserve">Administrator:
</t>
        </r>
        <r>
          <rPr>
            <sz val="9"/>
            <rFont val="思源黑体 CN Regular"/>
            <family val="2"/>
            <charset val="1"/>
          </rPr>
          <t xml:space="preserve">（应收账款</t>
        </r>
        <r>
          <rPr>
            <sz val="9"/>
            <rFont val="宋体"/>
            <family val="0"/>
            <charset val="134"/>
          </rPr>
          <t xml:space="preserve">+</t>
        </r>
        <r>
          <rPr>
            <sz val="9"/>
            <rFont val="思源黑体 CN Regular"/>
            <family val="2"/>
            <charset val="1"/>
          </rPr>
          <t xml:space="preserve">预收账款）明细账借余</t>
        </r>
        <r>
          <rPr>
            <sz val="9"/>
            <rFont val="宋体"/>
            <family val="0"/>
            <charset val="134"/>
          </rPr>
          <t xml:space="preserve">-</t>
        </r>
        <r>
          <rPr>
            <sz val="9"/>
            <rFont val="思源黑体 CN Regular"/>
            <family val="2"/>
            <charset val="1"/>
          </rPr>
          <t xml:space="preserve">坏账准备</t>
        </r>
      </text>
    </comment>
    <comment ref="D16" authorId="0">
      <text>
        <r>
          <rPr>
            <b val="true"/>
            <sz val="9"/>
            <rFont val="宋体"/>
            <family val="0"/>
            <charset val="134"/>
          </rPr>
          <t xml:space="preserve">Administrator:
</t>
        </r>
        <r>
          <rPr>
            <sz val="9"/>
            <rFont val="思源黑体 CN Regular"/>
            <family val="2"/>
            <charset val="1"/>
          </rPr>
          <t xml:space="preserve">（应付账款</t>
        </r>
        <r>
          <rPr>
            <sz val="9"/>
            <rFont val="宋体"/>
            <family val="0"/>
            <charset val="134"/>
          </rPr>
          <t xml:space="preserve">+</t>
        </r>
        <r>
          <rPr>
            <sz val="9"/>
            <rFont val="思源黑体 CN Regular"/>
            <family val="2"/>
            <charset val="1"/>
          </rPr>
          <t xml:space="preserve">预付账款）明细账借余</t>
        </r>
        <r>
          <rPr>
            <sz val="9"/>
            <rFont val="宋体"/>
            <family val="0"/>
            <charset val="134"/>
          </rPr>
          <t xml:space="preserve">-</t>
        </r>
        <r>
          <rPr>
            <sz val="9"/>
            <rFont val="思源黑体 CN Regular"/>
            <family val="2"/>
            <charset val="1"/>
          </rPr>
          <t xml:space="preserve">坏账准备</t>
        </r>
      </text>
    </comment>
    <comment ref="D18" authorId="0">
      <text>
        <r>
          <rPr>
            <b val="true"/>
            <sz val="9"/>
            <rFont val="宋体"/>
            <family val="0"/>
            <charset val="134"/>
          </rPr>
          <t xml:space="preserve">Administrator:
</t>
        </r>
        <r>
          <rPr>
            <sz val="9"/>
            <rFont val="宋体"/>
            <family val="0"/>
            <charset val="134"/>
          </rPr>
          <t xml:space="preserve">=</t>
        </r>
        <r>
          <rPr>
            <sz val="9"/>
            <rFont val="思源黑体 CN Regular"/>
            <family val="2"/>
            <charset val="1"/>
          </rPr>
          <t xml:space="preserve">在途物资</t>
        </r>
        <r>
          <rPr>
            <sz val="9"/>
            <rFont val="宋体"/>
            <family val="0"/>
            <charset val="134"/>
          </rPr>
          <t xml:space="preserve">+</t>
        </r>
        <r>
          <rPr>
            <sz val="9"/>
            <rFont val="思源黑体 CN Regular"/>
            <family val="2"/>
            <charset val="1"/>
          </rPr>
          <t xml:space="preserve">原材料</t>
        </r>
        <r>
          <rPr>
            <sz val="9"/>
            <rFont val="宋体"/>
            <family val="0"/>
            <charset val="134"/>
          </rPr>
          <t xml:space="preserve">+</t>
        </r>
        <r>
          <rPr>
            <sz val="9"/>
            <rFont val="思源黑体 CN Regular"/>
            <family val="2"/>
            <charset val="1"/>
          </rPr>
          <t xml:space="preserve">包装物</t>
        </r>
        <r>
          <rPr>
            <sz val="9"/>
            <rFont val="宋体"/>
            <family val="0"/>
            <charset val="134"/>
          </rPr>
          <t xml:space="preserve">+</t>
        </r>
        <r>
          <rPr>
            <sz val="9"/>
            <rFont val="思源黑体 CN Regular"/>
            <family val="2"/>
            <charset val="1"/>
          </rPr>
          <t xml:space="preserve">低值易耗品</t>
        </r>
        <r>
          <rPr>
            <sz val="9"/>
            <rFont val="宋体"/>
            <family val="0"/>
            <charset val="134"/>
          </rPr>
          <t xml:space="preserve">+</t>
        </r>
        <r>
          <rPr>
            <sz val="9"/>
            <rFont val="思源黑体 CN Regular"/>
            <family val="2"/>
            <charset val="1"/>
          </rPr>
          <t xml:space="preserve">材料成本差异</t>
        </r>
        <r>
          <rPr>
            <sz val="9"/>
            <rFont val="宋体"/>
            <family val="0"/>
            <charset val="134"/>
          </rPr>
          <t xml:space="preserve">+</t>
        </r>
        <r>
          <rPr>
            <sz val="9"/>
            <rFont val="思源黑体 CN Regular"/>
            <family val="2"/>
            <charset val="1"/>
          </rPr>
          <t xml:space="preserve">自制半成品</t>
        </r>
        <r>
          <rPr>
            <sz val="9"/>
            <rFont val="宋体"/>
            <family val="0"/>
            <charset val="134"/>
          </rPr>
          <t xml:space="preserve">+</t>
        </r>
        <r>
          <rPr>
            <sz val="9"/>
            <rFont val="思源黑体 CN Regular"/>
            <family val="2"/>
            <charset val="1"/>
          </rPr>
          <t xml:space="preserve">库存商品</t>
        </r>
        <r>
          <rPr>
            <sz val="9"/>
            <rFont val="宋体"/>
            <family val="0"/>
            <charset val="134"/>
          </rPr>
          <t xml:space="preserve">+</t>
        </r>
        <r>
          <rPr>
            <sz val="9"/>
            <rFont val="思源黑体 CN Regular"/>
            <family val="2"/>
            <charset val="1"/>
          </rPr>
          <t xml:space="preserve">商品进销差价</t>
        </r>
        <r>
          <rPr>
            <sz val="9"/>
            <rFont val="宋体"/>
            <family val="0"/>
            <charset val="134"/>
          </rPr>
          <t xml:space="preserve">+</t>
        </r>
        <r>
          <rPr>
            <sz val="9"/>
            <rFont val="思源黑体 CN Regular"/>
            <family val="2"/>
            <charset val="1"/>
          </rPr>
          <t xml:space="preserve">委托加工物资</t>
        </r>
        <r>
          <rPr>
            <sz val="9"/>
            <rFont val="宋体"/>
            <family val="0"/>
            <charset val="134"/>
          </rPr>
          <t xml:space="preserve">+</t>
        </r>
        <r>
          <rPr>
            <sz val="9"/>
            <rFont val="思源黑体 CN Regular"/>
            <family val="2"/>
            <charset val="1"/>
          </rPr>
          <t xml:space="preserve">委托代销商品</t>
        </r>
        <r>
          <rPr>
            <sz val="9"/>
            <rFont val="宋体"/>
            <family val="0"/>
            <charset val="134"/>
          </rPr>
          <t xml:space="preserve">+</t>
        </r>
        <r>
          <rPr>
            <sz val="9"/>
            <rFont val="思源黑体 CN Regular"/>
            <family val="2"/>
            <charset val="1"/>
          </rPr>
          <t xml:space="preserve">受托代销商品</t>
        </r>
        <r>
          <rPr>
            <sz val="9"/>
            <rFont val="宋体"/>
            <family val="0"/>
            <charset val="134"/>
          </rPr>
          <t xml:space="preserve">+</t>
        </r>
        <r>
          <rPr>
            <sz val="9"/>
            <rFont val="思源黑体 CN Regular"/>
            <family val="2"/>
            <charset val="1"/>
          </rPr>
          <t xml:space="preserve">生产成本</t>
        </r>
        <r>
          <rPr>
            <sz val="9"/>
            <rFont val="宋体"/>
            <family val="0"/>
            <charset val="134"/>
          </rPr>
          <t xml:space="preserve">-</t>
        </r>
        <r>
          <rPr>
            <sz val="9"/>
            <rFont val="思源黑体 CN Regular"/>
            <family val="2"/>
            <charset val="1"/>
          </rPr>
          <t xml:space="preserve">存货跌价准备</t>
        </r>
      </text>
    </comment>
    <comment ref="D24" authorId="0">
      <text>
        <r>
          <rPr>
            <b val="true"/>
            <sz val="9"/>
            <rFont val="宋体"/>
            <family val="0"/>
            <charset val="134"/>
          </rPr>
          <t xml:space="preserve">Administrator:
</t>
        </r>
        <r>
          <rPr>
            <sz val="9"/>
            <rFont val="思源黑体 CN Regular"/>
            <family val="2"/>
            <charset val="1"/>
          </rPr>
          <t xml:space="preserve">账面余额</t>
        </r>
        <r>
          <rPr>
            <sz val="9"/>
            <rFont val="宋体"/>
            <family val="0"/>
            <charset val="134"/>
          </rPr>
          <t xml:space="preserve">-</t>
        </r>
        <r>
          <rPr>
            <sz val="9"/>
            <rFont val="思源黑体 CN Regular"/>
            <family val="2"/>
            <charset val="1"/>
          </rPr>
          <t xml:space="preserve">减值准备</t>
        </r>
      </text>
    </comment>
    <comment ref="D34" authorId="0">
      <text>
        <r>
          <rPr>
            <b val="true"/>
            <sz val="9"/>
            <rFont val="宋体"/>
            <family val="0"/>
            <charset val="134"/>
          </rPr>
          <t xml:space="preserve">Administrator:
</t>
        </r>
        <r>
          <rPr>
            <sz val="9"/>
            <rFont val="宋体"/>
            <family val="0"/>
            <charset val="134"/>
          </rPr>
          <t xml:space="preserve">=</t>
        </r>
        <r>
          <rPr>
            <sz val="9"/>
            <rFont val="思源黑体 CN Regular"/>
            <family val="2"/>
            <charset val="1"/>
          </rPr>
          <t xml:space="preserve">在建工程</t>
        </r>
        <r>
          <rPr>
            <sz val="9"/>
            <rFont val="宋体"/>
            <family val="0"/>
            <charset val="134"/>
          </rPr>
          <t xml:space="preserve">-</t>
        </r>
        <r>
          <rPr>
            <sz val="9"/>
            <rFont val="思源黑体 CN Regular"/>
            <family val="2"/>
            <charset val="1"/>
          </rPr>
          <t xml:space="preserve">在建工程减值准备（贷方）</t>
        </r>
      </text>
    </comment>
    <comment ref="D38" authorId="0">
      <text>
        <r>
          <rPr>
            <b val="true"/>
            <sz val="9"/>
            <rFont val="宋体"/>
            <family val="0"/>
            <charset val="134"/>
          </rPr>
          <t xml:space="preserve">Administrator:
</t>
        </r>
        <r>
          <rPr>
            <sz val="9"/>
            <rFont val="思源黑体 CN Regular"/>
            <family val="2"/>
            <charset val="1"/>
          </rPr>
          <t xml:space="preserve">无形资产</t>
        </r>
        <r>
          <rPr>
            <sz val="9"/>
            <rFont val="宋体"/>
            <family val="0"/>
            <charset val="134"/>
          </rPr>
          <t xml:space="preserve">-</t>
        </r>
        <r>
          <rPr>
            <sz val="9"/>
            <rFont val="思源黑体 CN Regular"/>
            <family val="2"/>
            <charset val="1"/>
          </rPr>
          <t xml:space="preserve">累计摊销</t>
        </r>
        <r>
          <rPr>
            <sz val="9"/>
            <rFont val="宋体"/>
            <family val="0"/>
            <charset val="134"/>
          </rPr>
          <t xml:space="preserve">-</t>
        </r>
        <r>
          <rPr>
            <sz val="9"/>
            <rFont val="思源黑体 CN Regular"/>
            <family val="2"/>
            <charset val="1"/>
          </rPr>
          <t xml:space="preserve">无形资产减值准备
</t>
        </r>
      </text>
    </comment>
    <comment ref="I11" authorId="0">
      <text>
        <r>
          <rPr>
            <b val="true"/>
            <sz val="9"/>
            <rFont val="宋体"/>
            <family val="0"/>
            <charset val="134"/>
          </rPr>
          <t xml:space="preserve">Administrator:
</t>
        </r>
        <r>
          <rPr>
            <sz val="9"/>
            <rFont val="思源黑体 CN Regular"/>
            <family val="2"/>
            <charset val="1"/>
          </rPr>
          <t xml:space="preserve">（应付账款</t>
        </r>
        <r>
          <rPr>
            <sz val="9"/>
            <rFont val="宋体"/>
            <family val="0"/>
            <charset val="134"/>
          </rPr>
          <t xml:space="preserve">+</t>
        </r>
        <r>
          <rPr>
            <sz val="9"/>
            <rFont val="思源黑体 CN Regular"/>
            <family val="2"/>
            <charset val="1"/>
          </rPr>
          <t xml:space="preserve">预付账款）明细账贷余</t>
        </r>
      </text>
    </comment>
    <comment ref="I12" authorId="0">
      <text>
        <r>
          <rPr>
            <b val="true"/>
            <sz val="9"/>
            <rFont val="宋体"/>
            <family val="0"/>
            <charset val="134"/>
          </rPr>
          <t xml:space="preserve">Administrator:
</t>
        </r>
        <r>
          <rPr>
            <sz val="9"/>
            <rFont val="思源黑体 CN Regular"/>
            <family val="2"/>
            <charset val="1"/>
          </rPr>
          <t xml:space="preserve">应收账款</t>
        </r>
        <r>
          <rPr>
            <sz val="9"/>
            <rFont val="宋体"/>
            <family val="0"/>
            <charset val="134"/>
          </rPr>
          <t xml:space="preserve">+</t>
        </r>
        <r>
          <rPr>
            <sz val="9"/>
            <rFont val="思源黑体 CN Regular"/>
            <family val="2"/>
            <charset val="1"/>
          </rPr>
          <t xml:space="preserve">预收账款</t>
        </r>
        <r>
          <rPr>
            <sz val="9"/>
            <rFont val="宋体"/>
            <family val="0"/>
            <charset val="134"/>
          </rPr>
          <t xml:space="preserve">)</t>
        </r>
        <r>
          <rPr>
            <sz val="9"/>
            <rFont val="思源黑体 CN Regular"/>
            <family val="2"/>
            <charset val="1"/>
          </rPr>
          <t xml:space="preserve">明细账贷余</t>
        </r>
      </text>
    </comment>
    <comment ref="I43" authorId="0">
      <text>
        <r>
          <rPr>
            <b val="true"/>
            <sz val="9"/>
            <rFont val="宋体"/>
            <family val="0"/>
            <charset val="134"/>
          </rPr>
          <t xml:space="preserve">Administrator:
</t>
        </r>
        <r>
          <rPr>
            <sz val="9"/>
            <rFont val="思源黑体 CN Regular"/>
            <family val="2"/>
            <charset val="1"/>
          </rPr>
          <t xml:space="preserve">本年利润</t>
        </r>
        <r>
          <rPr>
            <sz val="9"/>
            <rFont val="宋体"/>
            <family val="0"/>
            <charset val="134"/>
          </rPr>
          <t xml:space="preserve">+</t>
        </r>
        <r>
          <rPr>
            <sz val="9"/>
            <rFont val="思源黑体 CN Regular"/>
            <family val="2"/>
            <charset val="1"/>
          </rPr>
          <t xml:space="preserve">（或</t>
        </r>
        <r>
          <rPr>
            <sz val="9"/>
            <rFont val="宋体"/>
            <family val="0"/>
            <charset val="134"/>
          </rPr>
          <t xml:space="preserve">-</t>
        </r>
        <r>
          <rPr>
            <sz val="9"/>
            <rFont val="思源黑体 CN Regular"/>
            <family val="2"/>
            <charset val="1"/>
          </rPr>
          <t xml:space="preserve">）利润分配</t>
        </r>
      </text>
    </comment>
  </commentList>
</comments>
</file>

<file path=xl/comments4.xml><?xml version="1.0" encoding="utf-8"?>
<comments xmlns="http://schemas.openxmlformats.org/spreadsheetml/2006/main" xmlns:xdr="http://schemas.openxmlformats.org/drawingml/2006/spreadsheetDrawing">
  <authors>
    <author/>
  </authors>
  <commentList>
    <comment ref="E6" authorId="0">
      <text>
        <r>
          <rPr>
            <b val="true"/>
            <sz val="9"/>
            <rFont val="宋体"/>
            <family val="0"/>
            <charset val="134"/>
          </rPr>
          <t xml:space="preserve">Administrator:
</t>
        </r>
        <r>
          <rPr>
            <sz val="9"/>
            <rFont val="思源黑体 CN Regular"/>
            <family val="2"/>
            <charset val="1"/>
          </rPr>
          <t xml:space="preserve">主营业务收入</t>
        </r>
        <r>
          <rPr>
            <sz val="9"/>
            <rFont val="宋体"/>
            <family val="0"/>
            <charset val="134"/>
          </rPr>
          <t xml:space="preserve">+</t>
        </r>
        <r>
          <rPr>
            <sz val="9"/>
            <rFont val="思源黑体 CN Regular"/>
            <family val="2"/>
            <charset val="1"/>
          </rPr>
          <t xml:space="preserve">其他业务收入</t>
        </r>
      </text>
    </comment>
    <comment ref="E7" authorId="0">
      <text>
        <r>
          <rPr>
            <b val="true"/>
            <sz val="9"/>
            <rFont val="宋体"/>
            <family val="0"/>
            <charset val="134"/>
          </rPr>
          <t xml:space="preserve">Administrator:
</t>
        </r>
        <r>
          <rPr>
            <sz val="9"/>
            <rFont val="思源黑体 CN Regular"/>
            <family val="2"/>
            <charset val="1"/>
          </rPr>
          <t xml:space="preserve">主营业务成本</t>
        </r>
        <r>
          <rPr>
            <sz val="9"/>
            <rFont val="宋体"/>
            <family val="0"/>
            <charset val="134"/>
          </rPr>
          <t xml:space="preserve">+</t>
        </r>
        <r>
          <rPr>
            <sz val="9"/>
            <rFont val="思源黑体 CN Regular"/>
            <family val="2"/>
            <charset val="1"/>
          </rPr>
          <t xml:space="preserve">其它业务成本</t>
        </r>
      </text>
    </comment>
  </commentList>
</comments>
</file>

<file path=xl/comments7.xml><?xml version="1.0" encoding="utf-8"?>
<comments xmlns="http://schemas.openxmlformats.org/spreadsheetml/2006/main" xmlns:xdr="http://schemas.openxmlformats.org/drawingml/2006/spreadsheetDrawing">
  <authors>
    <author/>
  </authors>
  <commentList>
    <comment ref="D7" authorId="0">
      <text>
        <r>
          <rPr>
            <b val="true"/>
            <sz val="9"/>
            <rFont val="宋体"/>
            <family val="0"/>
            <charset val="134"/>
          </rPr>
          <t xml:space="preserve">Administrator:
</t>
        </r>
        <r>
          <rPr>
            <sz val="9"/>
            <rFont val="宋体"/>
            <family val="0"/>
            <charset val="134"/>
          </rPr>
          <t xml:space="preserve">=</t>
        </r>
        <r>
          <rPr>
            <sz val="9"/>
            <rFont val="思源黑体 CN Regular"/>
            <family val="2"/>
            <charset val="1"/>
          </rPr>
          <t xml:space="preserve">本期营业收入净额</t>
        </r>
        <r>
          <rPr>
            <sz val="9"/>
            <rFont val="宋体"/>
            <family val="0"/>
            <charset val="134"/>
          </rPr>
          <t xml:space="preserve">+</t>
        </r>
        <r>
          <rPr>
            <sz val="9"/>
            <rFont val="思源黑体 CN Regular"/>
            <family val="2"/>
            <charset val="1"/>
          </rPr>
          <t xml:space="preserve">本期应收账款减少额</t>
        </r>
        <r>
          <rPr>
            <sz val="9"/>
            <rFont val="宋体"/>
            <family val="0"/>
            <charset val="134"/>
          </rPr>
          <t xml:space="preserve">(-</t>
        </r>
        <r>
          <rPr>
            <sz val="9"/>
            <rFont val="思源黑体 CN Regular"/>
            <family val="2"/>
            <charset val="1"/>
          </rPr>
          <t xml:space="preserve">应收账款增加额</t>
        </r>
        <r>
          <rPr>
            <sz val="9"/>
            <rFont val="宋体"/>
            <family val="0"/>
            <charset val="134"/>
          </rPr>
          <t xml:space="preserve">)+</t>
        </r>
        <r>
          <rPr>
            <sz val="9"/>
            <rFont val="思源黑体 CN Regular"/>
            <family val="2"/>
            <charset val="1"/>
          </rPr>
          <t xml:space="preserve">本期应收票据减少额</t>
        </r>
        <r>
          <rPr>
            <sz val="9"/>
            <rFont val="宋体"/>
            <family val="0"/>
            <charset val="134"/>
          </rPr>
          <t xml:space="preserve">(-</t>
        </r>
        <r>
          <rPr>
            <sz val="9"/>
            <rFont val="思源黑体 CN Regular"/>
            <family val="2"/>
            <charset val="1"/>
          </rPr>
          <t xml:space="preserve">应收票据增加额</t>
        </r>
        <r>
          <rPr>
            <sz val="9"/>
            <rFont val="宋体"/>
            <family val="0"/>
            <charset val="134"/>
          </rPr>
          <t xml:space="preserve">)+</t>
        </r>
        <r>
          <rPr>
            <sz val="9"/>
            <rFont val="思源黑体 CN Regular"/>
            <family val="2"/>
            <charset val="1"/>
          </rPr>
          <t xml:space="preserve">本期预收账款增加额</t>
        </r>
        <r>
          <rPr>
            <sz val="9"/>
            <rFont val="宋体"/>
            <family val="0"/>
            <charset val="134"/>
          </rPr>
          <t xml:space="preserve">(-</t>
        </r>
        <r>
          <rPr>
            <sz val="9"/>
            <rFont val="思源黑体 CN Regular"/>
            <family val="2"/>
            <charset val="1"/>
          </rPr>
          <t xml:space="preserve">预收账款减少额</t>
        </r>
        <r>
          <rPr>
            <sz val="9"/>
            <rFont val="宋体"/>
            <family val="0"/>
            <charset val="134"/>
          </rPr>
          <t xml:space="preserve">)</t>
        </r>
      </text>
    </comment>
    <comment ref="D8" authorId="0">
      <text>
        <r>
          <rPr>
            <b val="true"/>
            <sz val="9"/>
            <rFont val="宋体"/>
            <family val="0"/>
            <charset val="134"/>
          </rPr>
          <t xml:space="preserve">Administrator:
</t>
        </r>
        <r>
          <rPr>
            <sz val="9"/>
            <rFont val="思源黑体 CN Regular"/>
            <family val="2"/>
            <charset val="1"/>
          </rPr>
          <t xml:space="preserve">收到的所得税、增值税、消费税、关税和教育附加等各种税费返还款（根据</t>
        </r>
        <r>
          <rPr>
            <sz val="9"/>
            <rFont val="宋体"/>
            <family val="0"/>
            <charset val="134"/>
          </rPr>
          <t xml:space="preserve">"</t>
        </r>
        <r>
          <rPr>
            <sz val="9"/>
            <rFont val="思源黑体 CN Regular"/>
            <family val="2"/>
            <charset val="1"/>
          </rPr>
          <t xml:space="preserve">库存现金</t>
        </r>
        <r>
          <rPr>
            <sz val="9"/>
            <rFont val="宋体"/>
            <family val="0"/>
            <charset val="134"/>
          </rPr>
          <t xml:space="preserve">"</t>
        </r>
        <r>
          <rPr>
            <sz val="9"/>
            <rFont val="思源黑体 CN Regular"/>
            <family val="2"/>
            <charset val="1"/>
          </rPr>
          <t xml:space="preserve">、</t>
        </r>
        <r>
          <rPr>
            <sz val="9"/>
            <rFont val="宋体"/>
            <family val="0"/>
            <charset val="134"/>
          </rPr>
          <t xml:space="preserve">"</t>
        </r>
        <r>
          <rPr>
            <sz val="9"/>
            <rFont val="思源黑体 CN Regular"/>
            <family val="2"/>
            <charset val="1"/>
          </rPr>
          <t xml:space="preserve">银行存款</t>
        </r>
        <r>
          <rPr>
            <sz val="9"/>
            <rFont val="宋体"/>
            <family val="0"/>
            <charset val="134"/>
          </rPr>
          <t xml:space="preserve">"</t>
        </r>
        <r>
          <rPr>
            <sz val="9"/>
            <rFont val="思源黑体 CN Regular"/>
            <family val="2"/>
            <charset val="1"/>
          </rPr>
          <t xml:space="preserve">、</t>
        </r>
        <r>
          <rPr>
            <sz val="9"/>
            <rFont val="宋体"/>
            <family val="0"/>
            <charset val="134"/>
          </rPr>
          <t xml:space="preserve">"</t>
        </r>
        <r>
          <rPr>
            <sz val="9"/>
            <rFont val="思源黑体 CN Regular"/>
            <family val="2"/>
            <charset val="1"/>
          </rPr>
          <t xml:space="preserve">应交税费</t>
        </r>
        <r>
          <rPr>
            <sz val="9"/>
            <rFont val="宋体"/>
            <family val="0"/>
            <charset val="134"/>
          </rPr>
          <t xml:space="preserve">"</t>
        </r>
        <r>
          <rPr>
            <sz val="9"/>
            <rFont val="思源黑体 CN Regular"/>
            <family val="2"/>
            <charset val="1"/>
          </rPr>
          <t xml:space="preserve">、</t>
        </r>
        <r>
          <rPr>
            <sz val="9"/>
            <rFont val="宋体"/>
            <family val="0"/>
            <charset val="134"/>
          </rPr>
          <t xml:space="preserve">"</t>
        </r>
        <r>
          <rPr>
            <sz val="9"/>
            <rFont val="思源黑体 CN Regular"/>
            <family val="2"/>
            <charset val="1"/>
          </rPr>
          <t xml:space="preserve">营业税金及附加</t>
        </r>
        <r>
          <rPr>
            <sz val="9"/>
            <rFont val="宋体"/>
            <family val="0"/>
            <charset val="134"/>
          </rPr>
          <t xml:space="preserve">"</t>
        </r>
        <r>
          <rPr>
            <sz val="9"/>
            <rFont val="思源黑体 CN Regular"/>
            <family val="2"/>
            <charset val="1"/>
          </rPr>
          <t xml:space="preserve">等账户的记录分析填列）</t>
        </r>
      </text>
    </comment>
    <comment ref="D9" authorId="0">
      <text>
        <r>
          <rPr>
            <b val="true"/>
            <sz val="9"/>
            <rFont val="宋体"/>
            <family val="0"/>
            <charset val="134"/>
          </rPr>
          <t xml:space="preserve">Administrator:
</t>
        </r>
        <r>
          <rPr>
            <sz val="9"/>
            <rFont val="思源黑体 CN Regular"/>
            <family val="2"/>
            <charset val="1"/>
          </rPr>
          <t xml:space="preserve">其它与经营活动有关的现金流入，如罚款收入、流动资产损失中由个人赔偿的现金收入等（根据</t>
        </r>
        <r>
          <rPr>
            <sz val="9"/>
            <rFont val="宋体"/>
            <family val="0"/>
            <charset val="134"/>
          </rPr>
          <t xml:space="preserve">"</t>
        </r>
        <r>
          <rPr>
            <sz val="9"/>
            <rFont val="思源黑体 CN Regular"/>
            <family val="2"/>
            <charset val="1"/>
          </rPr>
          <t xml:space="preserve">营业外收入</t>
        </r>
        <r>
          <rPr>
            <sz val="9"/>
            <rFont val="宋体"/>
            <family val="0"/>
            <charset val="134"/>
          </rPr>
          <t xml:space="preserve">"</t>
        </r>
        <r>
          <rPr>
            <sz val="9"/>
            <rFont val="思源黑体 CN Regular"/>
            <family val="2"/>
            <charset val="1"/>
          </rPr>
          <t xml:space="preserve">、</t>
        </r>
        <r>
          <rPr>
            <sz val="9"/>
            <rFont val="宋体"/>
            <family val="0"/>
            <charset val="134"/>
          </rPr>
          <t xml:space="preserve">"</t>
        </r>
        <r>
          <rPr>
            <sz val="9"/>
            <rFont val="思源黑体 CN Regular"/>
            <family val="2"/>
            <charset val="1"/>
          </rPr>
          <t xml:space="preserve">营业外支出</t>
        </r>
        <r>
          <rPr>
            <sz val="9"/>
            <rFont val="宋体"/>
            <family val="0"/>
            <charset val="134"/>
          </rPr>
          <t xml:space="preserve">"</t>
        </r>
        <r>
          <rPr>
            <sz val="9"/>
            <rFont val="思源黑体 CN Regular"/>
            <family val="2"/>
            <charset val="1"/>
          </rPr>
          <t xml:space="preserve">、</t>
        </r>
        <r>
          <rPr>
            <sz val="9"/>
            <rFont val="宋体"/>
            <family val="0"/>
            <charset val="134"/>
          </rPr>
          <t xml:space="preserve">"</t>
        </r>
        <r>
          <rPr>
            <sz val="9"/>
            <rFont val="思源黑体 CN Regular"/>
            <family val="2"/>
            <charset val="1"/>
          </rPr>
          <t xml:space="preserve">库存现金</t>
        </r>
        <r>
          <rPr>
            <sz val="9"/>
            <rFont val="宋体"/>
            <family val="0"/>
            <charset val="134"/>
          </rPr>
          <t xml:space="preserve">"</t>
        </r>
        <r>
          <rPr>
            <sz val="9"/>
            <rFont val="思源黑体 CN Regular"/>
            <family val="2"/>
            <charset val="1"/>
          </rPr>
          <t xml:space="preserve">、</t>
        </r>
        <r>
          <rPr>
            <sz val="9"/>
            <rFont val="宋体"/>
            <family val="0"/>
            <charset val="134"/>
          </rPr>
          <t xml:space="preserve">"</t>
        </r>
        <r>
          <rPr>
            <sz val="9"/>
            <rFont val="思源黑体 CN Regular"/>
            <family val="2"/>
            <charset val="1"/>
          </rPr>
          <t xml:space="preserve">银行存款</t>
        </r>
        <r>
          <rPr>
            <sz val="9"/>
            <rFont val="宋体"/>
            <family val="0"/>
            <charset val="134"/>
          </rPr>
          <t xml:space="preserve">"</t>
        </r>
        <r>
          <rPr>
            <sz val="9"/>
            <rFont val="思源黑体 CN Regular"/>
            <family val="2"/>
            <charset val="1"/>
          </rPr>
          <t xml:space="preserve">、</t>
        </r>
        <r>
          <rPr>
            <sz val="9"/>
            <rFont val="宋体"/>
            <family val="0"/>
            <charset val="134"/>
          </rPr>
          <t xml:space="preserve">"</t>
        </r>
        <r>
          <rPr>
            <sz val="9"/>
            <rFont val="思源黑体 CN Regular"/>
            <family val="2"/>
            <charset val="1"/>
          </rPr>
          <t xml:space="preserve">其他应收款</t>
        </r>
        <r>
          <rPr>
            <sz val="9"/>
            <rFont val="宋体"/>
            <family val="0"/>
            <charset val="134"/>
          </rPr>
          <t xml:space="preserve">"</t>
        </r>
        <r>
          <rPr>
            <sz val="9"/>
            <rFont val="思源黑体 CN Regular"/>
            <family val="2"/>
            <charset val="1"/>
          </rPr>
          <t xml:space="preserve">等账户的记录分析填列）</t>
        </r>
      </text>
    </comment>
    <comment ref="D11" authorId="0">
      <text>
        <r>
          <rPr>
            <b val="true"/>
            <sz val="9"/>
            <rFont val="宋体"/>
            <family val="0"/>
            <charset val="134"/>
          </rPr>
          <t xml:space="preserve">Administrator:
</t>
        </r>
        <r>
          <rPr>
            <sz val="9"/>
            <rFont val="宋体"/>
            <family val="0"/>
            <charset val="134"/>
          </rPr>
          <t xml:space="preserve">=</t>
        </r>
        <r>
          <rPr>
            <sz val="9"/>
            <rFont val="思源黑体 CN Regular"/>
            <family val="2"/>
            <charset val="1"/>
          </rPr>
          <t xml:space="preserve">营业成本</t>
        </r>
        <r>
          <rPr>
            <sz val="9"/>
            <rFont val="宋体"/>
            <family val="0"/>
            <charset val="134"/>
          </rPr>
          <t xml:space="preserve">+</t>
        </r>
        <r>
          <rPr>
            <sz val="9"/>
            <rFont val="思源黑体 CN Regular"/>
            <family val="2"/>
            <charset val="1"/>
          </rPr>
          <t xml:space="preserve">本期存货增加额</t>
        </r>
        <r>
          <rPr>
            <sz val="9"/>
            <rFont val="宋体"/>
            <family val="0"/>
            <charset val="134"/>
          </rPr>
          <t xml:space="preserve">(-</t>
        </r>
        <r>
          <rPr>
            <sz val="9"/>
            <rFont val="思源黑体 CN Regular"/>
            <family val="2"/>
            <charset val="1"/>
          </rPr>
          <t xml:space="preserve">本期存货减少额</t>
        </r>
        <r>
          <rPr>
            <sz val="9"/>
            <rFont val="宋体"/>
            <family val="0"/>
            <charset val="134"/>
          </rPr>
          <t xml:space="preserve">)+</t>
        </r>
        <r>
          <rPr>
            <sz val="9"/>
            <rFont val="思源黑体 CN Regular"/>
            <family val="2"/>
            <charset val="1"/>
          </rPr>
          <t xml:space="preserve">本期应付账款减少额</t>
        </r>
        <r>
          <rPr>
            <sz val="9"/>
            <rFont val="宋体"/>
            <family val="0"/>
            <charset val="134"/>
          </rPr>
          <t xml:space="preserve">(-</t>
        </r>
        <r>
          <rPr>
            <sz val="9"/>
            <rFont val="思源黑体 CN Regular"/>
            <family val="2"/>
            <charset val="1"/>
          </rPr>
          <t xml:space="preserve">本期应付账款增加额</t>
        </r>
        <r>
          <rPr>
            <sz val="9"/>
            <rFont val="宋体"/>
            <family val="0"/>
            <charset val="134"/>
          </rPr>
          <t xml:space="preserve">)+</t>
        </r>
        <r>
          <rPr>
            <sz val="9"/>
            <rFont val="思源黑体 CN Regular"/>
            <family val="2"/>
            <charset val="1"/>
          </rPr>
          <t xml:space="preserve">本期应付票据减少额</t>
        </r>
        <r>
          <rPr>
            <sz val="9"/>
            <rFont val="宋体"/>
            <family val="0"/>
            <charset val="134"/>
          </rPr>
          <t xml:space="preserve">(-</t>
        </r>
        <r>
          <rPr>
            <sz val="9"/>
            <rFont val="思源黑体 CN Regular"/>
            <family val="2"/>
            <charset val="1"/>
          </rPr>
          <t xml:space="preserve">本期应付票据增加额</t>
        </r>
        <r>
          <rPr>
            <sz val="9"/>
            <rFont val="宋体"/>
            <family val="0"/>
            <charset val="134"/>
          </rPr>
          <t xml:space="preserve">)+</t>
        </r>
        <r>
          <rPr>
            <sz val="9"/>
            <rFont val="思源黑体 CN Regular"/>
            <family val="2"/>
            <charset val="1"/>
          </rPr>
          <t xml:space="preserve">本期预付账款增加额</t>
        </r>
        <r>
          <rPr>
            <sz val="9"/>
            <rFont val="宋体"/>
            <family val="0"/>
            <charset val="134"/>
          </rPr>
          <t xml:space="preserve">(-</t>
        </r>
        <r>
          <rPr>
            <sz val="9"/>
            <rFont val="思源黑体 CN Regular"/>
            <family val="2"/>
            <charset val="1"/>
          </rPr>
          <t xml:space="preserve">本期预付账款减少额</t>
        </r>
        <r>
          <rPr>
            <sz val="9"/>
            <rFont val="宋体"/>
            <family val="0"/>
            <charset val="134"/>
          </rPr>
          <t xml:space="preserve">)</t>
        </r>
      </text>
    </comment>
    <comment ref="D12" authorId="0">
      <text>
        <r>
          <rPr>
            <b val="true"/>
            <sz val="9"/>
            <rFont val="宋体"/>
            <family val="0"/>
            <charset val="134"/>
          </rPr>
          <t xml:space="preserve">Administrator:
</t>
        </r>
        <r>
          <rPr>
            <sz val="9"/>
            <rFont val="思源黑体 CN Regular"/>
            <family val="2"/>
            <charset val="1"/>
          </rPr>
          <t xml:space="preserve">实际支付给职工、以及为职工支付的工资、奖金、各种津贴和补贴等</t>
        </r>
        <r>
          <rPr>
            <sz val="9"/>
            <rFont val="宋体"/>
            <family val="0"/>
            <charset val="134"/>
          </rPr>
          <t xml:space="preserve">(</t>
        </r>
        <r>
          <rPr>
            <sz val="9"/>
            <rFont val="思源黑体 CN Regular"/>
            <family val="2"/>
            <charset val="1"/>
          </rPr>
          <t xml:space="preserve">含为职工支付的养老、失业等各种保险和其他福利费用</t>
        </r>
        <r>
          <rPr>
            <sz val="9"/>
            <rFont val="宋体"/>
            <family val="0"/>
            <charset val="134"/>
          </rPr>
          <t xml:space="preserve">)</t>
        </r>
        <r>
          <rPr>
            <sz val="9"/>
            <rFont val="思源黑体 CN Regular"/>
            <family val="2"/>
            <charset val="1"/>
          </rPr>
          <t xml:space="preserve">（根据</t>
        </r>
        <r>
          <rPr>
            <sz val="9"/>
            <rFont val="宋体"/>
            <family val="0"/>
            <charset val="134"/>
          </rPr>
          <t xml:space="preserve">"</t>
        </r>
        <r>
          <rPr>
            <sz val="9"/>
            <rFont val="思源黑体 CN Regular"/>
            <family val="2"/>
            <charset val="1"/>
          </rPr>
          <t xml:space="preserve">库存现金</t>
        </r>
        <r>
          <rPr>
            <sz val="9"/>
            <rFont val="宋体"/>
            <family val="0"/>
            <charset val="134"/>
          </rPr>
          <t xml:space="preserve">"</t>
        </r>
        <r>
          <rPr>
            <sz val="9"/>
            <rFont val="思源黑体 CN Regular"/>
            <family val="2"/>
            <charset val="1"/>
          </rPr>
          <t xml:space="preserve">、</t>
        </r>
        <r>
          <rPr>
            <sz val="9"/>
            <rFont val="宋体"/>
            <family val="0"/>
            <charset val="134"/>
          </rPr>
          <t xml:space="preserve">"</t>
        </r>
        <r>
          <rPr>
            <sz val="9"/>
            <rFont val="思源黑体 CN Regular"/>
            <family val="2"/>
            <charset val="1"/>
          </rPr>
          <t xml:space="preserve">银行存款</t>
        </r>
        <r>
          <rPr>
            <sz val="9"/>
            <rFont val="宋体"/>
            <family val="0"/>
            <charset val="134"/>
          </rPr>
          <t xml:space="preserve">"</t>
        </r>
        <r>
          <rPr>
            <sz val="9"/>
            <rFont val="思源黑体 CN Regular"/>
            <family val="2"/>
            <charset val="1"/>
          </rPr>
          <t xml:space="preserve">、</t>
        </r>
        <r>
          <rPr>
            <sz val="9"/>
            <rFont val="宋体"/>
            <family val="0"/>
            <charset val="134"/>
          </rPr>
          <t xml:space="preserve">"</t>
        </r>
        <r>
          <rPr>
            <sz val="9"/>
            <rFont val="思源黑体 CN Regular"/>
            <family val="2"/>
            <charset val="1"/>
          </rPr>
          <t xml:space="preserve">应付职工薪酬</t>
        </r>
        <r>
          <rPr>
            <sz val="9"/>
            <rFont val="宋体"/>
            <family val="0"/>
            <charset val="134"/>
          </rPr>
          <t xml:space="preserve">"</t>
        </r>
        <r>
          <rPr>
            <sz val="9"/>
            <rFont val="思源黑体 CN Regular"/>
            <family val="2"/>
            <charset val="1"/>
          </rPr>
          <t xml:space="preserve">、</t>
        </r>
        <r>
          <rPr>
            <sz val="9"/>
            <rFont val="宋体"/>
            <family val="0"/>
            <charset val="134"/>
          </rPr>
          <t xml:space="preserve">"</t>
        </r>
        <r>
          <rPr>
            <sz val="9"/>
            <rFont val="思源黑体 CN Regular"/>
            <family val="2"/>
            <charset val="1"/>
          </rPr>
          <t xml:space="preserve">生产成本</t>
        </r>
        <r>
          <rPr>
            <sz val="9"/>
            <rFont val="宋体"/>
            <family val="0"/>
            <charset val="134"/>
          </rPr>
          <t xml:space="preserve">"</t>
        </r>
        <r>
          <rPr>
            <sz val="9"/>
            <rFont val="思源黑体 CN Regular"/>
            <family val="2"/>
            <charset val="1"/>
          </rPr>
          <t xml:space="preserve">等账户的记录分析填列）</t>
        </r>
      </text>
    </comment>
    <comment ref="D13" authorId="0">
      <text>
        <r>
          <rPr>
            <b val="true"/>
            <sz val="9"/>
            <rFont val="宋体"/>
            <family val="0"/>
            <charset val="134"/>
          </rPr>
          <t xml:space="preserve">Administrator:
</t>
        </r>
        <r>
          <rPr>
            <sz val="9"/>
            <rFont val="思源黑体 CN Regular"/>
            <family val="2"/>
            <charset val="1"/>
          </rPr>
          <t xml:space="preserve">企业发生并支付、前期发生本期支付以及预交的各项税费，包括所得税、增值税、消费税、印花税、房产税、土地增值税、</t>
        </r>
      </text>
    </comment>
    <comment ref="D14" authorId="0">
      <text>
        <r>
          <rPr>
            <b val="true"/>
            <sz val="9"/>
            <rFont val="宋体"/>
            <family val="0"/>
            <charset val="134"/>
          </rPr>
          <t xml:space="preserve">Administrator:
</t>
        </r>
        <r>
          <rPr>
            <sz val="9"/>
            <rFont val="思源黑体 CN Regular"/>
            <family val="2"/>
            <charset val="1"/>
          </rPr>
          <t xml:space="preserve">支付的其它与经营活动有关的现金，包括罚款支出、差旅费、业务招待费、保险费支出、支付的离退休人员的各项费用等（根据</t>
        </r>
        <r>
          <rPr>
            <sz val="9"/>
            <rFont val="宋体"/>
            <family val="0"/>
            <charset val="134"/>
          </rPr>
          <t xml:space="preserve">"</t>
        </r>
        <r>
          <rPr>
            <sz val="9"/>
            <rFont val="思源黑体 CN Regular"/>
            <family val="2"/>
            <charset val="1"/>
          </rPr>
          <t xml:space="preserve">管理费用</t>
        </r>
        <r>
          <rPr>
            <sz val="9"/>
            <rFont val="宋体"/>
            <family val="0"/>
            <charset val="134"/>
          </rPr>
          <t xml:space="preserve">"</t>
        </r>
        <r>
          <rPr>
            <sz val="9"/>
            <rFont val="思源黑体 CN Regular"/>
            <family val="2"/>
            <charset val="1"/>
          </rPr>
          <t xml:space="preserve">、</t>
        </r>
        <r>
          <rPr>
            <sz val="9"/>
            <rFont val="宋体"/>
            <family val="0"/>
            <charset val="134"/>
          </rPr>
          <t xml:space="preserve">"</t>
        </r>
        <r>
          <rPr>
            <sz val="9"/>
            <rFont val="思源黑体 CN Regular"/>
            <family val="2"/>
            <charset val="1"/>
          </rPr>
          <t xml:space="preserve">销售费用</t>
        </r>
        <r>
          <rPr>
            <sz val="9"/>
            <rFont val="宋体"/>
            <family val="0"/>
            <charset val="134"/>
          </rPr>
          <t xml:space="preserve">"</t>
        </r>
        <r>
          <rPr>
            <sz val="9"/>
            <rFont val="思源黑体 CN Regular"/>
            <family val="2"/>
            <charset val="1"/>
          </rPr>
          <t xml:space="preserve">、</t>
        </r>
        <r>
          <rPr>
            <sz val="9"/>
            <rFont val="宋体"/>
            <family val="0"/>
            <charset val="134"/>
          </rPr>
          <t xml:space="preserve">"</t>
        </r>
        <r>
          <rPr>
            <sz val="9"/>
            <rFont val="思源黑体 CN Regular"/>
            <family val="2"/>
            <charset val="1"/>
          </rPr>
          <t xml:space="preserve">营业外支出</t>
        </r>
        <r>
          <rPr>
            <sz val="9"/>
            <rFont val="宋体"/>
            <family val="0"/>
            <charset val="134"/>
          </rPr>
          <t xml:space="preserve">"</t>
        </r>
        <r>
          <rPr>
            <sz val="9"/>
            <rFont val="思源黑体 CN Regular"/>
            <family val="2"/>
            <charset val="1"/>
          </rPr>
          <t xml:space="preserve">等账户的记录分析填列）</t>
        </r>
      </text>
    </comment>
    <comment ref="D18" authorId="0">
      <text>
        <r>
          <rPr>
            <b val="true"/>
            <sz val="9"/>
            <rFont val="宋体"/>
            <family val="0"/>
            <charset val="134"/>
          </rPr>
          <t xml:space="preserve">Administrator:
</t>
        </r>
        <r>
          <rPr>
            <sz val="9"/>
            <rFont val="思源黑体 CN Regular"/>
            <family val="2"/>
            <charset val="1"/>
          </rPr>
          <t xml:space="preserve">根据</t>
        </r>
        <r>
          <rPr>
            <sz val="9"/>
            <rFont val="宋体"/>
            <family val="0"/>
            <charset val="134"/>
          </rPr>
          <t xml:space="preserve">"</t>
        </r>
        <r>
          <rPr>
            <sz val="9"/>
            <rFont val="思源黑体 CN Regular"/>
            <family val="2"/>
            <charset val="1"/>
          </rPr>
          <t xml:space="preserve">交易性金融资产</t>
        </r>
        <r>
          <rPr>
            <sz val="9"/>
            <rFont val="宋体"/>
            <family val="0"/>
            <charset val="134"/>
          </rPr>
          <t xml:space="preserve">"</t>
        </r>
        <r>
          <rPr>
            <sz val="9"/>
            <rFont val="思源黑体 CN Regular"/>
            <family val="2"/>
            <charset val="1"/>
          </rPr>
          <t xml:space="preserve">、</t>
        </r>
        <r>
          <rPr>
            <sz val="9"/>
            <rFont val="宋体"/>
            <family val="0"/>
            <charset val="134"/>
          </rPr>
          <t xml:space="preserve">"</t>
        </r>
        <r>
          <rPr>
            <sz val="9"/>
            <rFont val="思源黑体 CN Regular"/>
            <family val="2"/>
            <charset val="1"/>
          </rPr>
          <t xml:space="preserve">长期股权投资</t>
        </r>
        <r>
          <rPr>
            <sz val="9"/>
            <rFont val="宋体"/>
            <family val="0"/>
            <charset val="134"/>
          </rPr>
          <t xml:space="preserve">"</t>
        </r>
        <r>
          <rPr>
            <sz val="9"/>
            <rFont val="思源黑体 CN Regular"/>
            <family val="2"/>
            <charset val="1"/>
          </rPr>
          <t xml:space="preserve">、</t>
        </r>
        <r>
          <rPr>
            <sz val="9"/>
            <rFont val="宋体"/>
            <family val="0"/>
            <charset val="134"/>
          </rPr>
          <t xml:space="preserve">"</t>
        </r>
        <r>
          <rPr>
            <sz val="9"/>
            <rFont val="思源黑体 CN Regular"/>
            <family val="2"/>
            <charset val="1"/>
          </rPr>
          <t xml:space="preserve">库存现金</t>
        </r>
        <r>
          <rPr>
            <sz val="9"/>
            <rFont val="宋体"/>
            <family val="0"/>
            <charset val="134"/>
          </rPr>
          <t xml:space="preserve">"</t>
        </r>
        <r>
          <rPr>
            <sz val="9"/>
            <rFont val="思源黑体 CN Regular"/>
            <family val="2"/>
            <charset val="1"/>
          </rPr>
          <t xml:space="preserve">、</t>
        </r>
        <r>
          <rPr>
            <sz val="9"/>
            <rFont val="宋体"/>
            <family val="0"/>
            <charset val="134"/>
          </rPr>
          <t xml:space="preserve">"</t>
        </r>
        <r>
          <rPr>
            <sz val="9"/>
            <rFont val="思源黑体 CN Regular"/>
            <family val="2"/>
            <charset val="1"/>
          </rPr>
          <t xml:space="preserve">银行存款</t>
        </r>
        <r>
          <rPr>
            <sz val="9"/>
            <rFont val="宋体"/>
            <family val="0"/>
            <charset val="134"/>
          </rPr>
          <t xml:space="preserve">"</t>
        </r>
        <r>
          <rPr>
            <sz val="9"/>
            <rFont val="思源黑体 CN Regular"/>
            <family val="2"/>
            <charset val="1"/>
          </rPr>
          <t xml:space="preserve">等账户的记录分析填列</t>
        </r>
      </text>
    </comment>
    <comment ref="D19" authorId="0">
      <text>
        <r>
          <rPr>
            <b val="true"/>
            <sz val="9"/>
            <rFont val="宋体"/>
            <family val="0"/>
            <charset val="134"/>
          </rPr>
          <t xml:space="preserve">Administrator:
</t>
        </r>
        <r>
          <rPr>
            <sz val="9"/>
            <rFont val="思源黑体 CN Regular"/>
            <family val="2"/>
            <charset val="1"/>
          </rPr>
          <t xml:space="preserve">根据</t>
        </r>
        <r>
          <rPr>
            <sz val="9"/>
            <rFont val="宋体"/>
            <family val="0"/>
            <charset val="134"/>
          </rPr>
          <t xml:space="preserve">"</t>
        </r>
        <r>
          <rPr>
            <sz val="9"/>
            <rFont val="思源黑体 CN Regular"/>
            <family val="2"/>
            <charset val="1"/>
          </rPr>
          <t xml:space="preserve">投资收益</t>
        </r>
        <r>
          <rPr>
            <sz val="9"/>
            <rFont val="宋体"/>
            <family val="0"/>
            <charset val="134"/>
          </rPr>
          <t xml:space="preserve">"</t>
        </r>
        <r>
          <rPr>
            <sz val="9"/>
            <rFont val="思源黑体 CN Regular"/>
            <family val="2"/>
            <charset val="1"/>
          </rPr>
          <t xml:space="preserve">、</t>
        </r>
        <r>
          <rPr>
            <sz val="9"/>
            <rFont val="宋体"/>
            <family val="0"/>
            <charset val="134"/>
          </rPr>
          <t xml:space="preserve">"</t>
        </r>
        <r>
          <rPr>
            <sz val="9"/>
            <rFont val="思源黑体 CN Regular"/>
            <family val="2"/>
            <charset val="1"/>
          </rPr>
          <t xml:space="preserve">库存现金</t>
        </r>
        <r>
          <rPr>
            <sz val="9"/>
            <rFont val="宋体"/>
            <family val="0"/>
            <charset val="134"/>
          </rPr>
          <t xml:space="preserve">"</t>
        </r>
        <r>
          <rPr>
            <sz val="9"/>
            <rFont val="思源黑体 CN Regular"/>
            <family val="2"/>
            <charset val="1"/>
          </rPr>
          <t xml:space="preserve">、</t>
        </r>
        <r>
          <rPr>
            <sz val="9"/>
            <rFont val="宋体"/>
            <family val="0"/>
            <charset val="134"/>
          </rPr>
          <t xml:space="preserve">"</t>
        </r>
        <r>
          <rPr>
            <sz val="9"/>
            <rFont val="思源黑体 CN Regular"/>
            <family val="2"/>
            <charset val="1"/>
          </rPr>
          <t xml:space="preserve">银行存款</t>
        </r>
        <r>
          <rPr>
            <sz val="9"/>
            <rFont val="宋体"/>
            <family val="0"/>
            <charset val="134"/>
          </rPr>
          <t xml:space="preserve">"</t>
        </r>
        <r>
          <rPr>
            <sz val="9"/>
            <rFont val="思源黑体 CN Regular"/>
            <family val="2"/>
            <charset val="1"/>
          </rPr>
          <t xml:space="preserve">等账户的记录分析填列</t>
        </r>
      </text>
    </comment>
    <comment ref="D20" authorId="0">
      <text>
        <r>
          <rPr>
            <b val="true"/>
            <sz val="9"/>
            <rFont val="宋体"/>
            <family val="0"/>
            <charset val="134"/>
          </rPr>
          <t xml:space="preserve">Administrator:
</t>
        </r>
        <r>
          <rPr>
            <sz val="9"/>
            <rFont val="思源黑体 CN Regular"/>
            <family val="2"/>
            <charset val="1"/>
          </rPr>
          <t xml:space="preserve">根据</t>
        </r>
        <r>
          <rPr>
            <sz val="9"/>
            <rFont val="宋体"/>
            <family val="0"/>
            <charset val="134"/>
          </rPr>
          <t xml:space="preserve">"</t>
        </r>
        <r>
          <rPr>
            <sz val="9"/>
            <rFont val="思源黑体 CN Regular"/>
            <family val="2"/>
            <charset val="1"/>
          </rPr>
          <t xml:space="preserve">固定资产清理</t>
        </r>
        <r>
          <rPr>
            <sz val="9"/>
            <rFont val="宋体"/>
            <family val="0"/>
            <charset val="134"/>
          </rPr>
          <t xml:space="preserve">"</t>
        </r>
        <r>
          <rPr>
            <sz val="9"/>
            <rFont val="思源黑体 CN Regular"/>
            <family val="2"/>
            <charset val="1"/>
          </rPr>
          <t xml:space="preserve">、</t>
        </r>
        <r>
          <rPr>
            <sz val="9"/>
            <rFont val="宋体"/>
            <family val="0"/>
            <charset val="134"/>
          </rPr>
          <t xml:space="preserve">"</t>
        </r>
        <r>
          <rPr>
            <sz val="9"/>
            <rFont val="思源黑体 CN Regular"/>
            <family val="2"/>
            <charset val="1"/>
          </rPr>
          <t xml:space="preserve">库存现金</t>
        </r>
        <r>
          <rPr>
            <sz val="9"/>
            <rFont val="宋体"/>
            <family val="0"/>
            <charset val="134"/>
          </rPr>
          <t xml:space="preserve">"</t>
        </r>
        <r>
          <rPr>
            <sz val="9"/>
            <rFont val="思源黑体 CN Regular"/>
            <family val="2"/>
            <charset val="1"/>
          </rPr>
          <t xml:space="preserve">、</t>
        </r>
        <r>
          <rPr>
            <sz val="9"/>
            <rFont val="宋体"/>
            <family val="0"/>
            <charset val="134"/>
          </rPr>
          <t xml:space="preserve">"</t>
        </r>
        <r>
          <rPr>
            <sz val="9"/>
            <rFont val="思源黑体 CN Regular"/>
            <family val="2"/>
            <charset val="1"/>
          </rPr>
          <t xml:space="preserve">银行存款</t>
        </r>
        <r>
          <rPr>
            <sz val="9"/>
            <rFont val="宋体"/>
            <family val="0"/>
            <charset val="134"/>
          </rPr>
          <t xml:space="preserve">"</t>
        </r>
        <r>
          <rPr>
            <sz val="9"/>
            <rFont val="思源黑体 CN Regular"/>
            <family val="2"/>
            <charset val="1"/>
          </rPr>
          <t xml:space="preserve">等账户的记录分析填列</t>
        </r>
      </text>
    </comment>
    <comment ref="D21" authorId="0">
      <text>
        <r>
          <rPr>
            <b val="true"/>
            <sz val="9"/>
            <rFont val="宋体"/>
            <family val="0"/>
            <charset val="134"/>
          </rPr>
          <t xml:space="preserve">Administrator:
</t>
        </r>
        <r>
          <rPr>
            <sz val="9"/>
            <rFont val="思源黑体 CN Regular"/>
            <family val="2"/>
            <charset val="1"/>
          </rPr>
          <t xml:space="preserve">根据</t>
        </r>
        <r>
          <rPr>
            <sz val="9"/>
            <rFont val="宋体"/>
            <family val="0"/>
            <charset val="134"/>
          </rPr>
          <t xml:space="preserve">"</t>
        </r>
        <r>
          <rPr>
            <sz val="9"/>
            <rFont val="思源黑体 CN Regular"/>
            <family val="2"/>
            <charset val="1"/>
          </rPr>
          <t xml:space="preserve">库存现金</t>
        </r>
        <r>
          <rPr>
            <sz val="9"/>
            <rFont val="宋体"/>
            <family val="0"/>
            <charset val="134"/>
          </rPr>
          <t xml:space="preserve">"</t>
        </r>
        <r>
          <rPr>
            <sz val="9"/>
            <rFont val="思源黑体 CN Regular"/>
            <family val="2"/>
            <charset val="1"/>
          </rPr>
          <t xml:space="preserve">、</t>
        </r>
        <r>
          <rPr>
            <sz val="9"/>
            <rFont val="宋体"/>
            <family val="0"/>
            <charset val="134"/>
          </rPr>
          <t xml:space="preserve">"</t>
        </r>
        <r>
          <rPr>
            <sz val="9"/>
            <rFont val="思源黑体 CN Regular"/>
            <family val="2"/>
            <charset val="1"/>
          </rPr>
          <t xml:space="preserve">银行存款</t>
        </r>
        <r>
          <rPr>
            <sz val="9"/>
            <rFont val="宋体"/>
            <family val="0"/>
            <charset val="134"/>
          </rPr>
          <t xml:space="preserve">"</t>
        </r>
        <r>
          <rPr>
            <sz val="9"/>
            <rFont val="思源黑体 CN Regular"/>
            <family val="2"/>
            <charset val="1"/>
          </rPr>
          <t xml:space="preserve">和其他有关账户的记录分析填列</t>
        </r>
      </text>
    </comment>
    <comment ref="D23" authorId="0">
      <text>
        <r>
          <rPr>
            <b val="true"/>
            <sz val="9"/>
            <rFont val="宋体"/>
            <family val="0"/>
            <charset val="134"/>
          </rPr>
          <t xml:space="preserve">Administrator:
</t>
        </r>
        <r>
          <rPr>
            <sz val="9"/>
            <rFont val="思源黑体 CN Regular"/>
            <family val="2"/>
            <charset val="1"/>
          </rPr>
          <t xml:space="preserve">本项目应根据</t>
        </r>
        <r>
          <rPr>
            <sz val="9"/>
            <rFont val="宋体"/>
            <family val="0"/>
            <charset val="134"/>
          </rPr>
          <t xml:space="preserve">"</t>
        </r>
        <r>
          <rPr>
            <sz val="9"/>
            <rFont val="思源黑体 CN Regular"/>
            <family val="2"/>
            <charset val="1"/>
          </rPr>
          <t xml:space="preserve">固定资产</t>
        </r>
        <r>
          <rPr>
            <sz val="9"/>
            <rFont val="宋体"/>
            <family val="0"/>
            <charset val="134"/>
          </rPr>
          <t xml:space="preserve">"</t>
        </r>
        <r>
          <rPr>
            <sz val="9"/>
            <rFont val="思源黑体 CN Regular"/>
            <family val="2"/>
            <charset val="1"/>
          </rPr>
          <t xml:space="preserve">、</t>
        </r>
        <r>
          <rPr>
            <sz val="9"/>
            <rFont val="宋体"/>
            <family val="0"/>
            <charset val="134"/>
          </rPr>
          <t xml:space="preserve">"</t>
        </r>
        <r>
          <rPr>
            <sz val="9"/>
            <rFont val="思源黑体 CN Regular"/>
            <family val="2"/>
            <charset val="1"/>
          </rPr>
          <t xml:space="preserve">无形资产</t>
        </r>
        <r>
          <rPr>
            <sz val="9"/>
            <rFont val="宋体"/>
            <family val="0"/>
            <charset val="134"/>
          </rPr>
          <t xml:space="preserve">"</t>
        </r>
        <r>
          <rPr>
            <sz val="9"/>
            <rFont val="思源黑体 CN Regular"/>
            <family val="2"/>
            <charset val="1"/>
          </rPr>
          <t xml:space="preserve">、</t>
        </r>
        <r>
          <rPr>
            <sz val="9"/>
            <rFont val="宋体"/>
            <family val="0"/>
            <charset val="134"/>
          </rPr>
          <t xml:space="preserve">"</t>
        </r>
        <r>
          <rPr>
            <sz val="9"/>
            <rFont val="思源黑体 CN Regular"/>
            <family val="2"/>
            <charset val="1"/>
          </rPr>
          <t xml:space="preserve">在建工程</t>
        </r>
        <r>
          <rPr>
            <sz val="9"/>
            <rFont val="宋体"/>
            <family val="0"/>
            <charset val="134"/>
          </rPr>
          <t xml:space="preserve">"</t>
        </r>
        <r>
          <rPr>
            <sz val="9"/>
            <rFont val="思源黑体 CN Regular"/>
            <family val="2"/>
            <charset val="1"/>
          </rPr>
          <t xml:space="preserve">、</t>
        </r>
        <r>
          <rPr>
            <sz val="9"/>
            <rFont val="宋体"/>
            <family val="0"/>
            <charset val="134"/>
          </rPr>
          <t xml:space="preserve">"</t>
        </r>
        <r>
          <rPr>
            <sz val="9"/>
            <rFont val="思源黑体 CN Regular"/>
            <family val="2"/>
            <charset val="1"/>
          </rPr>
          <t xml:space="preserve">库存现金</t>
        </r>
        <r>
          <rPr>
            <sz val="9"/>
            <rFont val="宋体"/>
            <family val="0"/>
            <charset val="134"/>
          </rPr>
          <t xml:space="preserve">"</t>
        </r>
        <r>
          <rPr>
            <sz val="9"/>
            <rFont val="思源黑体 CN Regular"/>
            <family val="2"/>
            <charset val="1"/>
          </rPr>
          <t xml:space="preserve">、</t>
        </r>
        <r>
          <rPr>
            <sz val="9"/>
            <rFont val="宋体"/>
            <family val="0"/>
            <charset val="134"/>
          </rPr>
          <t xml:space="preserve">"</t>
        </r>
        <r>
          <rPr>
            <sz val="9"/>
            <rFont val="思源黑体 CN Regular"/>
            <family val="2"/>
            <charset val="1"/>
          </rPr>
          <t xml:space="preserve">银行存款</t>
        </r>
        <r>
          <rPr>
            <sz val="9"/>
            <rFont val="宋体"/>
            <family val="0"/>
            <charset val="134"/>
          </rPr>
          <t xml:space="preserve">"</t>
        </r>
        <r>
          <rPr>
            <sz val="9"/>
            <rFont val="思源黑体 CN Regular"/>
            <family val="2"/>
            <charset val="1"/>
          </rPr>
          <t xml:space="preserve">等账户的记录分析填列</t>
        </r>
      </text>
    </comment>
    <comment ref="D24" authorId="0">
      <text>
        <r>
          <rPr>
            <b val="true"/>
            <sz val="9"/>
            <rFont val="宋体"/>
            <family val="0"/>
            <charset val="134"/>
          </rPr>
          <t xml:space="preserve">Administrator:
</t>
        </r>
        <r>
          <rPr>
            <sz val="9"/>
            <rFont val="思源黑体 CN Regular"/>
            <family val="2"/>
            <charset val="1"/>
          </rPr>
          <t xml:space="preserve">根据</t>
        </r>
        <r>
          <rPr>
            <sz val="9"/>
            <rFont val="宋体"/>
            <family val="0"/>
            <charset val="134"/>
          </rPr>
          <t xml:space="preserve">"</t>
        </r>
        <r>
          <rPr>
            <sz val="9"/>
            <rFont val="思源黑体 CN Regular"/>
            <family val="2"/>
            <charset val="1"/>
          </rPr>
          <t xml:space="preserve">交易性金融资产</t>
        </r>
        <r>
          <rPr>
            <sz val="9"/>
            <rFont val="宋体"/>
            <family val="0"/>
            <charset val="134"/>
          </rPr>
          <t xml:space="preserve">"</t>
        </r>
        <r>
          <rPr>
            <sz val="9"/>
            <rFont val="思源黑体 CN Regular"/>
            <family val="2"/>
            <charset val="1"/>
          </rPr>
          <t xml:space="preserve">、</t>
        </r>
        <r>
          <rPr>
            <sz val="9"/>
            <rFont val="宋体"/>
            <family val="0"/>
            <charset val="134"/>
          </rPr>
          <t xml:space="preserve">"</t>
        </r>
        <r>
          <rPr>
            <sz val="9"/>
            <rFont val="思源黑体 CN Regular"/>
            <family val="2"/>
            <charset val="1"/>
          </rPr>
          <t xml:space="preserve">长期股权投资</t>
        </r>
        <r>
          <rPr>
            <sz val="9"/>
            <rFont val="宋体"/>
            <family val="0"/>
            <charset val="134"/>
          </rPr>
          <t xml:space="preserve">"</t>
        </r>
        <r>
          <rPr>
            <sz val="9"/>
            <rFont val="思源黑体 CN Regular"/>
            <family val="2"/>
            <charset val="1"/>
          </rPr>
          <t xml:space="preserve">、</t>
        </r>
        <r>
          <rPr>
            <sz val="9"/>
            <rFont val="宋体"/>
            <family val="0"/>
            <charset val="134"/>
          </rPr>
          <t xml:space="preserve">"</t>
        </r>
        <r>
          <rPr>
            <sz val="9"/>
            <rFont val="思源黑体 CN Regular"/>
            <family val="2"/>
            <charset val="1"/>
          </rPr>
          <t xml:space="preserve">持有至到期投资</t>
        </r>
        <r>
          <rPr>
            <sz val="9"/>
            <rFont val="宋体"/>
            <family val="0"/>
            <charset val="134"/>
          </rPr>
          <t xml:space="preserve">"</t>
        </r>
        <r>
          <rPr>
            <sz val="9"/>
            <rFont val="思源黑体 CN Regular"/>
            <family val="2"/>
            <charset val="1"/>
          </rPr>
          <t xml:space="preserve">、</t>
        </r>
        <r>
          <rPr>
            <sz val="9"/>
            <rFont val="宋体"/>
            <family val="0"/>
            <charset val="134"/>
          </rPr>
          <t xml:space="preserve">"</t>
        </r>
        <r>
          <rPr>
            <sz val="9"/>
            <rFont val="思源黑体 CN Regular"/>
            <family val="2"/>
            <charset val="1"/>
          </rPr>
          <t xml:space="preserve">库存现金</t>
        </r>
        <r>
          <rPr>
            <sz val="9"/>
            <rFont val="宋体"/>
            <family val="0"/>
            <charset val="134"/>
          </rPr>
          <t xml:space="preserve">"</t>
        </r>
        <r>
          <rPr>
            <sz val="9"/>
            <rFont val="思源黑体 CN Regular"/>
            <family val="2"/>
            <charset val="1"/>
          </rPr>
          <t xml:space="preserve">、</t>
        </r>
        <r>
          <rPr>
            <sz val="9"/>
            <rFont val="宋体"/>
            <family val="0"/>
            <charset val="134"/>
          </rPr>
          <t xml:space="preserve">"</t>
        </r>
        <r>
          <rPr>
            <sz val="9"/>
            <rFont val="思源黑体 CN Regular"/>
            <family val="2"/>
            <charset val="1"/>
          </rPr>
          <t xml:space="preserve">银行存款</t>
        </r>
        <r>
          <rPr>
            <sz val="9"/>
            <rFont val="宋体"/>
            <family val="0"/>
            <charset val="134"/>
          </rPr>
          <t xml:space="preserve">"</t>
        </r>
        <r>
          <rPr>
            <sz val="9"/>
            <rFont val="思源黑体 CN Regular"/>
            <family val="2"/>
            <charset val="1"/>
          </rPr>
          <t xml:space="preserve">等账户记录分析填列</t>
        </r>
      </text>
    </comment>
    <comment ref="D25" authorId="0">
      <text>
        <r>
          <rPr>
            <b val="true"/>
            <sz val="9"/>
            <rFont val="宋体"/>
            <family val="0"/>
            <charset val="134"/>
          </rPr>
          <t xml:space="preserve">Administrator:
</t>
        </r>
        <r>
          <rPr>
            <sz val="9"/>
            <rFont val="思源黑体 CN Regular"/>
            <family val="2"/>
            <charset val="1"/>
          </rPr>
          <t xml:space="preserve">根据</t>
        </r>
        <r>
          <rPr>
            <sz val="9"/>
            <rFont val="宋体"/>
            <family val="0"/>
            <charset val="134"/>
          </rPr>
          <t xml:space="preserve">"</t>
        </r>
        <r>
          <rPr>
            <sz val="9"/>
            <rFont val="思源黑体 CN Regular"/>
            <family val="2"/>
            <charset val="1"/>
          </rPr>
          <t xml:space="preserve">库存现金</t>
        </r>
        <r>
          <rPr>
            <sz val="9"/>
            <rFont val="宋体"/>
            <family val="0"/>
            <charset val="134"/>
          </rPr>
          <t xml:space="preserve">"</t>
        </r>
        <r>
          <rPr>
            <sz val="9"/>
            <rFont val="思源黑体 CN Regular"/>
            <family val="2"/>
            <charset val="1"/>
          </rPr>
          <t xml:space="preserve">、</t>
        </r>
        <r>
          <rPr>
            <sz val="9"/>
            <rFont val="宋体"/>
            <family val="0"/>
            <charset val="134"/>
          </rPr>
          <t xml:space="preserve">"</t>
        </r>
        <r>
          <rPr>
            <sz val="9"/>
            <rFont val="思源黑体 CN Regular"/>
            <family val="2"/>
            <charset val="1"/>
          </rPr>
          <t xml:space="preserve">银行存款</t>
        </r>
        <r>
          <rPr>
            <sz val="9"/>
            <rFont val="宋体"/>
            <family val="0"/>
            <charset val="134"/>
          </rPr>
          <t xml:space="preserve">"</t>
        </r>
        <r>
          <rPr>
            <sz val="9"/>
            <rFont val="思源黑体 CN Regular"/>
            <family val="2"/>
            <charset val="1"/>
          </rPr>
          <t xml:space="preserve">、</t>
        </r>
        <r>
          <rPr>
            <sz val="9"/>
            <rFont val="宋体"/>
            <family val="0"/>
            <charset val="134"/>
          </rPr>
          <t xml:space="preserve">"</t>
        </r>
        <r>
          <rPr>
            <sz val="9"/>
            <rFont val="思源黑体 CN Regular"/>
            <family val="2"/>
            <charset val="1"/>
          </rPr>
          <t xml:space="preserve">应收股利</t>
        </r>
        <r>
          <rPr>
            <sz val="9"/>
            <rFont val="宋体"/>
            <family val="0"/>
            <charset val="134"/>
          </rPr>
          <t xml:space="preserve">"</t>
        </r>
        <r>
          <rPr>
            <sz val="9"/>
            <rFont val="思源黑体 CN Regular"/>
            <family val="2"/>
            <charset val="1"/>
          </rPr>
          <t xml:space="preserve">、</t>
        </r>
        <r>
          <rPr>
            <sz val="9"/>
            <rFont val="宋体"/>
            <family val="0"/>
            <charset val="134"/>
          </rPr>
          <t xml:space="preserve">"</t>
        </r>
        <r>
          <rPr>
            <sz val="9"/>
            <rFont val="思源黑体 CN Regular"/>
            <family val="2"/>
            <charset val="1"/>
          </rPr>
          <t xml:space="preserve">应收利息</t>
        </r>
        <r>
          <rPr>
            <sz val="9"/>
            <rFont val="宋体"/>
            <family val="0"/>
            <charset val="134"/>
          </rPr>
          <t xml:space="preserve">"</t>
        </r>
        <r>
          <rPr>
            <sz val="9"/>
            <rFont val="思源黑体 CN Regular"/>
            <family val="2"/>
            <charset val="1"/>
          </rPr>
          <t xml:space="preserve">等账户的记录分析填列</t>
        </r>
      </text>
    </comment>
    <comment ref="G7" authorId="0">
      <text>
        <r>
          <rPr>
            <b val="true"/>
            <sz val="9"/>
            <rFont val="宋体"/>
            <family val="0"/>
            <charset val="134"/>
          </rPr>
          <t xml:space="preserve">Administrator:
</t>
        </r>
        <r>
          <rPr>
            <sz val="9"/>
            <rFont val="思源黑体 CN Regular"/>
            <family val="2"/>
            <charset val="1"/>
          </rPr>
          <t xml:space="preserve">取利润分配表“净利润”项目</t>
        </r>
      </text>
    </comment>
    <comment ref="G8" authorId="0">
      <text>
        <r>
          <rPr>
            <b val="true"/>
            <sz val="9"/>
            <rFont val="宋体"/>
            <family val="0"/>
            <charset val="134"/>
          </rPr>
          <t xml:space="preserve">Administrator:
</t>
        </r>
        <r>
          <rPr>
            <sz val="9"/>
            <rFont val="思源黑体 CN Regular"/>
            <family val="2"/>
            <charset val="1"/>
          </rPr>
          <t xml:space="preserve">取“管理费用”账户所属“计提的坏账准备”及“计提的存货跌价准备”、“营业外支出”账户所属“计提的固定资产减值准备”、“计提的在建工程减值准备”、“计提的无形资产减值准备”、“投资收益”账户所属“计提的短期投资跌价准备”、“计提的长期投资减值准备”等明细账户的借方发生额。</t>
        </r>
      </text>
    </comment>
    <comment ref="G9" authorId="0">
      <text>
        <r>
          <rPr>
            <b val="true"/>
            <sz val="9"/>
            <rFont val="宋体"/>
            <family val="0"/>
            <charset val="134"/>
          </rPr>
          <t xml:space="preserve">Administrator:
</t>
        </r>
        <r>
          <rPr>
            <sz val="9"/>
            <rFont val="思源黑体 CN Regular"/>
            <family val="2"/>
            <charset val="1"/>
          </rPr>
          <t xml:space="preserve">取“制造费用”、“管理费用”、“销售费用”、“其他业务支出”等账户所属的“折旧费”明细账户借方发生额</t>
        </r>
      </text>
    </comment>
    <comment ref="G10" authorId="0">
      <text>
        <r>
          <rPr>
            <b val="true"/>
            <sz val="9"/>
            <rFont val="宋体"/>
            <family val="0"/>
            <charset val="134"/>
          </rPr>
          <t xml:space="preserve">Administrator:
</t>
        </r>
        <r>
          <rPr>
            <sz val="9"/>
            <rFont val="思源黑体 CN Regular"/>
            <family val="2"/>
            <charset val="1"/>
          </rPr>
          <t xml:space="preserve">取“管理费用”等账户所属“无形资产摊销”明细账户借方发生额</t>
        </r>
      </text>
    </comment>
    <comment ref="G11" authorId="0">
      <text>
        <r>
          <rPr>
            <b val="true"/>
            <sz val="9"/>
            <rFont val="宋体"/>
            <family val="0"/>
            <charset val="134"/>
          </rPr>
          <t xml:space="preserve">Administrator:
</t>
        </r>
        <r>
          <rPr>
            <sz val="9"/>
            <rFont val="思源黑体 CN Regular"/>
            <family val="2"/>
            <charset val="1"/>
          </rPr>
          <t xml:space="preserve">取“制造费用”、“销售费用”、“管理费用”等账户所属“长期待摊费用摊销”明细账户借方发生额</t>
        </r>
      </text>
    </comment>
    <comment ref="G12" authorId="0">
      <text>
        <r>
          <rPr>
            <b val="true"/>
            <sz val="9"/>
            <rFont val="宋体"/>
            <family val="0"/>
            <charset val="134"/>
          </rPr>
          <t xml:space="preserve">Administrator:
</t>
        </r>
        <r>
          <rPr>
            <sz val="9"/>
            <rFont val="思源黑体 CN Regular"/>
            <family val="2"/>
            <charset val="1"/>
          </rPr>
          <t xml:space="preserve">取“待摊费用”账户的期初、期末余额的差额</t>
        </r>
      </text>
    </comment>
    <comment ref="G13" authorId="0">
      <text>
        <r>
          <rPr>
            <b val="true"/>
            <sz val="9"/>
            <rFont val="宋体"/>
            <family val="0"/>
            <charset val="134"/>
          </rPr>
          <t xml:space="preserve">Administrator:
</t>
        </r>
        <r>
          <rPr>
            <sz val="9"/>
            <rFont val="思源黑体 CN Regular"/>
            <family val="2"/>
            <charset val="1"/>
          </rPr>
          <t xml:space="preserve">取“预提费用”账户的期末、期初余额的差额</t>
        </r>
      </text>
    </comment>
    <comment ref="G14" authorId="0">
      <text>
        <r>
          <rPr>
            <b val="true"/>
            <sz val="9"/>
            <rFont val="宋体"/>
            <family val="0"/>
            <charset val="134"/>
          </rPr>
          <t xml:space="preserve">Administrator:
</t>
        </r>
        <r>
          <rPr>
            <sz val="9"/>
            <rFont val="思源黑体 CN Regular"/>
            <family val="2"/>
            <charset val="1"/>
          </rPr>
          <t xml:space="preserve">取“营业外收入”、“营业外支出”、“其他业务收入”、“其他业务支出”等账户所属“处置固定资产净收益”、“处置固定资产净损失”、“出售无形资产收益”、“出售无形资产损失”等明细账户的借方发生额与贷方发生额的差额</t>
        </r>
      </text>
    </comment>
    <comment ref="G15" authorId="0">
      <text>
        <r>
          <rPr>
            <b val="true"/>
            <sz val="9"/>
            <rFont val="宋体"/>
            <family val="0"/>
            <charset val="134"/>
          </rPr>
          <t xml:space="preserve">Administrator:
</t>
        </r>
        <r>
          <rPr>
            <sz val="9"/>
            <rFont val="思源黑体 CN Regular"/>
            <family val="2"/>
            <charset val="1"/>
          </rPr>
          <t xml:space="preserve">取“营业外支出”账户所属“固定资产盘亏”明细账户借方发生额与“营业外收入”账户所属“固定资产盘盈”贷方发生额的差额</t>
        </r>
      </text>
    </comment>
    <comment ref="G16" authorId="0">
      <text>
        <r>
          <rPr>
            <b val="true"/>
            <sz val="9"/>
            <rFont val="宋体"/>
            <family val="0"/>
            <charset val="134"/>
          </rPr>
          <t xml:space="preserve">Administrator:
</t>
        </r>
        <r>
          <rPr>
            <sz val="9"/>
            <rFont val="思源黑体 CN Regular"/>
            <family val="2"/>
            <charset val="1"/>
          </rPr>
          <t xml:space="preserve">取“财务费用”账户所属“利息支出”明细账户借方发生额，不包括“利息收入”等其他明细账户发生额</t>
        </r>
      </text>
    </comment>
    <comment ref="G17" authorId="0">
      <text>
        <r>
          <rPr>
            <b val="true"/>
            <sz val="9"/>
            <rFont val="宋体"/>
            <family val="0"/>
            <charset val="134"/>
          </rPr>
          <t xml:space="preserve">Administrator:
</t>
        </r>
        <r>
          <rPr>
            <sz val="9"/>
            <rFont val="思源黑体 CN Regular"/>
            <family val="2"/>
            <charset val="1"/>
          </rPr>
          <t xml:space="preserve">取“投资收益”账户借方发生额，但不包括“计提的短期投资跌价准备”、“计提的长期投资减值准备”明细账户发生额</t>
        </r>
      </text>
    </comment>
    <comment ref="G18" authorId="0">
      <text>
        <r>
          <rPr>
            <b val="true"/>
            <sz val="9"/>
            <rFont val="宋体"/>
            <family val="0"/>
            <charset val="134"/>
          </rPr>
          <t xml:space="preserve">Administrator:
</t>
        </r>
        <r>
          <rPr>
            <sz val="9"/>
            <rFont val="思源黑体 CN Regular"/>
            <family val="2"/>
            <charset val="1"/>
          </rPr>
          <t xml:space="preserve">取“递延税款”账户期末、期初余额的差额</t>
        </r>
      </text>
    </comment>
    <comment ref="G19" authorId="0">
      <text>
        <r>
          <rPr>
            <b val="true"/>
            <sz val="9"/>
            <rFont val="宋体"/>
            <family val="0"/>
            <charset val="134"/>
          </rPr>
          <t xml:space="preserve">Administrator:
</t>
        </r>
        <r>
          <rPr>
            <sz val="9"/>
            <rFont val="思源黑体 CN Regular"/>
            <family val="2"/>
            <charset val="1"/>
          </rPr>
          <t xml:space="preserve">取与经营活动有关的“原材料”、“库存商品”、“生产成本”等所有存货账户的期初、期末余额的差额</t>
        </r>
      </text>
    </comment>
    <comment ref="G20" authorId="0">
      <text>
        <r>
          <rPr>
            <b val="true"/>
            <sz val="9"/>
            <rFont val="宋体"/>
            <family val="0"/>
            <charset val="134"/>
          </rPr>
          <t xml:space="preserve">Administrator:
</t>
        </r>
        <r>
          <rPr>
            <sz val="9"/>
            <rFont val="思源黑体 CN Regular"/>
            <family val="2"/>
            <charset val="1"/>
          </rPr>
          <t xml:space="preserve">取与经营活动有关的“应收账款”、“其他应收款”、“预付账款”等账户的期初、期末余额的差额</t>
        </r>
      </text>
    </comment>
    <comment ref="G21" authorId="0">
      <text>
        <r>
          <rPr>
            <b val="true"/>
            <sz val="9"/>
            <rFont val="宋体"/>
            <family val="0"/>
            <charset val="134"/>
          </rPr>
          <t xml:space="preserve">Administrator:
</t>
        </r>
        <r>
          <rPr>
            <sz val="9"/>
            <rFont val="思源黑体 CN Regular"/>
            <family val="2"/>
            <charset val="1"/>
          </rPr>
          <t xml:space="preserve">取与经营活动有关的“应付账款”、“预收账款”、“应付工资”、“应付福利费”、“应交税金”、“其他应交款”、“其他应付款”等账户的期末、期初余额的差额</t>
        </r>
      </text>
    </comment>
  </commentList>
</comments>
</file>

<file path=xl/sharedStrings.xml><?xml version="1.0" encoding="utf-8"?>
<sst xmlns="http://schemas.openxmlformats.org/spreadsheetml/2006/main" count="835" uniqueCount="559">
  <si>
    <t xml:space="preserve">资 产 负 债 表</t>
  </si>
  <si>
    <t xml:space="preserve">xwchen</t>
  </si>
  <si>
    <t xml:space="preserve">编制单位：</t>
  </si>
  <si>
    <r>
      <rPr>
        <sz val="10"/>
        <rFont val="黑体"/>
        <family val="0"/>
        <charset val="134"/>
      </rPr>
      <t xml:space="preserve">XX</t>
    </r>
    <r>
      <rPr>
        <sz val="10"/>
        <rFont val="思源黑体 CN Regular"/>
        <family val="2"/>
        <charset val="1"/>
      </rPr>
      <t xml:space="preserve">公司</t>
    </r>
  </si>
  <si>
    <r>
      <rPr>
        <sz val="11"/>
        <rFont val="思源黑体 CN Regular"/>
        <family val="2"/>
        <charset val="1"/>
      </rPr>
      <t xml:space="preserve">所属期：</t>
    </r>
    <r>
      <rPr>
        <sz val="11"/>
        <rFont val="黑体"/>
        <family val="0"/>
        <charset val="134"/>
      </rPr>
      <t xml:space="preserve">2017</t>
    </r>
    <r>
      <rPr>
        <sz val="11"/>
        <rFont val="思源黑体 CN Regular"/>
        <family val="2"/>
        <charset val="1"/>
      </rPr>
      <t xml:space="preserve">年</t>
    </r>
    <r>
      <rPr>
        <sz val="11"/>
        <rFont val="黑体"/>
        <family val="0"/>
        <charset val="134"/>
      </rPr>
      <t xml:space="preserve">1</t>
    </r>
    <r>
      <rPr>
        <sz val="11"/>
        <rFont val="思源黑体 CN Regular"/>
        <family val="2"/>
        <charset val="1"/>
      </rPr>
      <t xml:space="preserve">月</t>
    </r>
    <r>
      <rPr>
        <sz val="11"/>
        <rFont val="黑体"/>
        <family val="0"/>
        <charset val="134"/>
      </rPr>
      <t xml:space="preserve">31</t>
    </r>
    <r>
      <rPr>
        <sz val="11"/>
        <rFont val="思源黑体 CN Regular"/>
        <family val="2"/>
        <charset val="1"/>
      </rPr>
      <t xml:space="preserve">日</t>
    </r>
  </si>
  <si>
    <t xml:space="preserve">单位：元　</t>
  </si>
  <si>
    <t xml:space="preserve">资产</t>
  </si>
  <si>
    <t xml:space="preserve">行次</t>
  </si>
  <si>
    <t xml:space="preserve">年初数</t>
  </si>
  <si>
    <t xml:space="preserve">期末数</t>
  </si>
  <si>
    <r>
      <rPr>
        <sz val="11"/>
        <rFont val="思源黑体 CN Regular"/>
        <family val="2"/>
        <charset val="1"/>
      </rPr>
      <t xml:space="preserve">负债和所有者权益        </t>
    </r>
    <r>
      <rPr>
        <sz val="11"/>
        <rFont val="黑体"/>
        <family val="0"/>
        <charset val="134"/>
      </rPr>
      <t xml:space="preserve">(</t>
    </r>
    <r>
      <rPr>
        <sz val="11"/>
        <rFont val="思源黑体 CN Regular"/>
        <family val="2"/>
        <charset val="1"/>
      </rPr>
      <t xml:space="preserve">或股东权益</t>
    </r>
    <r>
      <rPr>
        <sz val="11"/>
        <rFont val="黑体"/>
        <family val="0"/>
        <charset val="134"/>
      </rPr>
      <t xml:space="preserve">)</t>
    </r>
  </si>
  <si>
    <t xml:space="preserve">流动资产：</t>
  </si>
  <si>
    <t xml:space="preserve">流动负债：</t>
  </si>
  <si>
    <t xml:space="preserve">　</t>
  </si>
  <si>
    <t xml:space="preserve">　货币资金</t>
  </si>
  <si>
    <t xml:space="preserve">　短期借款</t>
  </si>
  <si>
    <t xml:space="preserve">　短期投资</t>
  </si>
  <si>
    <t xml:space="preserve">　应付票据</t>
  </si>
  <si>
    <t xml:space="preserve">　应收票据</t>
  </si>
  <si>
    <t xml:space="preserve">　应付账款</t>
  </si>
  <si>
    <t xml:space="preserve">　应收股利</t>
  </si>
  <si>
    <t xml:space="preserve">　预收账款</t>
  </si>
  <si>
    <t xml:space="preserve">　应收利息</t>
  </si>
  <si>
    <t xml:space="preserve">　应付职工薪酬</t>
  </si>
  <si>
    <t xml:space="preserve">　应收账款</t>
  </si>
  <si>
    <t xml:space="preserve">　应付利息</t>
  </si>
  <si>
    <t xml:space="preserve">　其他应收款</t>
  </si>
  <si>
    <t xml:space="preserve">　应付股利</t>
  </si>
  <si>
    <t xml:space="preserve">　预付账款</t>
  </si>
  <si>
    <t xml:space="preserve">　应交税金</t>
  </si>
  <si>
    <t xml:space="preserve">　应收补贴款</t>
  </si>
  <si>
    <t xml:space="preserve">　其他应交款</t>
  </si>
  <si>
    <t xml:space="preserve">　存货</t>
  </si>
  <si>
    <t xml:space="preserve">　其他应付款</t>
  </si>
  <si>
    <t xml:space="preserve">　待摊费用</t>
  </si>
  <si>
    <t xml:space="preserve">　预提费用</t>
  </si>
  <si>
    <t xml:space="preserve">　一年内到期的长期债券投资</t>
  </si>
  <si>
    <t xml:space="preserve">　预计负债</t>
  </si>
  <si>
    <t xml:space="preserve">　其他流动资产</t>
  </si>
  <si>
    <t xml:space="preserve">　一年内到期的长期负债</t>
  </si>
  <si>
    <t xml:space="preserve">　流动资产合计</t>
  </si>
  <si>
    <t xml:space="preserve">　其他流动负债</t>
  </si>
  <si>
    <t xml:space="preserve">长期资产：</t>
  </si>
  <si>
    <t xml:space="preserve">　长期股权投资</t>
  </si>
  <si>
    <t xml:space="preserve">　流动负债合计</t>
  </si>
  <si>
    <t xml:space="preserve">　长期债券投资</t>
  </si>
  <si>
    <t xml:space="preserve">长期负债：</t>
  </si>
  <si>
    <t xml:space="preserve">　长期投资合计</t>
  </si>
  <si>
    <t xml:space="preserve">　长期借款</t>
  </si>
  <si>
    <t xml:space="preserve">固定资产：</t>
  </si>
  <si>
    <t xml:space="preserve">　应付债券</t>
  </si>
  <si>
    <t xml:space="preserve">　固定资产原价</t>
  </si>
  <si>
    <t xml:space="preserve">　长期应付款</t>
  </si>
  <si>
    <t xml:space="preserve">　　减：累计折旧</t>
  </si>
  <si>
    <t xml:space="preserve">　专项应付款</t>
  </si>
  <si>
    <t xml:space="preserve">　固定资产净值</t>
  </si>
  <si>
    <t xml:space="preserve">　其他长期负债</t>
  </si>
  <si>
    <t xml:space="preserve">　　减：固定资产减值准备</t>
  </si>
  <si>
    <t xml:space="preserve">　长期负债合计</t>
  </si>
  <si>
    <t xml:space="preserve">　固定资产净额</t>
  </si>
  <si>
    <t xml:space="preserve">递延税项：</t>
  </si>
  <si>
    <t xml:space="preserve">　工程物资</t>
  </si>
  <si>
    <t xml:space="preserve">　递延税款贷项</t>
  </si>
  <si>
    <t xml:space="preserve">　在建工程</t>
  </si>
  <si>
    <t xml:space="preserve">　负债合计</t>
  </si>
  <si>
    <t xml:space="preserve">　固定资产清理</t>
  </si>
  <si>
    <t xml:space="preserve">　固定资产合计</t>
  </si>
  <si>
    <t xml:space="preserve">24+...+27</t>
  </si>
  <si>
    <r>
      <rPr>
        <sz val="11"/>
        <rFont val="思源黑体 CN Regular"/>
        <family val="2"/>
        <charset val="1"/>
      </rPr>
      <t xml:space="preserve">所有者权益</t>
    </r>
    <r>
      <rPr>
        <sz val="11"/>
        <rFont val="黑体"/>
        <family val="0"/>
        <charset val="134"/>
      </rPr>
      <t xml:space="preserve">(</t>
    </r>
    <r>
      <rPr>
        <sz val="11"/>
        <rFont val="思源黑体 CN Regular"/>
        <family val="2"/>
        <charset val="1"/>
      </rPr>
      <t xml:space="preserve">或股东权益</t>
    </r>
    <r>
      <rPr>
        <sz val="11"/>
        <rFont val="黑体"/>
        <family val="0"/>
        <charset val="134"/>
      </rPr>
      <t xml:space="preserve">)</t>
    </r>
    <r>
      <rPr>
        <sz val="11"/>
        <rFont val="思源黑体 CN Regular"/>
        <family val="2"/>
        <charset val="1"/>
      </rPr>
      <t xml:space="preserve">：</t>
    </r>
  </si>
  <si>
    <t xml:space="preserve">无形资产及其他资产：</t>
  </si>
  <si>
    <r>
      <rPr>
        <sz val="11"/>
        <rFont val="思源黑体 CN Regular"/>
        <family val="2"/>
        <charset val="1"/>
      </rPr>
      <t xml:space="preserve">　实收资本</t>
    </r>
    <r>
      <rPr>
        <sz val="11"/>
        <rFont val="黑体"/>
        <family val="0"/>
        <charset val="134"/>
      </rPr>
      <t xml:space="preserve">(</t>
    </r>
    <r>
      <rPr>
        <sz val="11"/>
        <rFont val="思源黑体 CN Regular"/>
        <family val="2"/>
        <charset val="1"/>
      </rPr>
      <t xml:space="preserve">或股本</t>
    </r>
    <r>
      <rPr>
        <sz val="11"/>
        <rFont val="黑体"/>
        <family val="0"/>
        <charset val="134"/>
      </rPr>
      <t xml:space="preserve">)</t>
    </r>
  </si>
  <si>
    <t xml:space="preserve">　无形资产</t>
  </si>
  <si>
    <t xml:space="preserve">　　减：已归还投资</t>
  </si>
  <si>
    <t xml:space="preserve">　长期待摊费用</t>
  </si>
  <si>
    <r>
      <rPr>
        <sz val="11"/>
        <rFont val="思源黑体 CN Regular"/>
        <family val="2"/>
        <charset val="1"/>
      </rPr>
      <t xml:space="preserve">　实收资本</t>
    </r>
    <r>
      <rPr>
        <sz val="11"/>
        <rFont val="黑体"/>
        <family val="0"/>
        <charset val="134"/>
      </rPr>
      <t xml:space="preserve">(</t>
    </r>
    <r>
      <rPr>
        <sz val="11"/>
        <rFont val="思源黑体 CN Regular"/>
        <family val="2"/>
        <charset val="1"/>
      </rPr>
      <t xml:space="preserve">或股本</t>
    </r>
    <r>
      <rPr>
        <sz val="11"/>
        <rFont val="黑体"/>
        <family val="0"/>
        <charset val="134"/>
      </rPr>
      <t xml:space="preserve">)</t>
    </r>
    <r>
      <rPr>
        <sz val="11"/>
        <rFont val="思源黑体 CN Regular"/>
        <family val="2"/>
        <charset val="1"/>
      </rPr>
      <t xml:space="preserve">净额</t>
    </r>
  </si>
  <si>
    <t xml:space="preserve">　其他长期资产</t>
  </si>
  <si>
    <t xml:space="preserve">　资本公积</t>
  </si>
  <si>
    <t xml:space="preserve">　无形资产及其他资产合计</t>
  </si>
  <si>
    <t xml:space="preserve">　盈余公积</t>
  </si>
  <si>
    <t xml:space="preserve">　其中：法定公益金</t>
  </si>
  <si>
    <t xml:space="preserve">递延税款：</t>
  </si>
  <si>
    <t xml:space="preserve">　未分配利润</t>
  </si>
  <si>
    <t xml:space="preserve">　递延税款借项</t>
  </si>
  <si>
    <r>
      <rPr>
        <sz val="11"/>
        <rFont val="思源黑体 CN Regular"/>
        <family val="2"/>
        <charset val="1"/>
      </rPr>
      <t xml:space="preserve">-　所有者权益</t>
    </r>
    <r>
      <rPr>
        <sz val="11"/>
        <rFont val="黑体"/>
        <family val="0"/>
        <charset val="134"/>
      </rPr>
      <t xml:space="preserve">(</t>
    </r>
    <r>
      <rPr>
        <sz val="11"/>
        <rFont val="思源黑体 CN Regular"/>
        <family val="2"/>
        <charset val="1"/>
      </rPr>
      <t xml:space="preserve">或股东权益</t>
    </r>
    <r>
      <rPr>
        <sz val="11"/>
        <rFont val="黑体"/>
        <family val="0"/>
        <charset val="134"/>
      </rPr>
      <t xml:space="preserve">)</t>
    </r>
    <r>
      <rPr>
        <sz val="11"/>
        <rFont val="思源黑体 CN Regular"/>
        <family val="2"/>
        <charset val="1"/>
      </rPr>
      <t xml:space="preserve">合计(117+..+121-120)</t>
    </r>
  </si>
  <si>
    <t xml:space="preserve">资产总计</t>
  </si>
  <si>
    <r>
      <rPr>
        <sz val="11"/>
        <rFont val="思源黑体 CN Regular"/>
        <family val="2"/>
        <charset val="1"/>
      </rPr>
      <t xml:space="preserve">负债和所有者权益</t>
    </r>
    <r>
      <rPr>
        <sz val="11"/>
        <rFont val="黑体"/>
        <family val="0"/>
        <charset val="134"/>
      </rPr>
      <t xml:space="preserve">(</t>
    </r>
    <r>
      <rPr>
        <sz val="11"/>
        <rFont val="思源黑体 CN Regular"/>
        <family val="2"/>
        <charset val="1"/>
      </rPr>
      <t xml:space="preserve">或股东权益</t>
    </r>
    <r>
      <rPr>
        <sz val="11"/>
        <rFont val="黑体"/>
        <family val="0"/>
        <charset val="134"/>
      </rPr>
      <t xml:space="preserve">)</t>
    </r>
    <r>
      <rPr>
        <sz val="11"/>
        <rFont val="思源黑体 CN Regular"/>
        <family val="2"/>
        <charset val="1"/>
      </rPr>
      <t xml:space="preserve">总计</t>
    </r>
  </si>
  <si>
    <t xml:space="preserve">单位负责人：</t>
  </si>
  <si>
    <t xml:space="preserve">财务负责人：</t>
  </si>
  <si>
    <t xml:space="preserve">复核：</t>
  </si>
  <si>
    <t xml:space="preserve">制表：</t>
  </si>
  <si>
    <t xml:space="preserve">报表年初数 平</t>
  </si>
  <si>
    <t xml:space="preserve">报表期末数 平</t>
  </si>
  <si>
    <t xml:space="preserve">资 产 负 债 表（固定表头）</t>
  </si>
  <si>
    <r>
      <rPr>
        <sz val="10"/>
        <rFont val="黑体"/>
        <family val="0"/>
        <charset val="134"/>
      </rPr>
      <t xml:space="preserve">XX</t>
    </r>
    <r>
      <rPr>
        <sz val="10"/>
        <rFont val="思源黑体 CN Regular"/>
        <family val="2"/>
        <charset val="1"/>
      </rPr>
      <t xml:space="preserve">公司（来源账务初始化</t>
    </r>
    <r>
      <rPr>
        <sz val="10"/>
        <rFont val="黑体"/>
        <family val="0"/>
        <charset val="134"/>
      </rPr>
      <t xml:space="preserve">-</t>
    </r>
    <r>
      <rPr>
        <sz val="10"/>
        <rFont val="思源黑体 CN Regular"/>
        <family val="2"/>
        <charset val="1"/>
      </rPr>
      <t xml:space="preserve">基本设置</t>
    </r>
    <r>
      <rPr>
        <sz val="10"/>
        <rFont val="黑体"/>
        <family val="0"/>
        <charset val="134"/>
      </rPr>
      <t xml:space="preserve">-</t>
    </r>
    <r>
      <rPr>
        <sz val="10"/>
        <rFont val="思源黑体 CN Regular"/>
        <family val="2"/>
        <charset val="1"/>
      </rPr>
      <t xml:space="preserve">公司基本情况）</t>
    </r>
  </si>
  <si>
    <r>
      <rPr>
        <sz val="11"/>
        <rFont val="思源黑体 CN Regular"/>
        <family val="2"/>
        <charset val="1"/>
      </rPr>
      <t xml:space="preserve">所属期：</t>
    </r>
    <r>
      <rPr>
        <sz val="11"/>
        <rFont val="黑体"/>
        <family val="0"/>
        <charset val="134"/>
      </rPr>
      <t xml:space="preserve">2017</t>
    </r>
    <r>
      <rPr>
        <sz val="11"/>
        <rFont val="思源黑体 CN Regular"/>
        <family val="2"/>
        <charset val="1"/>
      </rPr>
      <t xml:space="preserve">年</t>
    </r>
    <r>
      <rPr>
        <sz val="11"/>
        <rFont val="黑体"/>
        <family val="0"/>
        <charset val="134"/>
      </rPr>
      <t xml:space="preserve">1</t>
    </r>
    <r>
      <rPr>
        <sz val="11"/>
        <rFont val="思源黑体 CN Regular"/>
        <family val="2"/>
        <charset val="1"/>
      </rPr>
      <t xml:space="preserve">月</t>
    </r>
    <r>
      <rPr>
        <sz val="11"/>
        <rFont val="黑体"/>
        <family val="0"/>
        <charset val="134"/>
      </rPr>
      <t xml:space="preserve">31</t>
    </r>
    <r>
      <rPr>
        <sz val="11"/>
        <rFont val="思源黑体 CN Regular"/>
        <family val="2"/>
        <charset val="1"/>
      </rPr>
      <t xml:space="preserve">日（可以手动筛选）</t>
    </r>
  </si>
  <si>
    <t xml:space="preserve">单位：元　（固定设置）</t>
  </si>
  <si>
    <t xml:space="preserve">资产（固定设置）</t>
  </si>
  <si>
    <t xml:space="preserve">行次（固定设置）</t>
  </si>
  <si>
    <t xml:space="preserve">年初数（字段是固定设置）</t>
  </si>
  <si>
    <t xml:space="preserve">期末数（字段是固定设置）</t>
  </si>
  <si>
    <r>
      <rPr>
        <sz val="11"/>
        <rFont val="思源黑体 CN Regular"/>
        <family val="2"/>
        <charset val="1"/>
      </rPr>
      <t xml:space="preserve">负债和所有者权益        </t>
    </r>
    <r>
      <rPr>
        <sz val="11"/>
        <rFont val="黑体"/>
        <family val="0"/>
        <charset val="134"/>
      </rPr>
      <t xml:space="preserve">(</t>
    </r>
    <r>
      <rPr>
        <sz val="11"/>
        <rFont val="思源黑体 CN Regular"/>
        <family val="2"/>
        <charset val="1"/>
      </rPr>
      <t xml:space="preserve">或股东权益</t>
    </r>
    <r>
      <rPr>
        <sz val="11"/>
        <rFont val="黑体"/>
        <family val="0"/>
        <charset val="134"/>
      </rPr>
      <t xml:space="preserve">)</t>
    </r>
    <r>
      <rPr>
        <sz val="11"/>
        <rFont val="思源黑体 CN Regular"/>
        <family val="2"/>
        <charset val="1"/>
      </rPr>
      <t xml:space="preserve">（字段是固定设置）</t>
    </r>
  </si>
  <si>
    <r>
      <rPr>
        <sz val="16"/>
        <color rgb="FF000000"/>
        <rFont val="思源黑体 CN Regular"/>
        <family val="2"/>
        <charset val="1"/>
      </rPr>
      <t xml:space="preserve">时间筛选时间，开始时间年份的上一年年末最后一天之前的累计数
数据来源初始数据录入期初余额和记账凭证中对应的会计科目名称下数据
</t>
    </r>
    <r>
      <rPr>
        <sz val="16"/>
        <color rgb="FFFF0000"/>
        <rFont val="思源黑体 CN Regular"/>
        <family val="2"/>
        <charset val="1"/>
      </rPr>
      <t xml:space="preserve">情况</t>
    </r>
    <r>
      <rPr>
        <sz val="16"/>
        <color rgb="FFFF0000"/>
        <rFont val="宋体"/>
        <family val="0"/>
        <charset val="134"/>
      </rPr>
      <t xml:space="preserve">1.</t>
    </r>
    <r>
      <rPr>
        <sz val="16"/>
        <color rgb="FFFF0000"/>
        <rFont val="思源黑体 CN Regular"/>
        <family val="2"/>
        <charset val="1"/>
      </rPr>
      <t xml:space="preserve">取数规则是余额，货币资金年初数</t>
    </r>
    <r>
      <rPr>
        <sz val="16"/>
        <color rgb="FFFF0000"/>
        <rFont val="宋体"/>
        <family val="0"/>
        <charset val="134"/>
      </rPr>
      <t xml:space="preserve">=</t>
    </r>
    <r>
      <rPr>
        <sz val="16"/>
        <color rgb="FFFF0000"/>
        <rFont val="思源黑体 CN Regular"/>
        <family val="2"/>
        <charset val="1"/>
      </rPr>
      <t xml:space="preserve">账务初始化数据期初余额（来源初始数据录入）中</t>
    </r>
    <r>
      <rPr>
        <sz val="16"/>
        <color rgb="FFFF0000"/>
        <rFont val="宋体"/>
        <family val="0"/>
        <charset val="134"/>
      </rPr>
      <t xml:space="preserve">A+</t>
    </r>
    <r>
      <rPr>
        <sz val="16"/>
        <color rgb="FFFF0000"/>
        <rFont val="思源黑体 CN Regular"/>
        <family val="2"/>
        <charset val="1"/>
      </rPr>
      <t xml:space="preserve">记账凭证中</t>
    </r>
    <r>
      <rPr>
        <sz val="16"/>
        <color rgb="FFFF0000"/>
        <rFont val="宋体"/>
        <family val="0"/>
        <charset val="134"/>
      </rPr>
      <t xml:space="preserve">A</t>
    </r>
    <r>
      <rPr>
        <sz val="16"/>
        <color rgb="FFFF0000"/>
        <rFont val="思源黑体 CN Regular"/>
        <family val="2"/>
        <charset val="1"/>
      </rPr>
      <t xml:space="preserve">借方合计数</t>
    </r>
    <r>
      <rPr>
        <sz val="16"/>
        <color rgb="FFFF0000"/>
        <rFont val="宋体"/>
        <family val="0"/>
        <charset val="134"/>
      </rPr>
      <t xml:space="preserve">-</t>
    </r>
    <r>
      <rPr>
        <sz val="16"/>
        <color rgb="FFFF0000"/>
        <rFont val="思源黑体 CN Regular"/>
        <family val="2"/>
        <charset val="1"/>
      </rPr>
      <t xml:space="preserve">记账凭证中</t>
    </r>
    <r>
      <rPr>
        <sz val="16"/>
        <color rgb="FFFF0000"/>
        <rFont val="宋体"/>
        <family val="0"/>
        <charset val="134"/>
      </rPr>
      <t xml:space="preserve">A</t>
    </r>
    <r>
      <rPr>
        <sz val="16"/>
        <color rgb="FFFF0000"/>
        <rFont val="思源黑体 CN Regular"/>
        <family val="2"/>
        <charset val="1"/>
      </rPr>
      <t xml:space="preserve">贷方合计数</t>
    </r>
    <r>
      <rPr>
        <sz val="16"/>
        <color rgb="FFFF0000"/>
        <rFont val="宋体"/>
        <family val="0"/>
        <charset val="134"/>
      </rPr>
      <t xml:space="preserve">+</t>
    </r>
    <r>
      <rPr>
        <sz val="16"/>
        <color rgb="FFFF0000"/>
        <rFont val="思源黑体 CN Regular"/>
        <family val="2"/>
        <charset val="1"/>
      </rPr>
      <t xml:space="preserve">账务初始化数据期初余额（来源初始数据录入）中</t>
    </r>
    <r>
      <rPr>
        <sz val="16"/>
        <color rgb="FFFF0000"/>
        <rFont val="宋体"/>
        <family val="0"/>
        <charset val="134"/>
      </rPr>
      <t xml:space="preserve">B+</t>
    </r>
    <r>
      <rPr>
        <sz val="16"/>
        <color rgb="FFFF0000"/>
        <rFont val="思源黑体 CN Regular"/>
        <family val="2"/>
        <charset val="1"/>
      </rPr>
      <t xml:space="preserve">记账凭证中</t>
    </r>
    <r>
      <rPr>
        <sz val="16"/>
        <color rgb="FFFF0000"/>
        <rFont val="宋体"/>
        <family val="0"/>
        <charset val="134"/>
      </rPr>
      <t xml:space="preserve">B</t>
    </r>
    <r>
      <rPr>
        <sz val="16"/>
        <color rgb="FFFF0000"/>
        <rFont val="思源黑体 CN Regular"/>
        <family val="2"/>
        <charset val="1"/>
      </rPr>
      <t xml:space="preserve">借方合计数</t>
    </r>
    <r>
      <rPr>
        <sz val="16"/>
        <color rgb="FFFF0000"/>
        <rFont val="宋体"/>
        <family val="0"/>
        <charset val="134"/>
      </rPr>
      <t xml:space="preserve">-</t>
    </r>
    <r>
      <rPr>
        <sz val="16"/>
        <color rgb="FFFF0000"/>
        <rFont val="思源黑体 CN Regular"/>
        <family val="2"/>
        <charset val="1"/>
      </rPr>
      <t xml:space="preserve">记账凭证中</t>
    </r>
    <r>
      <rPr>
        <sz val="16"/>
        <color rgb="FFFF0000"/>
        <rFont val="宋体"/>
        <family val="0"/>
        <charset val="134"/>
      </rPr>
      <t xml:space="preserve">B</t>
    </r>
    <r>
      <rPr>
        <sz val="16"/>
        <color rgb="FFFF0000"/>
        <rFont val="思源黑体 CN Regular"/>
        <family val="2"/>
        <charset val="1"/>
      </rPr>
      <t xml:space="preserve">贷方合计数</t>
    </r>
    <r>
      <rPr>
        <sz val="20"/>
        <color rgb="FF000000"/>
        <rFont val="思源黑体 CN Regular"/>
        <family val="2"/>
        <charset val="1"/>
      </rPr>
      <t xml:space="preserve"> 
</t>
    </r>
    <r>
      <rPr>
        <sz val="16"/>
        <color rgb="FFFF0000"/>
        <rFont val="思源黑体 CN Regular"/>
        <family val="2"/>
        <charset val="1"/>
      </rPr>
      <t xml:space="preserve">情况</t>
    </r>
    <r>
      <rPr>
        <sz val="16"/>
        <color rgb="FFFF0000"/>
        <rFont val="宋体"/>
        <family val="0"/>
        <charset val="134"/>
      </rPr>
      <t xml:space="preserve">2.</t>
    </r>
    <r>
      <rPr>
        <sz val="16"/>
        <color rgb="FFFF0000"/>
        <rFont val="思源黑体 CN Regular"/>
        <family val="2"/>
        <charset val="1"/>
      </rPr>
      <t xml:space="preserve">取数规则是借方余额，货币资金年初数</t>
    </r>
    <r>
      <rPr>
        <sz val="16"/>
        <color rgb="FFFF0000"/>
        <rFont val="宋体"/>
        <family val="0"/>
        <charset val="134"/>
      </rPr>
      <t xml:space="preserve">=</t>
    </r>
    <r>
      <rPr>
        <sz val="16"/>
        <color rgb="FFFF0000"/>
        <rFont val="思源黑体 CN Regular"/>
        <family val="2"/>
        <charset val="1"/>
      </rPr>
      <t xml:space="preserve">账务初始化数据期初余额（来源初始数据录入）中</t>
    </r>
    <r>
      <rPr>
        <sz val="16"/>
        <color rgb="FFFF0000"/>
        <rFont val="宋体"/>
        <family val="0"/>
        <charset val="134"/>
      </rPr>
      <t xml:space="preserve">A+</t>
    </r>
    <r>
      <rPr>
        <sz val="16"/>
        <color rgb="FFFF0000"/>
        <rFont val="思源黑体 CN Regular"/>
        <family val="2"/>
        <charset val="1"/>
      </rPr>
      <t xml:space="preserve">记账凭证中</t>
    </r>
    <r>
      <rPr>
        <sz val="16"/>
        <color rgb="FFFF0000"/>
        <rFont val="宋体"/>
        <family val="0"/>
        <charset val="134"/>
      </rPr>
      <t xml:space="preserve">A</t>
    </r>
    <r>
      <rPr>
        <sz val="16"/>
        <color rgb="FFFF0000"/>
        <rFont val="思源黑体 CN Regular"/>
        <family val="2"/>
        <charset val="1"/>
      </rPr>
      <t xml:space="preserve">借方合计数</t>
    </r>
    <r>
      <rPr>
        <sz val="16"/>
        <color rgb="FFFF0000"/>
        <rFont val="宋体"/>
        <family val="0"/>
        <charset val="134"/>
      </rPr>
      <t xml:space="preserve">+</t>
    </r>
    <r>
      <rPr>
        <sz val="16"/>
        <color rgb="FFFF0000"/>
        <rFont val="思源黑体 CN Regular"/>
        <family val="2"/>
        <charset val="1"/>
      </rPr>
      <t xml:space="preserve">账务初始化数据期初余额（来源初始数据录入）中</t>
    </r>
    <r>
      <rPr>
        <sz val="16"/>
        <color rgb="FFFF0000"/>
        <rFont val="宋体"/>
        <family val="0"/>
        <charset val="134"/>
      </rPr>
      <t xml:space="preserve">B+</t>
    </r>
    <r>
      <rPr>
        <sz val="16"/>
        <color rgb="FFFF0000"/>
        <rFont val="思源黑体 CN Regular"/>
        <family val="2"/>
        <charset val="1"/>
      </rPr>
      <t xml:space="preserve">记账凭证中</t>
    </r>
    <r>
      <rPr>
        <sz val="16"/>
        <color rgb="FFFF0000"/>
        <rFont val="宋体"/>
        <family val="0"/>
        <charset val="134"/>
      </rPr>
      <t xml:space="preserve">B</t>
    </r>
    <r>
      <rPr>
        <sz val="16"/>
        <color rgb="FFFF0000"/>
        <rFont val="思源黑体 CN Regular"/>
        <family val="2"/>
        <charset val="1"/>
      </rPr>
      <t xml:space="preserve">借方合计数
</t>
    </r>
    <r>
      <rPr>
        <sz val="20"/>
        <color rgb="FF000000"/>
        <rFont val="思源黑体 CN Regular"/>
        <family val="2"/>
        <charset val="1"/>
      </rPr>
      <t xml:space="preserve">
</t>
    </r>
    <r>
      <rPr>
        <sz val="16"/>
        <color rgb="FFFF0000"/>
        <rFont val="思源黑体 CN Regular"/>
        <family val="2"/>
        <charset val="1"/>
      </rPr>
      <t xml:space="preserve">情况</t>
    </r>
    <r>
      <rPr>
        <sz val="16"/>
        <color rgb="FFFF0000"/>
        <rFont val="宋体"/>
        <family val="0"/>
        <charset val="134"/>
      </rPr>
      <t xml:space="preserve">3.</t>
    </r>
    <r>
      <rPr>
        <sz val="16"/>
        <color rgb="FFFF0000"/>
        <rFont val="思源黑体 CN Regular"/>
        <family val="2"/>
        <charset val="1"/>
      </rPr>
      <t xml:space="preserve">取数规则是贷方余额，货币资金年初数</t>
    </r>
    <r>
      <rPr>
        <sz val="16"/>
        <color rgb="FFFF0000"/>
        <rFont val="宋体"/>
        <family val="0"/>
        <charset val="134"/>
      </rPr>
      <t xml:space="preserve">=</t>
    </r>
    <r>
      <rPr>
        <sz val="16"/>
        <color rgb="FFFF0000"/>
        <rFont val="思源黑体 CN Regular"/>
        <family val="2"/>
        <charset val="1"/>
      </rPr>
      <t xml:space="preserve">账务初始化数据期初余额（来源初始数据录入）中</t>
    </r>
    <r>
      <rPr>
        <sz val="16"/>
        <color rgb="FFFF0000"/>
        <rFont val="宋体"/>
        <family val="0"/>
        <charset val="134"/>
      </rPr>
      <t xml:space="preserve">A+</t>
    </r>
    <r>
      <rPr>
        <sz val="16"/>
        <color rgb="FFFF0000"/>
        <rFont val="思源黑体 CN Regular"/>
        <family val="2"/>
        <charset val="1"/>
      </rPr>
      <t xml:space="preserve">记账凭证中</t>
    </r>
    <r>
      <rPr>
        <sz val="16"/>
        <color rgb="FFFF0000"/>
        <rFont val="宋体"/>
        <family val="0"/>
        <charset val="134"/>
      </rPr>
      <t xml:space="preserve">A</t>
    </r>
    <r>
      <rPr>
        <sz val="16"/>
        <color rgb="FFFF0000"/>
        <rFont val="思源黑体 CN Regular"/>
        <family val="2"/>
        <charset val="1"/>
      </rPr>
      <t xml:space="preserve">贷方合计数</t>
    </r>
    <r>
      <rPr>
        <sz val="16"/>
        <color rgb="FFFF0000"/>
        <rFont val="宋体"/>
        <family val="0"/>
        <charset val="134"/>
      </rPr>
      <t xml:space="preserve">+</t>
    </r>
    <r>
      <rPr>
        <sz val="16"/>
        <color rgb="FFFF0000"/>
        <rFont val="思源黑体 CN Regular"/>
        <family val="2"/>
        <charset val="1"/>
      </rPr>
      <t xml:space="preserve">账务初始化数据期初余额（来源初始数据录入）中</t>
    </r>
    <r>
      <rPr>
        <sz val="16"/>
        <color rgb="FFFF0000"/>
        <rFont val="宋体"/>
        <family val="0"/>
        <charset val="134"/>
      </rPr>
      <t xml:space="preserve">B+</t>
    </r>
    <r>
      <rPr>
        <sz val="16"/>
        <color rgb="FFFF0000"/>
        <rFont val="思源黑体 CN Regular"/>
        <family val="2"/>
        <charset val="1"/>
      </rPr>
      <t xml:space="preserve">记账凭证中</t>
    </r>
    <r>
      <rPr>
        <sz val="16"/>
        <color rgb="FFFF0000"/>
        <rFont val="宋体"/>
        <family val="0"/>
        <charset val="134"/>
      </rPr>
      <t xml:space="preserve">B</t>
    </r>
    <r>
      <rPr>
        <sz val="16"/>
        <color rgb="FFFF0000"/>
        <rFont val="思源黑体 CN Regular"/>
        <family val="2"/>
        <charset val="1"/>
      </rPr>
      <t xml:space="preserve">贷方合计数
</t>
    </r>
    <r>
      <rPr>
        <sz val="20"/>
        <color rgb="FF000000"/>
        <rFont val="思源黑体 CN Regular"/>
        <family val="2"/>
        <charset val="1"/>
      </rPr>
      <t xml:space="preserve">
</t>
    </r>
    <r>
      <rPr>
        <sz val="16"/>
        <color rgb="FF000000"/>
        <rFont val="思源黑体 CN Regular"/>
        <family val="2"/>
        <charset val="1"/>
      </rPr>
      <t xml:space="preserve">假如后面增加限定筛选条件：项目名称</t>
    </r>
    <r>
      <rPr>
        <sz val="16"/>
        <color rgb="FF000000"/>
        <rFont val="宋体"/>
        <family val="0"/>
        <charset val="134"/>
      </rPr>
      <t xml:space="preserve">/</t>
    </r>
    <r>
      <rPr>
        <sz val="16"/>
        <color rgb="FF000000"/>
        <rFont val="思源黑体 CN Regular"/>
        <family val="2"/>
        <charset val="1"/>
      </rPr>
      <t xml:space="preserve">地区</t>
    </r>
    <r>
      <rPr>
        <sz val="16"/>
        <color rgb="FF000000"/>
        <rFont val="宋体"/>
        <family val="0"/>
        <charset val="134"/>
      </rPr>
      <t xml:space="preserve">/</t>
    </r>
    <r>
      <rPr>
        <sz val="16"/>
        <color rgb="FF000000"/>
        <rFont val="思源黑体 CN Regular"/>
        <family val="2"/>
        <charset val="1"/>
      </rPr>
      <t xml:space="preserve">项目组</t>
    </r>
    <r>
      <rPr>
        <sz val="16"/>
        <color rgb="FF000000"/>
        <rFont val="宋体"/>
        <family val="0"/>
        <charset val="134"/>
      </rPr>
      <t xml:space="preserve">/-</t>
    </r>
    <r>
      <rPr>
        <sz val="16"/>
        <color rgb="FF000000"/>
        <rFont val="思源黑体 CN Regular"/>
        <family val="2"/>
        <charset val="1"/>
      </rPr>
      <t xml:space="preserve">这个数据看记账凭证中筛选条件名称，那么数据根据筛选时间和限定条件来计算）
数据来源记账凭证中对应的会计科目名称下数据
</t>
    </r>
    <r>
      <rPr>
        <sz val="16"/>
        <color rgb="FFFF0000"/>
        <rFont val="思源黑体 CN Regular"/>
        <family val="2"/>
        <charset val="1"/>
      </rPr>
      <t xml:space="preserve">情况</t>
    </r>
    <r>
      <rPr>
        <sz val="16"/>
        <color rgb="FFFF0000"/>
        <rFont val="宋体"/>
        <family val="0"/>
        <charset val="134"/>
      </rPr>
      <t xml:space="preserve">1.</t>
    </r>
    <r>
      <rPr>
        <sz val="16"/>
        <color rgb="FFFF0000"/>
        <rFont val="思源黑体 CN Regular"/>
        <family val="2"/>
        <charset val="1"/>
      </rPr>
      <t xml:space="preserve">取数规则是余额，货币资金年初数</t>
    </r>
    <r>
      <rPr>
        <sz val="16"/>
        <color rgb="FFFF0000"/>
        <rFont val="宋体"/>
        <family val="0"/>
        <charset val="134"/>
      </rPr>
      <t xml:space="preserve">=</t>
    </r>
    <r>
      <rPr>
        <sz val="16"/>
        <color rgb="FFFF0000"/>
        <rFont val="思源黑体 CN Regular"/>
        <family val="2"/>
        <charset val="1"/>
      </rPr>
      <t xml:space="preserve">记账凭证中</t>
    </r>
    <r>
      <rPr>
        <sz val="16"/>
        <color rgb="FFFF0000"/>
        <rFont val="宋体"/>
        <family val="0"/>
        <charset val="134"/>
      </rPr>
      <t xml:space="preserve">A</t>
    </r>
    <r>
      <rPr>
        <sz val="16"/>
        <color rgb="FFFF0000"/>
        <rFont val="思源黑体 CN Regular"/>
        <family val="2"/>
        <charset val="1"/>
      </rPr>
      <t xml:space="preserve">借方合计数</t>
    </r>
    <r>
      <rPr>
        <sz val="16"/>
        <color rgb="FFFF0000"/>
        <rFont val="宋体"/>
        <family val="0"/>
        <charset val="134"/>
      </rPr>
      <t xml:space="preserve">-</t>
    </r>
    <r>
      <rPr>
        <sz val="16"/>
        <color rgb="FFFF0000"/>
        <rFont val="思源黑体 CN Regular"/>
        <family val="2"/>
        <charset val="1"/>
      </rPr>
      <t xml:space="preserve">记账凭证中</t>
    </r>
    <r>
      <rPr>
        <sz val="16"/>
        <color rgb="FFFF0000"/>
        <rFont val="宋体"/>
        <family val="0"/>
        <charset val="134"/>
      </rPr>
      <t xml:space="preserve">A</t>
    </r>
    <r>
      <rPr>
        <sz val="16"/>
        <color rgb="FFFF0000"/>
        <rFont val="思源黑体 CN Regular"/>
        <family val="2"/>
        <charset val="1"/>
      </rPr>
      <t xml:space="preserve">贷方合计数</t>
    </r>
    <r>
      <rPr>
        <sz val="16"/>
        <color rgb="FFFF0000"/>
        <rFont val="宋体"/>
        <family val="0"/>
        <charset val="134"/>
      </rPr>
      <t xml:space="preserve">+</t>
    </r>
    <r>
      <rPr>
        <sz val="16"/>
        <color rgb="FFFF0000"/>
        <rFont val="思源黑体 CN Regular"/>
        <family val="2"/>
        <charset val="1"/>
      </rPr>
      <t xml:space="preserve">记账凭证中</t>
    </r>
    <r>
      <rPr>
        <sz val="16"/>
        <color rgb="FFFF0000"/>
        <rFont val="宋体"/>
        <family val="0"/>
        <charset val="134"/>
      </rPr>
      <t xml:space="preserve">B</t>
    </r>
    <r>
      <rPr>
        <sz val="16"/>
        <color rgb="FFFF0000"/>
        <rFont val="思源黑体 CN Regular"/>
        <family val="2"/>
        <charset val="1"/>
      </rPr>
      <t xml:space="preserve">借方合计数</t>
    </r>
    <r>
      <rPr>
        <sz val="16"/>
        <color rgb="FFFF0000"/>
        <rFont val="宋体"/>
        <family val="0"/>
        <charset val="134"/>
      </rPr>
      <t xml:space="preserve">-</t>
    </r>
    <r>
      <rPr>
        <sz val="16"/>
        <color rgb="FFFF0000"/>
        <rFont val="思源黑体 CN Regular"/>
        <family val="2"/>
        <charset val="1"/>
      </rPr>
      <t xml:space="preserve">记账凭证中</t>
    </r>
    <r>
      <rPr>
        <sz val="16"/>
        <color rgb="FFFF0000"/>
        <rFont val="宋体"/>
        <family val="0"/>
        <charset val="134"/>
      </rPr>
      <t xml:space="preserve">B</t>
    </r>
    <r>
      <rPr>
        <sz val="16"/>
        <color rgb="FFFF0000"/>
        <rFont val="思源黑体 CN Regular"/>
        <family val="2"/>
        <charset val="1"/>
      </rPr>
      <t xml:space="preserve">贷方合计数 
</t>
    </r>
    <r>
      <rPr>
        <sz val="20"/>
        <color rgb="FF000000"/>
        <rFont val="思源黑体 CN Regular"/>
        <family val="2"/>
        <charset val="1"/>
      </rPr>
      <t xml:space="preserve">
</t>
    </r>
    <r>
      <rPr>
        <sz val="16"/>
        <color rgb="FFFF0000"/>
        <rFont val="思源黑体 CN Regular"/>
        <family val="2"/>
        <charset val="1"/>
      </rPr>
      <t xml:space="preserve">情况</t>
    </r>
    <r>
      <rPr>
        <sz val="16"/>
        <color rgb="FFFF0000"/>
        <rFont val="宋体"/>
        <family val="0"/>
        <charset val="134"/>
      </rPr>
      <t xml:space="preserve">2.</t>
    </r>
    <r>
      <rPr>
        <sz val="16"/>
        <color rgb="FFFF0000"/>
        <rFont val="思源黑体 CN Regular"/>
        <family val="2"/>
        <charset val="1"/>
      </rPr>
      <t xml:space="preserve">取数规则是借方余额，货币资金年初数</t>
    </r>
    <r>
      <rPr>
        <sz val="16"/>
        <color rgb="FFFF0000"/>
        <rFont val="宋体"/>
        <family val="0"/>
        <charset val="134"/>
      </rPr>
      <t xml:space="preserve">=</t>
    </r>
    <r>
      <rPr>
        <sz val="16"/>
        <color rgb="FFFF0000"/>
        <rFont val="思源黑体 CN Regular"/>
        <family val="2"/>
        <charset val="1"/>
      </rPr>
      <t xml:space="preserve">记账凭证中</t>
    </r>
    <r>
      <rPr>
        <sz val="16"/>
        <color rgb="FFFF0000"/>
        <rFont val="宋体"/>
        <family val="0"/>
        <charset val="134"/>
      </rPr>
      <t xml:space="preserve">A</t>
    </r>
    <r>
      <rPr>
        <sz val="16"/>
        <color rgb="FFFF0000"/>
        <rFont val="思源黑体 CN Regular"/>
        <family val="2"/>
        <charset val="1"/>
      </rPr>
      <t xml:space="preserve">借方合计数</t>
    </r>
    <r>
      <rPr>
        <sz val="16"/>
        <color rgb="FFFF0000"/>
        <rFont val="宋体"/>
        <family val="0"/>
        <charset val="134"/>
      </rPr>
      <t xml:space="preserve">+</t>
    </r>
    <r>
      <rPr>
        <sz val="16"/>
        <color rgb="FFFF0000"/>
        <rFont val="思源黑体 CN Regular"/>
        <family val="2"/>
        <charset val="1"/>
      </rPr>
      <t xml:space="preserve">记账凭证中</t>
    </r>
    <r>
      <rPr>
        <sz val="16"/>
        <color rgb="FFFF0000"/>
        <rFont val="宋体"/>
        <family val="0"/>
        <charset val="134"/>
      </rPr>
      <t xml:space="preserve">B</t>
    </r>
    <r>
      <rPr>
        <sz val="16"/>
        <color rgb="FFFF0000"/>
        <rFont val="思源黑体 CN Regular"/>
        <family val="2"/>
        <charset val="1"/>
      </rPr>
      <t xml:space="preserve">借方合计数
情况</t>
    </r>
    <r>
      <rPr>
        <sz val="16"/>
        <color rgb="FFFF0000"/>
        <rFont val="宋体"/>
        <family val="0"/>
        <charset val="134"/>
      </rPr>
      <t xml:space="preserve">3.</t>
    </r>
    <r>
      <rPr>
        <sz val="16"/>
        <color rgb="FFFF0000"/>
        <rFont val="思源黑体 CN Regular"/>
        <family val="2"/>
        <charset val="1"/>
      </rPr>
      <t xml:space="preserve">取数规则是贷方余额，货币资金年初数</t>
    </r>
    <r>
      <rPr>
        <sz val="16"/>
        <color rgb="FFFF0000"/>
        <rFont val="宋体"/>
        <family val="0"/>
        <charset val="134"/>
      </rPr>
      <t xml:space="preserve">=</t>
    </r>
    <r>
      <rPr>
        <sz val="16"/>
        <color rgb="FFFF0000"/>
        <rFont val="思源黑体 CN Regular"/>
        <family val="2"/>
        <charset val="1"/>
      </rPr>
      <t xml:space="preserve">记账凭证中</t>
    </r>
    <r>
      <rPr>
        <sz val="16"/>
        <color rgb="FFFF0000"/>
        <rFont val="宋体"/>
        <family val="0"/>
        <charset val="134"/>
      </rPr>
      <t xml:space="preserve">A</t>
    </r>
    <r>
      <rPr>
        <sz val="16"/>
        <color rgb="FFFF0000"/>
        <rFont val="思源黑体 CN Regular"/>
        <family val="2"/>
        <charset val="1"/>
      </rPr>
      <t xml:space="preserve">贷方合计数</t>
    </r>
    <r>
      <rPr>
        <sz val="16"/>
        <color rgb="FFFF0000"/>
        <rFont val="宋体"/>
        <family val="0"/>
        <charset val="134"/>
      </rPr>
      <t xml:space="preserve">+</t>
    </r>
    <r>
      <rPr>
        <sz val="16"/>
        <color rgb="FFFF0000"/>
        <rFont val="思源黑体 CN Regular"/>
        <family val="2"/>
        <charset val="1"/>
      </rPr>
      <t xml:space="preserve">记账凭证中</t>
    </r>
    <r>
      <rPr>
        <sz val="16"/>
        <color rgb="FFFF0000"/>
        <rFont val="宋体"/>
        <family val="0"/>
        <charset val="134"/>
      </rPr>
      <t xml:space="preserve">B</t>
    </r>
    <r>
      <rPr>
        <sz val="16"/>
        <color rgb="FFFF0000"/>
        <rFont val="思源黑体 CN Regular"/>
        <family val="2"/>
        <charset val="1"/>
      </rPr>
      <t xml:space="preserve">贷方合计数</t>
    </r>
  </si>
  <si>
    <r>
      <rPr>
        <sz val="16"/>
        <color rgb="FF000000"/>
        <rFont val="思源黑体 CN Regular"/>
        <family val="2"/>
        <charset val="1"/>
      </rPr>
      <t xml:space="preserve">时间筛选时间，计算到结束时间之前的累计数
数据来源初始数据录入期初余额和记账凭证中对应的会计科目名称下数据
</t>
    </r>
    <r>
      <rPr>
        <sz val="16"/>
        <color rgb="FFFF0000"/>
        <rFont val="思源黑体 CN Regular"/>
        <family val="2"/>
        <charset val="1"/>
      </rPr>
      <t xml:space="preserve">情况</t>
    </r>
    <r>
      <rPr>
        <sz val="16"/>
        <color rgb="FFFF0000"/>
        <rFont val="宋体"/>
        <family val="0"/>
        <charset val="134"/>
      </rPr>
      <t xml:space="preserve">1.</t>
    </r>
    <r>
      <rPr>
        <sz val="16"/>
        <color rgb="FFFF0000"/>
        <rFont val="思源黑体 CN Regular"/>
        <family val="2"/>
        <charset val="1"/>
      </rPr>
      <t xml:space="preserve">取数规则是余额，货币资金年初数</t>
    </r>
    <r>
      <rPr>
        <sz val="16"/>
        <color rgb="FFFF0000"/>
        <rFont val="宋体"/>
        <family val="0"/>
        <charset val="134"/>
      </rPr>
      <t xml:space="preserve">=</t>
    </r>
    <r>
      <rPr>
        <sz val="16"/>
        <color rgb="FFFF0000"/>
        <rFont val="思源黑体 CN Regular"/>
        <family val="2"/>
        <charset val="1"/>
      </rPr>
      <t xml:space="preserve">账务初始化数据期初余额（来源初始数据录入）中</t>
    </r>
    <r>
      <rPr>
        <sz val="16"/>
        <color rgb="FFFF0000"/>
        <rFont val="宋体"/>
        <family val="0"/>
        <charset val="134"/>
      </rPr>
      <t xml:space="preserve">A+</t>
    </r>
    <r>
      <rPr>
        <sz val="16"/>
        <color rgb="FFFF0000"/>
        <rFont val="思源黑体 CN Regular"/>
        <family val="2"/>
        <charset val="1"/>
      </rPr>
      <t xml:space="preserve">记账凭证中</t>
    </r>
    <r>
      <rPr>
        <sz val="16"/>
        <color rgb="FFFF0000"/>
        <rFont val="宋体"/>
        <family val="0"/>
        <charset val="134"/>
      </rPr>
      <t xml:space="preserve">A</t>
    </r>
    <r>
      <rPr>
        <sz val="16"/>
        <color rgb="FFFF0000"/>
        <rFont val="思源黑体 CN Regular"/>
        <family val="2"/>
        <charset val="1"/>
      </rPr>
      <t xml:space="preserve">借方合计数</t>
    </r>
    <r>
      <rPr>
        <sz val="16"/>
        <color rgb="FFFF0000"/>
        <rFont val="宋体"/>
        <family val="0"/>
        <charset val="134"/>
      </rPr>
      <t xml:space="preserve">-</t>
    </r>
    <r>
      <rPr>
        <sz val="16"/>
        <color rgb="FFFF0000"/>
        <rFont val="思源黑体 CN Regular"/>
        <family val="2"/>
        <charset val="1"/>
      </rPr>
      <t xml:space="preserve">记账凭证中</t>
    </r>
    <r>
      <rPr>
        <sz val="16"/>
        <color rgb="FFFF0000"/>
        <rFont val="宋体"/>
        <family val="0"/>
        <charset val="134"/>
      </rPr>
      <t xml:space="preserve">A</t>
    </r>
    <r>
      <rPr>
        <sz val="16"/>
        <color rgb="FFFF0000"/>
        <rFont val="思源黑体 CN Regular"/>
        <family val="2"/>
        <charset val="1"/>
      </rPr>
      <t xml:space="preserve">贷方合计数</t>
    </r>
    <r>
      <rPr>
        <sz val="16"/>
        <color rgb="FFFF0000"/>
        <rFont val="宋体"/>
        <family val="0"/>
        <charset val="134"/>
      </rPr>
      <t xml:space="preserve">+</t>
    </r>
    <r>
      <rPr>
        <sz val="16"/>
        <color rgb="FFFF0000"/>
        <rFont val="思源黑体 CN Regular"/>
        <family val="2"/>
        <charset val="1"/>
      </rPr>
      <t xml:space="preserve">账务初始化数据期初余额（来源初始数据录入）中</t>
    </r>
    <r>
      <rPr>
        <sz val="16"/>
        <color rgb="FFFF0000"/>
        <rFont val="宋体"/>
        <family val="0"/>
        <charset val="134"/>
      </rPr>
      <t xml:space="preserve">B+</t>
    </r>
    <r>
      <rPr>
        <sz val="16"/>
        <color rgb="FFFF0000"/>
        <rFont val="思源黑体 CN Regular"/>
        <family val="2"/>
        <charset val="1"/>
      </rPr>
      <t xml:space="preserve">记账凭证中</t>
    </r>
    <r>
      <rPr>
        <sz val="16"/>
        <color rgb="FFFF0000"/>
        <rFont val="宋体"/>
        <family val="0"/>
        <charset val="134"/>
      </rPr>
      <t xml:space="preserve">B</t>
    </r>
    <r>
      <rPr>
        <sz val="16"/>
        <color rgb="FFFF0000"/>
        <rFont val="思源黑体 CN Regular"/>
        <family val="2"/>
        <charset val="1"/>
      </rPr>
      <t xml:space="preserve">借方合计数</t>
    </r>
    <r>
      <rPr>
        <sz val="16"/>
        <color rgb="FFFF0000"/>
        <rFont val="宋体"/>
        <family val="0"/>
        <charset val="134"/>
      </rPr>
      <t xml:space="preserve">-</t>
    </r>
    <r>
      <rPr>
        <sz val="16"/>
        <color rgb="FFFF0000"/>
        <rFont val="思源黑体 CN Regular"/>
        <family val="2"/>
        <charset val="1"/>
      </rPr>
      <t xml:space="preserve">记账凭证中</t>
    </r>
    <r>
      <rPr>
        <sz val="16"/>
        <color rgb="FFFF0000"/>
        <rFont val="宋体"/>
        <family val="0"/>
        <charset val="134"/>
      </rPr>
      <t xml:space="preserve">B</t>
    </r>
    <r>
      <rPr>
        <sz val="16"/>
        <color rgb="FFFF0000"/>
        <rFont val="思源黑体 CN Regular"/>
        <family val="2"/>
        <charset val="1"/>
      </rPr>
      <t xml:space="preserve">贷方合计数</t>
    </r>
    <r>
      <rPr>
        <sz val="20"/>
        <color rgb="FF000000"/>
        <rFont val="思源黑体 CN Regular"/>
        <family val="2"/>
        <charset val="1"/>
      </rPr>
      <t xml:space="preserve"> 
</t>
    </r>
    <r>
      <rPr>
        <sz val="16"/>
        <color rgb="FFFF0000"/>
        <rFont val="思源黑体 CN Regular"/>
        <family val="2"/>
        <charset val="1"/>
      </rPr>
      <t xml:space="preserve">情况</t>
    </r>
    <r>
      <rPr>
        <sz val="16"/>
        <color rgb="FFFF0000"/>
        <rFont val="宋体"/>
        <family val="0"/>
        <charset val="134"/>
      </rPr>
      <t xml:space="preserve">2.</t>
    </r>
    <r>
      <rPr>
        <sz val="16"/>
        <color rgb="FFFF0000"/>
        <rFont val="思源黑体 CN Regular"/>
        <family val="2"/>
        <charset val="1"/>
      </rPr>
      <t xml:space="preserve">取数规则是借方余额，货币资金年初数</t>
    </r>
    <r>
      <rPr>
        <sz val="16"/>
        <color rgb="FFFF0000"/>
        <rFont val="宋体"/>
        <family val="0"/>
        <charset val="134"/>
      </rPr>
      <t xml:space="preserve">=</t>
    </r>
    <r>
      <rPr>
        <sz val="16"/>
        <color rgb="FFFF0000"/>
        <rFont val="思源黑体 CN Regular"/>
        <family val="2"/>
        <charset val="1"/>
      </rPr>
      <t xml:space="preserve">账务初始化数据期初余额（来源初始数据录入）中</t>
    </r>
    <r>
      <rPr>
        <sz val="16"/>
        <color rgb="FFFF0000"/>
        <rFont val="宋体"/>
        <family val="0"/>
        <charset val="134"/>
      </rPr>
      <t xml:space="preserve">A+</t>
    </r>
    <r>
      <rPr>
        <sz val="16"/>
        <color rgb="FFFF0000"/>
        <rFont val="思源黑体 CN Regular"/>
        <family val="2"/>
        <charset val="1"/>
      </rPr>
      <t xml:space="preserve">记账凭证中</t>
    </r>
    <r>
      <rPr>
        <sz val="16"/>
        <color rgb="FFFF0000"/>
        <rFont val="宋体"/>
        <family val="0"/>
        <charset val="134"/>
      </rPr>
      <t xml:space="preserve">A</t>
    </r>
    <r>
      <rPr>
        <sz val="16"/>
        <color rgb="FFFF0000"/>
        <rFont val="思源黑体 CN Regular"/>
        <family val="2"/>
        <charset val="1"/>
      </rPr>
      <t xml:space="preserve">借方合计数</t>
    </r>
    <r>
      <rPr>
        <sz val="16"/>
        <color rgb="FFFF0000"/>
        <rFont val="宋体"/>
        <family val="0"/>
        <charset val="134"/>
      </rPr>
      <t xml:space="preserve">+</t>
    </r>
    <r>
      <rPr>
        <sz val="16"/>
        <color rgb="FFFF0000"/>
        <rFont val="思源黑体 CN Regular"/>
        <family val="2"/>
        <charset val="1"/>
      </rPr>
      <t xml:space="preserve">账务初始化数据期初余额（来源初始数据录入）中</t>
    </r>
    <r>
      <rPr>
        <sz val="16"/>
        <color rgb="FFFF0000"/>
        <rFont val="宋体"/>
        <family val="0"/>
        <charset val="134"/>
      </rPr>
      <t xml:space="preserve">B+</t>
    </r>
    <r>
      <rPr>
        <sz val="16"/>
        <color rgb="FFFF0000"/>
        <rFont val="思源黑体 CN Regular"/>
        <family val="2"/>
        <charset val="1"/>
      </rPr>
      <t xml:space="preserve">记账凭证中</t>
    </r>
    <r>
      <rPr>
        <sz val="16"/>
        <color rgb="FFFF0000"/>
        <rFont val="宋体"/>
        <family val="0"/>
        <charset val="134"/>
      </rPr>
      <t xml:space="preserve">B</t>
    </r>
    <r>
      <rPr>
        <sz val="16"/>
        <color rgb="FFFF0000"/>
        <rFont val="思源黑体 CN Regular"/>
        <family val="2"/>
        <charset val="1"/>
      </rPr>
      <t xml:space="preserve">借方合计数
</t>
    </r>
    <r>
      <rPr>
        <sz val="20"/>
        <color rgb="FF000000"/>
        <rFont val="思源黑体 CN Regular"/>
        <family val="2"/>
        <charset val="1"/>
      </rPr>
      <t xml:space="preserve">
</t>
    </r>
    <r>
      <rPr>
        <sz val="16"/>
        <color rgb="FFFF0000"/>
        <rFont val="思源黑体 CN Regular"/>
        <family val="2"/>
        <charset val="1"/>
      </rPr>
      <t xml:space="preserve">情况</t>
    </r>
    <r>
      <rPr>
        <sz val="16"/>
        <color rgb="FFFF0000"/>
        <rFont val="宋体"/>
        <family val="0"/>
        <charset val="134"/>
      </rPr>
      <t xml:space="preserve">3.</t>
    </r>
    <r>
      <rPr>
        <sz val="16"/>
        <color rgb="FFFF0000"/>
        <rFont val="思源黑体 CN Regular"/>
        <family val="2"/>
        <charset val="1"/>
      </rPr>
      <t xml:space="preserve">取数规则是贷方余额，货币资金年初数</t>
    </r>
    <r>
      <rPr>
        <sz val="16"/>
        <color rgb="FFFF0000"/>
        <rFont val="宋体"/>
        <family val="0"/>
        <charset val="134"/>
      </rPr>
      <t xml:space="preserve">=</t>
    </r>
    <r>
      <rPr>
        <sz val="16"/>
        <color rgb="FFFF0000"/>
        <rFont val="思源黑体 CN Regular"/>
        <family val="2"/>
        <charset val="1"/>
      </rPr>
      <t xml:space="preserve">账务初始化数据期初余额（来源初始数据录入）中</t>
    </r>
    <r>
      <rPr>
        <sz val="16"/>
        <color rgb="FFFF0000"/>
        <rFont val="宋体"/>
        <family val="0"/>
        <charset val="134"/>
      </rPr>
      <t xml:space="preserve">A+</t>
    </r>
    <r>
      <rPr>
        <sz val="16"/>
        <color rgb="FFFF0000"/>
        <rFont val="思源黑体 CN Regular"/>
        <family val="2"/>
        <charset val="1"/>
      </rPr>
      <t xml:space="preserve">记账凭证中</t>
    </r>
    <r>
      <rPr>
        <sz val="16"/>
        <color rgb="FFFF0000"/>
        <rFont val="宋体"/>
        <family val="0"/>
        <charset val="134"/>
      </rPr>
      <t xml:space="preserve">A</t>
    </r>
    <r>
      <rPr>
        <sz val="16"/>
        <color rgb="FFFF0000"/>
        <rFont val="思源黑体 CN Regular"/>
        <family val="2"/>
        <charset val="1"/>
      </rPr>
      <t xml:space="preserve">贷方合计数</t>
    </r>
    <r>
      <rPr>
        <sz val="16"/>
        <color rgb="FFFF0000"/>
        <rFont val="宋体"/>
        <family val="0"/>
        <charset val="134"/>
      </rPr>
      <t xml:space="preserve">+</t>
    </r>
    <r>
      <rPr>
        <sz val="16"/>
        <color rgb="FFFF0000"/>
        <rFont val="思源黑体 CN Regular"/>
        <family val="2"/>
        <charset val="1"/>
      </rPr>
      <t xml:space="preserve">账务初始化数据期初余额（来源初始数据录入）中</t>
    </r>
    <r>
      <rPr>
        <sz val="16"/>
        <color rgb="FFFF0000"/>
        <rFont val="宋体"/>
        <family val="0"/>
        <charset val="134"/>
      </rPr>
      <t xml:space="preserve">B+</t>
    </r>
    <r>
      <rPr>
        <sz val="16"/>
        <color rgb="FFFF0000"/>
        <rFont val="思源黑体 CN Regular"/>
        <family val="2"/>
        <charset val="1"/>
      </rPr>
      <t xml:space="preserve">记账凭证中</t>
    </r>
    <r>
      <rPr>
        <sz val="16"/>
        <color rgb="FFFF0000"/>
        <rFont val="宋体"/>
        <family val="0"/>
        <charset val="134"/>
      </rPr>
      <t xml:space="preserve">B</t>
    </r>
    <r>
      <rPr>
        <sz val="16"/>
        <color rgb="FFFF0000"/>
        <rFont val="思源黑体 CN Regular"/>
        <family val="2"/>
        <charset val="1"/>
      </rPr>
      <t xml:space="preserve">贷方合计数
</t>
    </r>
    <r>
      <rPr>
        <sz val="20"/>
        <color rgb="FF000000"/>
        <rFont val="思源黑体 CN Regular"/>
        <family val="2"/>
        <charset val="1"/>
      </rPr>
      <t xml:space="preserve">
</t>
    </r>
    <r>
      <rPr>
        <sz val="16"/>
        <color rgb="FF000000"/>
        <rFont val="思源黑体 CN Regular"/>
        <family val="2"/>
        <charset val="1"/>
      </rPr>
      <t xml:space="preserve">假如后面增加限定筛选条件：项目名称</t>
    </r>
    <r>
      <rPr>
        <sz val="16"/>
        <color rgb="FF000000"/>
        <rFont val="宋体"/>
        <family val="0"/>
        <charset val="134"/>
      </rPr>
      <t xml:space="preserve">/</t>
    </r>
    <r>
      <rPr>
        <sz val="16"/>
        <color rgb="FF000000"/>
        <rFont val="思源黑体 CN Regular"/>
        <family val="2"/>
        <charset val="1"/>
      </rPr>
      <t xml:space="preserve">地区</t>
    </r>
    <r>
      <rPr>
        <sz val="16"/>
        <color rgb="FF000000"/>
        <rFont val="宋体"/>
        <family val="0"/>
        <charset val="134"/>
      </rPr>
      <t xml:space="preserve">/</t>
    </r>
    <r>
      <rPr>
        <sz val="16"/>
        <color rgb="FF000000"/>
        <rFont val="思源黑体 CN Regular"/>
        <family val="2"/>
        <charset val="1"/>
      </rPr>
      <t xml:space="preserve">项目组</t>
    </r>
    <r>
      <rPr>
        <sz val="16"/>
        <color rgb="FF000000"/>
        <rFont val="宋体"/>
        <family val="0"/>
        <charset val="134"/>
      </rPr>
      <t xml:space="preserve">/-</t>
    </r>
    <r>
      <rPr>
        <sz val="16"/>
        <color rgb="FF000000"/>
        <rFont val="思源黑体 CN Regular"/>
        <family val="2"/>
        <charset val="1"/>
      </rPr>
      <t xml:space="preserve">这个数据看记账凭证中筛选条件名称，那么数据根据筛选时间和限定条件来计算）
数据来源记账凭证中对应的会计科目名称下数据
</t>
    </r>
    <r>
      <rPr>
        <sz val="16"/>
        <color rgb="FFFF0000"/>
        <rFont val="思源黑体 CN Regular"/>
        <family val="2"/>
        <charset val="1"/>
      </rPr>
      <t xml:space="preserve">情况</t>
    </r>
    <r>
      <rPr>
        <sz val="16"/>
        <color rgb="FFFF0000"/>
        <rFont val="宋体"/>
        <family val="0"/>
        <charset val="134"/>
      </rPr>
      <t xml:space="preserve">1.</t>
    </r>
    <r>
      <rPr>
        <sz val="16"/>
        <color rgb="FFFF0000"/>
        <rFont val="思源黑体 CN Regular"/>
        <family val="2"/>
        <charset val="1"/>
      </rPr>
      <t xml:space="preserve">取数规则是余额，货币资金年初数</t>
    </r>
    <r>
      <rPr>
        <sz val="16"/>
        <color rgb="FFFF0000"/>
        <rFont val="宋体"/>
        <family val="0"/>
        <charset val="134"/>
      </rPr>
      <t xml:space="preserve">=</t>
    </r>
    <r>
      <rPr>
        <sz val="16"/>
        <color rgb="FFFF0000"/>
        <rFont val="思源黑体 CN Regular"/>
        <family val="2"/>
        <charset val="1"/>
      </rPr>
      <t xml:space="preserve">记账凭证中</t>
    </r>
    <r>
      <rPr>
        <sz val="16"/>
        <color rgb="FFFF0000"/>
        <rFont val="宋体"/>
        <family val="0"/>
        <charset val="134"/>
      </rPr>
      <t xml:space="preserve">A</t>
    </r>
    <r>
      <rPr>
        <sz val="16"/>
        <color rgb="FFFF0000"/>
        <rFont val="思源黑体 CN Regular"/>
        <family val="2"/>
        <charset val="1"/>
      </rPr>
      <t xml:space="preserve">借方合计数</t>
    </r>
    <r>
      <rPr>
        <sz val="16"/>
        <color rgb="FFFF0000"/>
        <rFont val="宋体"/>
        <family val="0"/>
        <charset val="134"/>
      </rPr>
      <t xml:space="preserve">-</t>
    </r>
    <r>
      <rPr>
        <sz val="16"/>
        <color rgb="FFFF0000"/>
        <rFont val="思源黑体 CN Regular"/>
        <family val="2"/>
        <charset val="1"/>
      </rPr>
      <t xml:space="preserve">记账凭证中</t>
    </r>
    <r>
      <rPr>
        <sz val="16"/>
        <color rgb="FFFF0000"/>
        <rFont val="宋体"/>
        <family val="0"/>
        <charset val="134"/>
      </rPr>
      <t xml:space="preserve">A</t>
    </r>
    <r>
      <rPr>
        <sz val="16"/>
        <color rgb="FFFF0000"/>
        <rFont val="思源黑体 CN Regular"/>
        <family val="2"/>
        <charset val="1"/>
      </rPr>
      <t xml:space="preserve">贷方合计数</t>
    </r>
    <r>
      <rPr>
        <sz val="16"/>
        <color rgb="FFFF0000"/>
        <rFont val="宋体"/>
        <family val="0"/>
        <charset val="134"/>
      </rPr>
      <t xml:space="preserve">+</t>
    </r>
    <r>
      <rPr>
        <sz val="16"/>
        <color rgb="FFFF0000"/>
        <rFont val="思源黑体 CN Regular"/>
        <family val="2"/>
        <charset val="1"/>
      </rPr>
      <t xml:space="preserve">记账凭证中</t>
    </r>
    <r>
      <rPr>
        <sz val="16"/>
        <color rgb="FFFF0000"/>
        <rFont val="宋体"/>
        <family val="0"/>
        <charset val="134"/>
      </rPr>
      <t xml:space="preserve">B</t>
    </r>
    <r>
      <rPr>
        <sz val="16"/>
        <color rgb="FFFF0000"/>
        <rFont val="思源黑体 CN Regular"/>
        <family val="2"/>
        <charset val="1"/>
      </rPr>
      <t xml:space="preserve">借方合计数</t>
    </r>
    <r>
      <rPr>
        <sz val="16"/>
        <color rgb="FFFF0000"/>
        <rFont val="宋体"/>
        <family val="0"/>
        <charset val="134"/>
      </rPr>
      <t xml:space="preserve">-</t>
    </r>
    <r>
      <rPr>
        <sz val="16"/>
        <color rgb="FFFF0000"/>
        <rFont val="思源黑体 CN Regular"/>
        <family val="2"/>
        <charset val="1"/>
      </rPr>
      <t xml:space="preserve">记账凭证中</t>
    </r>
    <r>
      <rPr>
        <sz val="16"/>
        <color rgb="FFFF0000"/>
        <rFont val="宋体"/>
        <family val="0"/>
        <charset val="134"/>
      </rPr>
      <t xml:space="preserve">B</t>
    </r>
    <r>
      <rPr>
        <sz val="16"/>
        <color rgb="FFFF0000"/>
        <rFont val="思源黑体 CN Regular"/>
        <family val="2"/>
        <charset val="1"/>
      </rPr>
      <t xml:space="preserve">贷方合计数 
</t>
    </r>
    <r>
      <rPr>
        <sz val="20"/>
        <color rgb="FF000000"/>
        <rFont val="思源黑体 CN Regular"/>
        <family val="2"/>
        <charset val="1"/>
      </rPr>
      <t xml:space="preserve">
</t>
    </r>
    <r>
      <rPr>
        <sz val="16"/>
        <color rgb="FFFF0000"/>
        <rFont val="思源黑体 CN Regular"/>
        <family val="2"/>
        <charset val="1"/>
      </rPr>
      <t xml:space="preserve">情况</t>
    </r>
    <r>
      <rPr>
        <sz val="16"/>
        <color rgb="FFFF0000"/>
        <rFont val="宋体"/>
        <family val="0"/>
        <charset val="134"/>
      </rPr>
      <t xml:space="preserve">2.</t>
    </r>
    <r>
      <rPr>
        <sz val="16"/>
        <color rgb="FFFF0000"/>
        <rFont val="思源黑体 CN Regular"/>
        <family val="2"/>
        <charset val="1"/>
      </rPr>
      <t xml:space="preserve">取数规则是借方余额，货币资金年初数</t>
    </r>
    <r>
      <rPr>
        <sz val="16"/>
        <color rgb="FFFF0000"/>
        <rFont val="宋体"/>
        <family val="0"/>
        <charset val="134"/>
      </rPr>
      <t xml:space="preserve">=</t>
    </r>
    <r>
      <rPr>
        <sz val="16"/>
        <color rgb="FFFF0000"/>
        <rFont val="思源黑体 CN Regular"/>
        <family val="2"/>
        <charset val="1"/>
      </rPr>
      <t xml:space="preserve">记账凭证中</t>
    </r>
    <r>
      <rPr>
        <sz val="16"/>
        <color rgb="FFFF0000"/>
        <rFont val="宋体"/>
        <family val="0"/>
        <charset val="134"/>
      </rPr>
      <t xml:space="preserve">A</t>
    </r>
    <r>
      <rPr>
        <sz val="16"/>
        <color rgb="FFFF0000"/>
        <rFont val="思源黑体 CN Regular"/>
        <family val="2"/>
        <charset val="1"/>
      </rPr>
      <t xml:space="preserve">借方合计数</t>
    </r>
    <r>
      <rPr>
        <sz val="16"/>
        <color rgb="FFFF0000"/>
        <rFont val="宋体"/>
        <family val="0"/>
        <charset val="134"/>
      </rPr>
      <t xml:space="preserve">+</t>
    </r>
    <r>
      <rPr>
        <sz val="16"/>
        <color rgb="FFFF0000"/>
        <rFont val="思源黑体 CN Regular"/>
        <family val="2"/>
        <charset val="1"/>
      </rPr>
      <t xml:space="preserve">记账凭证中</t>
    </r>
    <r>
      <rPr>
        <sz val="16"/>
        <color rgb="FFFF0000"/>
        <rFont val="宋体"/>
        <family val="0"/>
        <charset val="134"/>
      </rPr>
      <t xml:space="preserve">B</t>
    </r>
    <r>
      <rPr>
        <sz val="16"/>
        <color rgb="FFFF0000"/>
        <rFont val="思源黑体 CN Regular"/>
        <family val="2"/>
        <charset val="1"/>
      </rPr>
      <t xml:space="preserve">借方合计数
情况</t>
    </r>
    <r>
      <rPr>
        <sz val="16"/>
        <color rgb="FFFF0000"/>
        <rFont val="宋体"/>
        <family val="0"/>
        <charset val="134"/>
      </rPr>
      <t xml:space="preserve">3.</t>
    </r>
    <r>
      <rPr>
        <sz val="16"/>
        <color rgb="FFFF0000"/>
        <rFont val="思源黑体 CN Regular"/>
        <family val="2"/>
        <charset val="1"/>
      </rPr>
      <t xml:space="preserve">取数规则是贷方余额，货币资金年初数</t>
    </r>
    <r>
      <rPr>
        <sz val="16"/>
        <color rgb="FFFF0000"/>
        <rFont val="宋体"/>
        <family val="0"/>
        <charset val="134"/>
      </rPr>
      <t xml:space="preserve">=</t>
    </r>
    <r>
      <rPr>
        <sz val="16"/>
        <color rgb="FFFF0000"/>
        <rFont val="思源黑体 CN Regular"/>
        <family val="2"/>
        <charset val="1"/>
      </rPr>
      <t xml:space="preserve">记账凭证中</t>
    </r>
    <r>
      <rPr>
        <sz val="16"/>
        <color rgb="FFFF0000"/>
        <rFont val="宋体"/>
        <family val="0"/>
        <charset val="134"/>
      </rPr>
      <t xml:space="preserve">A</t>
    </r>
    <r>
      <rPr>
        <sz val="16"/>
        <color rgb="FFFF0000"/>
        <rFont val="思源黑体 CN Regular"/>
        <family val="2"/>
        <charset val="1"/>
      </rPr>
      <t xml:space="preserve">贷方合计数</t>
    </r>
    <r>
      <rPr>
        <sz val="16"/>
        <color rgb="FFFF0000"/>
        <rFont val="宋体"/>
        <family val="0"/>
        <charset val="134"/>
      </rPr>
      <t xml:space="preserve">+</t>
    </r>
    <r>
      <rPr>
        <sz val="16"/>
        <color rgb="FFFF0000"/>
        <rFont val="思源黑体 CN Regular"/>
        <family val="2"/>
        <charset val="1"/>
      </rPr>
      <t xml:space="preserve">记账凭证中</t>
    </r>
    <r>
      <rPr>
        <sz val="16"/>
        <color rgb="FFFF0000"/>
        <rFont val="宋体"/>
        <family val="0"/>
        <charset val="134"/>
      </rPr>
      <t xml:space="preserve">B</t>
    </r>
    <r>
      <rPr>
        <sz val="16"/>
        <color rgb="FFFF0000"/>
        <rFont val="思源黑体 CN Regular"/>
        <family val="2"/>
        <charset val="1"/>
      </rPr>
      <t xml:space="preserve">贷方合计数</t>
    </r>
  </si>
  <si>
    <r>
      <rPr>
        <sz val="11"/>
        <rFont val="思源黑体 CN Regular"/>
        <family val="2"/>
        <charset val="1"/>
      </rPr>
      <t xml:space="preserve">　所有者权益</t>
    </r>
    <r>
      <rPr>
        <sz val="11"/>
        <rFont val="黑体"/>
        <family val="0"/>
        <charset val="134"/>
      </rPr>
      <t xml:space="preserve">(</t>
    </r>
    <r>
      <rPr>
        <sz val="11"/>
        <rFont val="思源黑体 CN Regular"/>
        <family val="2"/>
        <charset val="1"/>
      </rPr>
      <t xml:space="preserve">或股东权益</t>
    </r>
    <r>
      <rPr>
        <sz val="11"/>
        <rFont val="黑体"/>
        <family val="0"/>
        <charset val="134"/>
      </rPr>
      <t xml:space="preserve">)</t>
    </r>
    <r>
      <rPr>
        <sz val="11"/>
        <rFont val="思源黑体 CN Regular"/>
        <family val="2"/>
        <charset val="1"/>
      </rPr>
      <t xml:space="preserve">合计</t>
    </r>
  </si>
  <si>
    <r>
      <rPr>
        <sz val="12"/>
        <color rgb="FF000000"/>
        <rFont val="宋体"/>
        <family val="0"/>
        <charset val="134"/>
      </rPr>
      <t xml:space="preserve">1</t>
    </r>
    <r>
      <rPr>
        <sz val="12"/>
        <color rgb="FF000000"/>
        <rFont val="思源黑体 CN Regular"/>
        <family val="2"/>
        <charset val="1"/>
      </rPr>
      <t xml:space="preserve">、点击任意金额</t>
    </r>
  </si>
  <si>
    <t xml:space="preserve">科目</t>
  </si>
  <si>
    <t xml:space="preserve">期间</t>
  </si>
  <si>
    <t xml:space="preserve">摘要</t>
  </si>
  <si>
    <t xml:space="preserve">借方</t>
  </si>
  <si>
    <t xml:space="preserve">贷方</t>
  </si>
  <si>
    <t xml:space="preserve">方向</t>
  </si>
  <si>
    <t xml:space="preserve">余额</t>
  </si>
  <si>
    <r>
      <rPr>
        <sz val="12"/>
        <color rgb="FF000000"/>
        <rFont val="宋体"/>
        <family val="0"/>
        <charset val="134"/>
      </rPr>
      <t xml:space="preserve">2</t>
    </r>
    <r>
      <rPr>
        <sz val="12"/>
        <color rgb="FF000000"/>
        <rFont val="思源黑体 CN Regular"/>
        <family val="2"/>
        <charset val="1"/>
      </rPr>
      <t xml:space="preserve">、资产结构表</t>
    </r>
  </si>
  <si>
    <t xml:space="preserve">项目</t>
  </si>
  <si>
    <t xml:space="preserve">金额</t>
  </si>
  <si>
    <t xml:space="preserve">比例</t>
  </si>
  <si>
    <t xml:space="preserve">最佳比例</t>
  </si>
  <si>
    <t xml:space="preserve">流动资产合计</t>
  </si>
  <si>
    <t xml:space="preserve">非流动资产合计</t>
  </si>
  <si>
    <t xml:space="preserve">比例说明</t>
  </si>
  <si>
    <t xml:space="preserve">流动资产比重较高会占用大量资金，降低流动资产周转率，从而影响企业的资金利用效率。非流动资产比例过低会影响企业的获利能力，从而影响企业未来的发展。</t>
  </si>
  <si>
    <t xml:space="preserve">管理建议</t>
  </si>
  <si>
    <r>
      <rPr>
        <sz val="12"/>
        <color rgb="FF000000"/>
        <rFont val="宋体"/>
        <family val="0"/>
        <charset val="134"/>
      </rPr>
      <t xml:space="preserve">3</t>
    </r>
    <r>
      <rPr>
        <sz val="12"/>
        <color rgb="FF000000"/>
        <rFont val="思源黑体 CN Regular"/>
        <family val="2"/>
        <charset val="1"/>
      </rPr>
      <t xml:space="preserve">、负债与权益结构分析</t>
    </r>
  </si>
  <si>
    <t xml:space="preserve">流动负债合计</t>
  </si>
  <si>
    <t xml:space="preserve">长期负债合计</t>
  </si>
  <si>
    <t xml:space="preserve">所有者权益合计</t>
  </si>
  <si>
    <t xml:space="preserve">负债与所有者权益总计</t>
  </si>
  <si>
    <t xml:space="preserve">低负债资本、高权益资本可以降低企业财务风险，减少企业发生债务危机的比率，但是会增加企业资本成本，不能有效发挥债务资本的财务杠杆效益。</t>
  </si>
  <si>
    <r>
      <rPr>
        <sz val="12"/>
        <color rgb="FF000000"/>
        <rFont val="宋体"/>
        <family val="0"/>
        <charset val="134"/>
      </rPr>
      <t xml:space="preserve">4</t>
    </r>
    <r>
      <rPr>
        <sz val="12"/>
        <color rgb="FF000000"/>
        <rFont val="思源黑体 CN Regular"/>
        <family val="2"/>
        <charset val="1"/>
      </rPr>
      <t xml:space="preserve">、偿债能力分析</t>
    </r>
  </si>
  <si>
    <t xml:space="preserve">说明</t>
  </si>
  <si>
    <t xml:space="preserve">一、短期偿债能力分析</t>
  </si>
  <si>
    <t xml:space="preserve">流动比率</t>
  </si>
  <si>
    <t xml:space="preserve">流动比率越高，反映企业短期偿债能力越强，但是流动比率过高则表明企业流动资产占用较多，会影响企业的资金利用效率，进而降低企业的获利能力。</t>
  </si>
  <si>
    <t xml:space="preserve">速动比率</t>
  </si>
  <si>
    <t xml:space="preserve">速动比例较高说明公司不用动用存货，仅仅依靠速动资产就能偿还债务，偿还流动负债的能力较强，但过高的速动比率也会造成资金的闲置，影响企业的盈利能力。</t>
  </si>
  <si>
    <t xml:space="preserve">现金比率</t>
  </si>
  <si>
    <t xml:space="preserve">现金比率越高，表明企业的直接偿付能力越强，信用也就越可靠。但是由于现金是企业收益率最低的资产，现金比率过高将会影响企业的盈利能力。</t>
  </si>
  <si>
    <t xml:space="preserve">二、长期偿债能力分析</t>
  </si>
  <si>
    <t xml:space="preserve">资产负债率</t>
  </si>
  <si>
    <t xml:space="preserve">40%-60%</t>
  </si>
  <si>
    <t xml:space="preserve">对于经营风险比较高的企业，为减少财务风险应选择比较低的资产负债率；对于经营风险低的企业，为增加股东收益应选择比较高的资产负债率。</t>
  </si>
  <si>
    <t xml:space="preserve">产权比率</t>
  </si>
  <si>
    <t xml:space="preserve">较低的产权比率表明企业采用了低风险、低报酬的资本结构，债权人的利益受保护程度较高，企业财务风险较小。但是过低的产权比率也意味着企业不能充分发挥负债带来的财务杠杆作用。产权比率高，是高风险、高报酬的财务结构</t>
  </si>
  <si>
    <t xml:space="preserve">三、管理建议</t>
  </si>
  <si>
    <t xml:space="preserve">利 润 表</t>
  </si>
  <si>
    <t xml:space="preserve">账结法</t>
  </si>
  <si>
    <r>
      <rPr>
        <sz val="11"/>
        <rFont val="思源黑体 CN Regular"/>
        <family val="2"/>
        <charset val="1"/>
      </rPr>
      <t xml:space="preserve">所属期：</t>
    </r>
    <r>
      <rPr>
        <sz val="11"/>
        <rFont val="黑体"/>
        <family val="0"/>
        <charset val="134"/>
      </rPr>
      <t xml:space="preserve">2017</t>
    </r>
    <r>
      <rPr>
        <sz val="11"/>
        <rFont val="思源黑体 CN Regular"/>
        <family val="2"/>
        <charset val="1"/>
      </rPr>
      <t xml:space="preserve">年</t>
    </r>
    <r>
      <rPr>
        <sz val="11"/>
        <rFont val="黑体"/>
        <family val="0"/>
        <charset val="134"/>
      </rPr>
      <t xml:space="preserve">1-3</t>
    </r>
    <r>
      <rPr>
        <sz val="11"/>
        <rFont val="思源黑体 CN Regular"/>
        <family val="2"/>
        <charset val="1"/>
      </rPr>
      <t xml:space="preserve">月</t>
    </r>
  </si>
  <si>
    <t xml:space="preserve">返回目录</t>
  </si>
  <si>
    <t xml:space="preserve">本月数</t>
  </si>
  <si>
    <t xml:space="preserve">本年累计数</t>
  </si>
  <si>
    <r>
      <rPr>
        <sz val="11"/>
        <rFont val="黑体"/>
        <family val="0"/>
        <charset val="134"/>
      </rPr>
      <t xml:space="preserve">1</t>
    </r>
    <r>
      <rPr>
        <sz val="11"/>
        <rFont val="思源黑体 CN Regular"/>
        <family val="2"/>
        <charset val="1"/>
      </rPr>
      <t xml:space="preserve">季度</t>
    </r>
  </si>
  <si>
    <r>
      <rPr>
        <sz val="11"/>
        <rFont val="黑体"/>
        <family val="0"/>
        <charset val="134"/>
      </rPr>
      <t xml:space="preserve">2</t>
    </r>
    <r>
      <rPr>
        <sz val="11"/>
        <rFont val="思源黑体 CN Regular"/>
        <family val="2"/>
        <charset val="1"/>
      </rPr>
      <t xml:space="preserve">季度</t>
    </r>
  </si>
  <si>
    <r>
      <rPr>
        <sz val="11"/>
        <rFont val="黑体"/>
        <family val="0"/>
        <charset val="134"/>
      </rPr>
      <t xml:space="preserve">3</t>
    </r>
    <r>
      <rPr>
        <sz val="11"/>
        <rFont val="思源黑体 CN Regular"/>
        <family val="2"/>
        <charset val="1"/>
      </rPr>
      <t xml:space="preserve">季度</t>
    </r>
  </si>
  <si>
    <r>
      <rPr>
        <sz val="11"/>
        <rFont val="黑体"/>
        <family val="0"/>
        <charset val="134"/>
      </rPr>
      <t xml:space="preserve">4</t>
    </r>
    <r>
      <rPr>
        <sz val="11"/>
        <rFont val="思源黑体 CN Regular"/>
        <family val="2"/>
        <charset val="1"/>
      </rPr>
      <t xml:space="preserve">季度</t>
    </r>
  </si>
  <si>
    <t xml:space="preserve">一、营业收入</t>
  </si>
  <si>
    <t xml:space="preserve">　　减：营业成本</t>
  </si>
  <si>
    <t xml:space="preserve">　　　　营业税金及附加</t>
  </si>
  <si>
    <t xml:space="preserve">　　    销售费用</t>
  </si>
  <si>
    <t xml:space="preserve">　　　　管理费用</t>
  </si>
  <si>
    <t xml:space="preserve">　　　　财务费用</t>
  </si>
  <si>
    <t xml:space="preserve">       资产减值损益</t>
  </si>
  <si>
    <r>
      <rPr>
        <sz val="11"/>
        <rFont val="思源黑体 CN Regular"/>
        <family val="2"/>
        <charset val="1"/>
      </rPr>
      <t xml:space="preserve">　　加：投资收益</t>
    </r>
    <r>
      <rPr>
        <sz val="11"/>
        <rFont val="黑体"/>
        <family val="0"/>
        <charset val="134"/>
      </rPr>
      <t xml:space="preserve">(</t>
    </r>
    <r>
      <rPr>
        <sz val="11"/>
        <rFont val="思源黑体 CN Regular"/>
        <family val="2"/>
        <charset val="1"/>
      </rPr>
      <t xml:space="preserve">亏损以“</t>
    </r>
    <r>
      <rPr>
        <sz val="11"/>
        <rFont val="黑体"/>
        <family val="0"/>
        <charset val="134"/>
      </rPr>
      <t xml:space="preserve">-”</t>
    </r>
    <r>
      <rPr>
        <sz val="11"/>
        <rFont val="思源黑体 CN Regular"/>
        <family val="2"/>
        <charset val="1"/>
      </rPr>
      <t xml:space="preserve">号填列</t>
    </r>
    <r>
      <rPr>
        <sz val="11"/>
        <rFont val="黑体"/>
        <family val="0"/>
        <charset val="134"/>
      </rPr>
      <t xml:space="preserve">)</t>
    </r>
  </si>
  <si>
    <r>
      <rPr>
        <sz val="11"/>
        <rFont val="思源黑体 CN Regular"/>
        <family val="2"/>
        <charset val="1"/>
      </rPr>
      <t xml:space="preserve">二、营业利润</t>
    </r>
    <r>
      <rPr>
        <sz val="11"/>
        <rFont val="黑体"/>
        <family val="0"/>
        <charset val="134"/>
      </rPr>
      <t xml:space="preserve">(</t>
    </r>
    <r>
      <rPr>
        <sz val="11"/>
        <rFont val="思源黑体 CN Regular"/>
        <family val="2"/>
        <charset val="1"/>
      </rPr>
      <t xml:space="preserve">亏损以“</t>
    </r>
    <r>
      <rPr>
        <sz val="11"/>
        <rFont val="黑体"/>
        <family val="0"/>
        <charset val="134"/>
      </rPr>
      <t xml:space="preserve">-”</t>
    </r>
    <r>
      <rPr>
        <sz val="11"/>
        <rFont val="思源黑体 CN Regular"/>
        <family val="2"/>
        <charset val="1"/>
      </rPr>
      <t xml:space="preserve">号填列</t>
    </r>
    <r>
      <rPr>
        <sz val="11"/>
        <rFont val="黑体"/>
        <family val="0"/>
        <charset val="134"/>
      </rPr>
      <t xml:space="preserve">)</t>
    </r>
  </si>
  <si>
    <t xml:space="preserve">　　加：营业外收入</t>
  </si>
  <si>
    <t xml:space="preserve">　　减：营业外支出</t>
  </si>
  <si>
    <r>
      <rPr>
        <sz val="11"/>
        <rFont val="思源黑体 CN Regular"/>
        <family val="2"/>
        <charset val="1"/>
      </rPr>
      <t xml:space="preserve">三、利润总额</t>
    </r>
    <r>
      <rPr>
        <sz val="11"/>
        <rFont val="黑体"/>
        <family val="0"/>
        <charset val="134"/>
      </rPr>
      <t xml:space="preserve">(</t>
    </r>
    <r>
      <rPr>
        <sz val="11"/>
        <rFont val="思源黑体 CN Regular"/>
        <family val="2"/>
        <charset val="1"/>
      </rPr>
      <t xml:space="preserve">亏损以“</t>
    </r>
    <r>
      <rPr>
        <sz val="11"/>
        <rFont val="黑体"/>
        <family val="0"/>
        <charset val="134"/>
      </rPr>
      <t xml:space="preserve">-”</t>
    </r>
    <r>
      <rPr>
        <sz val="11"/>
        <rFont val="思源黑体 CN Regular"/>
        <family val="2"/>
        <charset val="1"/>
      </rPr>
      <t xml:space="preserve">号填列</t>
    </r>
    <r>
      <rPr>
        <sz val="11"/>
        <rFont val="黑体"/>
        <family val="0"/>
        <charset val="134"/>
      </rPr>
      <t xml:space="preserve">)</t>
    </r>
  </si>
  <si>
    <t xml:space="preserve">　　减：所得税</t>
  </si>
  <si>
    <r>
      <rPr>
        <sz val="11"/>
        <rFont val="思源黑体 CN Regular"/>
        <family val="2"/>
        <charset val="1"/>
      </rPr>
      <t xml:space="preserve">四、净利润</t>
    </r>
    <r>
      <rPr>
        <sz val="11"/>
        <rFont val="黑体"/>
        <family val="0"/>
        <charset val="134"/>
      </rPr>
      <t xml:space="preserve">(</t>
    </r>
    <r>
      <rPr>
        <sz val="11"/>
        <rFont val="思源黑体 CN Regular"/>
        <family val="2"/>
        <charset val="1"/>
      </rPr>
      <t xml:space="preserve">亏损以“</t>
    </r>
    <r>
      <rPr>
        <sz val="11"/>
        <rFont val="黑体"/>
        <family val="0"/>
        <charset val="134"/>
      </rPr>
      <t xml:space="preserve">-”</t>
    </r>
    <r>
      <rPr>
        <sz val="11"/>
        <rFont val="思源黑体 CN Regular"/>
        <family val="2"/>
        <charset val="1"/>
      </rPr>
      <t xml:space="preserve">号填列</t>
    </r>
    <r>
      <rPr>
        <sz val="11"/>
        <rFont val="黑体"/>
        <family val="0"/>
        <charset val="134"/>
      </rPr>
      <t xml:space="preserve">)</t>
    </r>
  </si>
  <si>
    <t xml:space="preserve">     加：年初未分配利润</t>
  </si>
  <si>
    <t xml:space="preserve">        其他转入</t>
  </si>
  <si>
    <t xml:space="preserve">五、可供分配的利润</t>
  </si>
  <si>
    <t xml:space="preserve">     减：提取法定盈余公积</t>
  </si>
  <si>
    <t xml:space="preserve">         提取法定公益金</t>
  </si>
  <si>
    <t xml:space="preserve">         提取职工奖励及福利基金</t>
  </si>
  <si>
    <t xml:space="preserve">         提取储备基金</t>
  </si>
  <si>
    <t xml:space="preserve">         提取企业发展基金</t>
  </si>
  <si>
    <t xml:space="preserve">         利润归还投资</t>
  </si>
  <si>
    <t xml:space="preserve">六、可供投资者分配的利润</t>
  </si>
  <si>
    <t xml:space="preserve">     减：应付优先股股利</t>
  </si>
  <si>
    <t xml:space="preserve">         提取任意盈余公积</t>
  </si>
  <si>
    <t xml:space="preserve">         应付普通股股利</t>
  </si>
  <si>
    <t xml:space="preserve">         转作资本（或股本）的普通股股利</t>
  </si>
  <si>
    <t xml:space="preserve">七、以前年度损益调整</t>
  </si>
  <si>
    <t xml:space="preserve">八、未分配利润</t>
  </si>
  <si>
    <r>
      <rPr>
        <b val="true"/>
        <sz val="16"/>
        <rFont val="思源黑体 CN Regular"/>
        <family val="2"/>
        <charset val="1"/>
      </rPr>
      <t xml:space="preserve">利 润 表（固定表头）（</t>
    </r>
    <r>
      <rPr>
        <b val="true"/>
        <sz val="16"/>
        <color rgb="FFFF0000"/>
        <rFont val="思源黑体 CN Regular"/>
        <family val="2"/>
        <charset val="1"/>
      </rPr>
      <t xml:space="preserve">注意：表里的数据都是剔除结转分录里面对应科目的金额）</t>
    </r>
  </si>
  <si>
    <r>
      <rPr>
        <sz val="11"/>
        <rFont val="思源黑体 CN Regular"/>
        <family val="2"/>
        <charset val="1"/>
      </rPr>
      <t xml:space="preserve">编制单位：</t>
    </r>
    <r>
      <rPr>
        <sz val="11"/>
        <rFont val="黑体"/>
        <family val="0"/>
        <charset val="134"/>
      </rPr>
      <t xml:space="preserve">XX</t>
    </r>
    <r>
      <rPr>
        <sz val="11"/>
        <rFont val="思源黑体 CN Regular"/>
        <family val="2"/>
        <charset val="1"/>
      </rPr>
      <t xml:space="preserve">公司（来源账务初始化</t>
    </r>
    <r>
      <rPr>
        <sz val="11"/>
        <rFont val="黑体"/>
        <family val="0"/>
        <charset val="134"/>
      </rPr>
      <t xml:space="preserve">-</t>
    </r>
    <r>
      <rPr>
        <sz val="11"/>
        <rFont val="思源黑体 CN Regular"/>
        <family val="2"/>
        <charset val="1"/>
      </rPr>
      <t xml:space="preserve">基本设置</t>
    </r>
    <r>
      <rPr>
        <sz val="11"/>
        <rFont val="黑体"/>
        <family val="0"/>
        <charset val="134"/>
      </rPr>
      <t xml:space="preserve">-</t>
    </r>
    <r>
      <rPr>
        <sz val="11"/>
        <rFont val="思源黑体 CN Regular"/>
        <family val="2"/>
        <charset val="1"/>
      </rPr>
      <t xml:space="preserve">公司基本情况）</t>
    </r>
  </si>
  <si>
    <r>
      <rPr>
        <sz val="11"/>
        <rFont val="思源黑体 CN Regular"/>
        <family val="2"/>
        <charset val="1"/>
      </rPr>
      <t xml:space="preserve">所属期：</t>
    </r>
    <r>
      <rPr>
        <sz val="11"/>
        <rFont val="黑体"/>
        <family val="0"/>
        <charset val="134"/>
      </rPr>
      <t xml:space="preserve">2017</t>
    </r>
    <r>
      <rPr>
        <sz val="11"/>
        <rFont val="思源黑体 CN Regular"/>
        <family val="2"/>
        <charset val="1"/>
      </rPr>
      <t xml:space="preserve">年</t>
    </r>
    <r>
      <rPr>
        <sz val="11"/>
        <rFont val="黑体"/>
        <family val="0"/>
        <charset val="134"/>
      </rPr>
      <t xml:space="preserve">3</t>
    </r>
    <r>
      <rPr>
        <sz val="11"/>
        <rFont val="思源黑体 CN Regular"/>
        <family val="2"/>
        <charset val="1"/>
      </rPr>
      <t xml:space="preserve">月</t>
    </r>
    <r>
      <rPr>
        <sz val="11"/>
        <rFont val="黑体"/>
        <family val="0"/>
        <charset val="134"/>
      </rPr>
      <t xml:space="preserve">31</t>
    </r>
    <r>
      <rPr>
        <sz val="11"/>
        <rFont val="思源黑体 CN Regular"/>
        <family val="2"/>
        <charset val="1"/>
      </rPr>
      <t xml:space="preserve">日（可以手动筛选）                                                                                                  单位：元　固定设置</t>
    </r>
  </si>
  <si>
    <r>
      <rPr>
        <sz val="10"/>
        <rFont val="MS Sans Serif"/>
        <family val="2"/>
        <charset val="1"/>
      </rPr>
      <t xml:space="preserve">A</t>
    </r>
    <r>
      <rPr>
        <sz val="10"/>
        <rFont val="思源黑体 CN Regular"/>
        <family val="2"/>
        <charset val="1"/>
      </rPr>
      <t xml:space="preserve">项    目</t>
    </r>
  </si>
  <si>
    <r>
      <rPr>
        <sz val="10"/>
        <rFont val="MS Sans Serif"/>
        <family val="2"/>
        <charset val="1"/>
      </rPr>
      <t xml:space="preserve">B</t>
    </r>
    <r>
      <rPr>
        <sz val="10"/>
        <rFont val="思源黑体 CN Regular"/>
        <family val="2"/>
        <charset val="1"/>
      </rPr>
      <t xml:space="preserve">行次</t>
    </r>
  </si>
  <si>
    <r>
      <rPr>
        <sz val="10"/>
        <rFont val="MS Sans Serif"/>
        <family val="2"/>
        <charset val="1"/>
      </rPr>
      <t xml:space="preserve">D</t>
    </r>
    <r>
      <rPr>
        <sz val="10"/>
        <rFont val="思源黑体 CN Regular"/>
        <family val="2"/>
        <charset val="1"/>
      </rPr>
      <t xml:space="preserve">本月金额（数据来源记账凭证筛选的开始时间的当月数）</t>
    </r>
  </si>
  <si>
    <r>
      <rPr>
        <sz val="10"/>
        <rFont val="MS Sans Serif"/>
        <family val="2"/>
        <charset val="1"/>
      </rPr>
      <t xml:space="preserve">C</t>
    </r>
    <r>
      <rPr>
        <sz val="10"/>
        <rFont val="思源黑体 CN Regular"/>
        <family val="2"/>
        <charset val="1"/>
      </rPr>
      <t xml:space="preserve">本年累计数（数据来源主要是记账凭证，</t>
    </r>
    <r>
      <rPr>
        <sz val="10"/>
        <color rgb="FFFF0000"/>
        <rFont val="思源黑体 CN Regular"/>
        <family val="2"/>
        <charset val="1"/>
      </rPr>
      <t xml:space="preserve">注意：当筛选时间年份跟账务初始化</t>
    </r>
    <r>
      <rPr>
        <sz val="10"/>
        <color rgb="FFFF0000"/>
        <rFont val="MS Sans Serif"/>
        <family val="2"/>
        <charset val="1"/>
      </rPr>
      <t xml:space="preserve">-</t>
    </r>
    <r>
      <rPr>
        <sz val="10"/>
        <color rgb="FFFF0000"/>
        <rFont val="思源黑体 CN Regular"/>
        <family val="2"/>
        <charset val="1"/>
      </rPr>
      <t xml:space="preserve">基本参数里面的账套会计期间启用日期的年份一致，那么需要看账务初始化数据录入中的本年损益类累计数，计算时候加上账务初始化数据录入中的本年损益类累计</t>
    </r>
    <r>
      <rPr>
        <sz val="10"/>
        <rFont val="思源黑体 CN Regular"/>
        <family val="2"/>
        <charset val="1"/>
      </rPr>
      <t xml:space="preserve">数）</t>
    </r>
  </si>
  <si>
    <t xml:space="preserve">1</t>
  </si>
  <si>
    <r>
      <rPr>
        <sz val="10"/>
        <color rgb="FFFF0000"/>
        <rFont val="思源黑体 CN Regular"/>
        <family val="2"/>
        <charset val="1"/>
      </rPr>
      <t xml:space="preserve">查询当年某月营业收入</t>
    </r>
    <r>
      <rPr>
        <sz val="10"/>
        <color rgb="FFFF0000"/>
        <rFont val="宋体"/>
        <family val="0"/>
        <charset val="134"/>
      </rPr>
      <t xml:space="preserve">=</t>
    </r>
    <r>
      <rPr>
        <sz val="10"/>
        <color rgb="FFFF0000"/>
        <rFont val="思源黑体 CN Regular"/>
        <family val="2"/>
        <charset val="1"/>
      </rPr>
      <t xml:space="preserve">当年某月累计的营业收入贷方发生额（合计数）</t>
    </r>
    <r>
      <rPr>
        <sz val="10"/>
        <color rgb="FFFF0000"/>
        <rFont val="宋体"/>
        <family val="0"/>
        <charset val="134"/>
      </rPr>
      <t xml:space="preserve">-</t>
    </r>
    <r>
      <rPr>
        <sz val="10"/>
        <color rgb="FFFF0000"/>
        <rFont val="思源黑体 CN Regular"/>
        <family val="2"/>
        <charset val="1"/>
      </rPr>
      <t xml:space="preserve">当年某月累计的营业收入借方发生额（合计）（剔除结转分录的金额）</t>
    </r>
  </si>
  <si>
    <r>
      <rPr>
        <sz val="10"/>
        <color rgb="FFFF0000"/>
        <rFont val="思源黑体 CN Regular"/>
        <family val="2"/>
        <charset val="1"/>
      </rPr>
      <t xml:space="preserve">查询当年营业收入</t>
    </r>
    <r>
      <rPr>
        <sz val="10"/>
        <color rgb="FFFF0000"/>
        <rFont val="宋体"/>
        <family val="0"/>
        <charset val="134"/>
      </rPr>
      <t xml:space="preserve">=</t>
    </r>
    <r>
      <rPr>
        <sz val="10"/>
        <color rgb="FFFF0000"/>
        <rFont val="思源黑体 CN Regular"/>
        <family val="2"/>
        <charset val="1"/>
      </rPr>
      <t xml:space="preserve">当年累计的营业收入贷方发生额（合计数）</t>
    </r>
    <r>
      <rPr>
        <sz val="10"/>
        <color rgb="FFFF0000"/>
        <rFont val="宋体"/>
        <family val="0"/>
        <charset val="134"/>
      </rPr>
      <t xml:space="preserve">-</t>
    </r>
    <r>
      <rPr>
        <sz val="10"/>
        <color rgb="FFFF0000"/>
        <rFont val="思源黑体 CN Regular"/>
        <family val="2"/>
        <charset val="1"/>
      </rPr>
      <t xml:space="preserve">当年累计的营业收入借方发生额（合计数）（剔除结转分录的金额）</t>
    </r>
  </si>
  <si>
    <t xml:space="preserve">减：营业成本</t>
  </si>
  <si>
    <t xml:space="preserve">2</t>
  </si>
  <si>
    <r>
      <rPr>
        <sz val="10"/>
        <rFont val="思源黑体 CN Regular"/>
        <family val="2"/>
        <charset val="1"/>
      </rPr>
      <t xml:space="preserve">公式方向：借方</t>
    </r>
    <r>
      <rPr>
        <sz val="10"/>
        <rFont val="宋体"/>
        <family val="0"/>
        <charset val="134"/>
      </rPr>
      <t xml:space="preserve">/</t>
    </r>
    <r>
      <rPr>
        <sz val="10"/>
        <rFont val="思源黑体 CN Regular"/>
        <family val="2"/>
        <charset val="1"/>
      </rPr>
      <t xml:space="preserve">贷方
借方，计算方法即是：借方发生额合计</t>
    </r>
    <r>
      <rPr>
        <sz val="10"/>
        <rFont val="宋体"/>
        <family val="0"/>
        <charset val="134"/>
      </rPr>
      <t xml:space="preserve">-</t>
    </r>
    <r>
      <rPr>
        <sz val="10"/>
        <rFont val="思源黑体 CN Regular"/>
        <family val="2"/>
        <charset val="1"/>
      </rPr>
      <t xml:space="preserve">贷方发生额合计
贷方，计算方法即是：贷方发生额合计</t>
    </r>
    <r>
      <rPr>
        <sz val="10"/>
        <rFont val="宋体"/>
        <family val="0"/>
        <charset val="134"/>
      </rPr>
      <t xml:space="preserve">-</t>
    </r>
    <r>
      <rPr>
        <sz val="10"/>
        <rFont val="思源黑体 CN Regular"/>
        <family val="2"/>
        <charset val="1"/>
      </rPr>
      <t xml:space="preserve">借方发生额合计
公式下同
剔除结转分录的金额</t>
    </r>
  </si>
  <si>
    <t xml:space="preserve">减：营业税金及附加</t>
  </si>
  <si>
    <t xml:space="preserve">3</t>
  </si>
  <si>
    <t xml:space="preserve">剔除结转分录的金额</t>
  </si>
  <si>
    <t xml:space="preserve">减：销售费用</t>
  </si>
  <si>
    <t xml:space="preserve">4</t>
  </si>
  <si>
    <t xml:space="preserve">减：管理费用</t>
  </si>
  <si>
    <t xml:space="preserve">5</t>
  </si>
  <si>
    <t xml:space="preserve">减：财务费用</t>
  </si>
  <si>
    <t xml:space="preserve">6</t>
  </si>
  <si>
    <t xml:space="preserve">减：资产减值损益</t>
  </si>
  <si>
    <t xml:space="preserve">7</t>
  </si>
  <si>
    <r>
      <rPr>
        <sz val="10"/>
        <rFont val="思源黑体 CN Regular"/>
        <family val="2"/>
        <charset val="1"/>
      </rPr>
      <t xml:space="preserve">加：投资收益（损失以“</t>
    </r>
    <r>
      <rPr>
        <sz val="10"/>
        <rFont val="MS Sans Serif"/>
        <family val="2"/>
        <charset val="134"/>
      </rPr>
      <t xml:space="preserve">-”</t>
    </r>
    <r>
      <rPr>
        <sz val="10"/>
        <rFont val="思源黑体 CN Regular"/>
        <family val="2"/>
        <charset val="1"/>
      </rPr>
      <t xml:space="preserve">号填列）</t>
    </r>
  </si>
  <si>
    <t xml:space="preserve">8</t>
  </si>
  <si>
    <r>
      <rPr>
        <sz val="10"/>
        <rFont val="思源黑体 CN Regular"/>
        <family val="2"/>
        <charset val="1"/>
      </rPr>
      <t xml:space="preserve">二、营业利润（亏损以“</t>
    </r>
    <r>
      <rPr>
        <sz val="10"/>
        <rFont val="MS Sans Serif"/>
        <family val="2"/>
        <charset val="1"/>
      </rPr>
      <t xml:space="preserve">-”</t>
    </r>
    <r>
      <rPr>
        <sz val="10"/>
        <rFont val="思源黑体 CN Regular"/>
        <family val="2"/>
        <charset val="1"/>
      </rPr>
      <t xml:space="preserve">号填列）</t>
    </r>
    <r>
      <rPr>
        <sz val="10"/>
        <rFont val="宋体"/>
        <family val="0"/>
        <charset val="1"/>
      </rPr>
      <t xml:space="preserve">=A6-A7-A8-A9-A10-A11-A12+A13+A14</t>
    </r>
  </si>
  <si>
    <t xml:space="preserve">9</t>
  </si>
  <si>
    <r>
      <rPr>
        <sz val="10"/>
        <color rgb="FFFF0000"/>
        <rFont val="思源黑体 CN Regular"/>
        <family val="2"/>
        <charset val="1"/>
      </rPr>
      <t xml:space="preserve">主营业务收入</t>
    </r>
    <r>
      <rPr>
        <sz val="10"/>
        <color rgb="FFFF0000"/>
        <rFont val="MS Sans Serif"/>
        <family val="2"/>
        <charset val="134"/>
      </rPr>
      <t xml:space="preserve">-</t>
    </r>
    <r>
      <rPr>
        <sz val="10"/>
        <color rgb="FFFF0000"/>
        <rFont val="思源黑体 CN Regular"/>
        <family val="2"/>
        <charset val="1"/>
      </rPr>
      <t xml:space="preserve">主营业务成本</t>
    </r>
    <r>
      <rPr>
        <sz val="10"/>
        <color rgb="FFFF0000"/>
        <rFont val="MS Sans Serif"/>
        <family val="2"/>
        <charset val="134"/>
      </rPr>
      <t xml:space="preserve">-</t>
    </r>
    <r>
      <rPr>
        <sz val="10"/>
        <color rgb="FFFF0000"/>
        <rFont val="思源黑体 CN Regular"/>
        <family val="2"/>
        <charset val="1"/>
      </rPr>
      <t xml:space="preserve">主营业务税金及附加</t>
    </r>
    <r>
      <rPr>
        <sz val="10"/>
        <color rgb="FFFF0000"/>
        <rFont val="MS Sans Serif"/>
        <family val="2"/>
        <charset val="134"/>
      </rPr>
      <t xml:space="preserve">-</t>
    </r>
    <r>
      <rPr>
        <sz val="10"/>
        <color rgb="FFFF0000"/>
        <rFont val="思源黑体 CN Regular"/>
        <family val="2"/>
        <charset val="1"/>
      </rPr>
      <t xml:space="preserve">销售费用</t>
    </r>
    <r>
      <rPr>
        <sz val="10"/>
        <color rgb="FFFF0000"/>
        <rFont val="MS Sans Serif"/>
        <family val="2"/>
        <charset val="134"/>
      </rPr>
      <t xml:space="preserve">-</t>
    </r>
    <r>
      <rPr>
        <sz val="10"/>
        <color rgb="FFFF0000"/>
        <rFont val="思源黑体 CN Regular"/>
        <family val="2"/>
        <charset val="1"/>
      </rPr>
      <t xml:space="preserve">管理费用</t>
    </r>
    <r>
      <rPr>
        <sz val="10"/>
        <color rgb="FFFF0000"/>
        <rFont val="MS Sans Serif"/>
        <family val="2"/>
        <charset val="134"/>
      </rPr>
      <t xml:space="preserve">-</t>
    </r>
    <r>
      <rPr>
        <sz val="10"/>
        <color rgb="FFFF0000"/>
        <rFont val="思源黑体 CN Regular"/>
        <family val="2"/>
        <charset val="1"/>
      </rPr>
      <t xml:space="preserve">财务费用</t>
    </r>
    <r>
      <rPr>
        <sz val="10"/>
        <color rgb="FFFF0000"/>
        <rFont val="宋体"/>
        <family val="0"/>
        <charset val="134"/>
      </rPr>
      <t xml:space="preserve">-</t>
    </r>
    <r>
      <rPr>
        <sz val="10"/>
        <color rgb="FFFF0000"/>
        <rFont val="思源黑体 CN Regular"/>
        <family val="2"/>
        <charset val="1"/>
      </rPr>
      <t xml:space="preserve">资产减值损益</t>
    </r>
    <r>
      <rPr>
        <sz val="10"/>
        <color rgb="FFFF0000"/>
        <rFont val="宋体"/>
        <family val="0"/>
        <charset val="134"/>
      </rPr>
      <t xml:space="preserve">+</t>
    </r>
    <r>
      <rPr>
        <sz val="10"/>
        <color rgb="FFFF0000"/>
        <rFont val="思源黑体 CN Regular"/>
        <family val="2"/>
        <charset val="1"/>
      </rPr>
      <t xml:space="preserve">投资收益</t>
    </r>
  </si>
  <si>
    <t xml:space="preserve">加：营业外收入</t>
  </si>
  <si>
    <t xml:space="preserve">10</t>
  </si>
  <si>
    <t xml:space="preserve">减：营业外支出</t>
  </si>
  <si>
    <t xml:space="preserve">11</t>
  </si>
  <si>
    <r>
      <rPr>
        <sz val="10"/>
        <rFont val="思源黑体 CN Regular"/>
        <family val="2"/>
        <charset val="1"/>
      </rPr>
      <t xml:space="preserve">三、利润总额（亏损总额以“</t>
    </r>
    <r>
      <rPr>
        <sz val="10"/>
        <rFont val="MS Sans Serif"/>
        <family val="2"/>
        <charset val="1"/>
      </rPr>
      <t xml:space="preserve">-”</t>
    </r>
    <r>
      <rPr>
        <sz val="10"/>
        <rFont val="思源黑体 CN Regular"/>
        <family val="2"/>
        <charset val="1"/>
      </rPr>
      <t xml:space="preserve">号填列）</t>
    </r>
  </si>
  <si>
    <t xml:space="preserve">12</t>
  </si>
  <si>
    <r>
      <rPr>
        <sz val="10"/>
        <color rgb="FFFF0000"/>
        <rFont val="思源黑体 CN Regular"/>
        <family val="2"/>
        <charset val="1"/>
      </rPr>
      <t xml:space="preserve">营业利润＋营业外收入</t>
    </r>
    <r>
      <rPr>
        <sz val="10"/>
        <color rgb="FFFF0000"/>
        <rFont val="MS Sans Serif"/>
        <family val="2"/>
        <charset val="134"/>
      </rPr>
      <t xml:space="preserve">-</t>
    </r>
    <r>
      <rPr>
        <sz val="10"/>
        <color rgb="FFFF0000"/>
        <rFont val="思源黑体 CN Regular"/>
        <family val="2"/>
        <charset val="1"/>
      </rPr>
      <t xml:space="preserve">营业外支出
</t>
    </r>
  </si>
  <si>
    <t xml:space="preserve">减：所得税</t>
  </si>
  <si>
    <t xml:space="preserve">13</t>
  </si>
  <si>
    <r>
      <rPr>
        <sz val="10"/>
        <rFont val="思源黑体 CN Regular"/>
        <family val="2"/>
        <charset val="1"/>
      </rPr>
      <t xml:space="preserve">四、净利润（净亏损以“</t>
    </r>
    <r>
      <rPr>
        <sz val="10"/>
        <rFont val="MS Sans Serif"/>
        <family val="2"/>
        <charset val="1"/>
      </rPr>
      <t xml:space="preserve">-”</t>
    </r>
    <r>
      <rPr>
        <sz val="10"/>
        <rFont val="思源黑体 CN Regular"/>
        <family val="2"/>
        <charset val="1"/>
      </rPr>
      <t xml:space="preserve">号填列）</t>
    </r>
  </si>
  <si>
    <t xml:space="preserve">14</t>
  </si>
  <si>
    <r>
      <rPr>
        <sz val="10"/>
        <color rgb="FFFF0000"/>
        <rFont val="思源黑体 CN Regular"/>
        <family val="2"/>
        <charset val="1"/>
      </rPr>
      <t xml:space="preserve">利润总额</t>
    </r>
    <r>
      <rPr>
        <sz val="10"/>
        <color rgb="FFFF0000"/>
        <rFont val="MS Sans Serif"/>
        <family val="2"/>
        <charset val="1"/>
      </rPr>
      <t xml:space="preserve">-</t>
    </r>
    <r>
      <rPr>
        <sz val="10"/>
        <color rgb="FFFF0000"/>
        <rFont val="思源黑体 CN Regular"/>
        <family val="2"/>
        <charset val="1"/>
      </rPr>
      <t xml:space="preserve">所得税</t>
    </r>
  </si>
  <si>
    <t xml:space="preserve">15</t>
  </si>
  <si>
    <t xml:space="preserve">16</t>
  </si>
  <si>
    <t xml:space="preserve">17</t>
  </si>
  <si>
    <r>
      <rPr>
        <sz val="10"/>
        <color rgb="FFFF0000"/>
        <rFont val="思源黑体 CN Regular"/>
        <family val="2"/>
        <charset val="1"/>
      </rPr>
      <t xml:space="preserve">净利润</t>
    </r>
    <r>
      <rPr>
        <sz val="10"/>
        <color rgb="FFFF0000"/>
        <rFont val="宋体"/>
        <family val="0"/>
        <charset val="134"/>
      </rPr>
      <t xml:space="preserve">+</t>
    </r>
    <r>
      <rPr>
        <sz val="10"/>
        <color rgb="FFFF0000"/>
        <rFont val="思源黑体 CN Regular"/>
        <family val="2"/>
        <charset val="1"/>
      </rPr>
      <t xml:space="preserve">年初未分配利润</t>
    </r>
    <r>
      <rPr>
        <sz val="10"/>
        <color rgb="FFFF0000"/>
        <rFont val="宋体"/>
        <family val="0"/>
        <charset val="134"/>
      </rPr>
      <t xml:space="preserve">+</t>
    </r>
    <r>
      <rPr>
        <sz val="10"/>
        <color rgb="FFFF0000"/>
        <rFont val="思源黑体 CN Regular"/>
        <family val="2"/>
        <charset val="1"/>
      </rPr>
      <t xml:space="preserve">其他转入</t>
    </r>
  </si>
  <si>
    <t xml:space="preserve">18</t>
  </si>
  <si>
    <t xml:space="preserve">19</t>
  </si>
  <si>
    <t xml:space="preserve">20</t>
  </si>
  <si>
    <t xml:space="preserve">21</t>
  </si>
  <si>
    <t xml:space="preserve">22</t>
  </si>
  <si>
    <t xml:space="preserve">23</t>
  </si>
  <si>
    <t xml:space="preserve">24</t>
  </si>
  <si>
    <r>
      <rPr>
        <sz val="10"/>
        <color rgb="FFFF0000"/>
        <rFont val="思源黑体 CN Regular"/>
        <family val="2"/>
        <charset val="1"/>
      </rPr>
      <t xml:space="preserve">可供分配的利润</t>
    </r>
    <r>
      <rPr>
        <sz val="10"/>
        <color rgb="FFFF0000"/>
        <rFont val="宋体"/>
        <family val="0"/>
        <charset val="134"/>
      </rPr>
      <t xml:space="preserve">-</t>
    </r>
    <r>
      <rPr>
        <sz val="10"/>
        <color rgb="FFFF0000"/>
        <rFont val="思源黑体 CN Regular"/>
        <family val="2"/>
        <charset val="1"/>
      </rPr>
      <t xml:space="preserve">提取法定盈余公积</t>
    </r>
    <r>
      <rPr>
        <sz val="10"/>
        <color rgb="FFFF0000"/>
        <rFont val="宋体"/>
        <family val="0"/>
        <charset val="134"/>
      </rPr>
      <t xml:space="preserve">-</t>
    </r>
    <r>
      <rPr>
        <sz val="10"/>
        <color rgb="FFFF0000"/>
        <rFont val="思源黑体 CN Regular"/>
        <family val="2"/>
        <charset val="1"/>
      </rPr>
      <t xml:space="preserve">提取法定公益金</t>
    </r>
    <r>
      <rPr>
        <sz val="10"/>
        <color rgb="FFFF0000"/>
        <rFont val="宋体"/>
        <family val="0"/>
        <charset val="134"/>
      </rPr>
      <t xml:space="preserve">-</t>
    </r>
    <r>
      <rPr>
        <sz val="10"/>
        <color rgb="FFFF0000"/>
        <rFont val="思源黑体 CN Regular"/>
        <family val="2"/>
        <charset val="1"/>
      </rPr>
      <t xml:space="preserve">提取职工奖励及福利基金</t>
    </r>
    <r>
      <rPr>
        <sz val="10"/>
        <color rgb="FFFF0000"/>
        <rFont val="宋体"/>
        <family val="0"/>
        <charset val="134"/>
      </rPr>
      <t xml:space="preserve">-</t>
    </r>
    <r>
      <rPr>
        <sz val="10"/>
        <color rgb="FFFF0000"/>
        <rFont val="思源黑体 CN Regular"/>
        <family val="2"/>
        <charset val="1"/>
      </rPr>
      <t xml:space="preserve">提取储备基金</t>
    </r>
    <r>
      <rPr>
        <sz val="10"/>
        <color rgb="FFFF0000"/>
        <rFont val="宋体"/>
        <family val="0"/>
        <charset val="134"/>
      </rPr>
      <t xml:space="preserve">-</t>
    </r>
    <r>
      <rPr>
        <sz val="10"/>
        <color rgb="FFFF0000"/>
        <rFont val="思源黑体 CN Regular"/>
        <family val="2"/>
        <charset val="1"/>
      </rPr>
      <t xml:space="preserve">提取企业发展基金</t>
    </r>
    <r>
      <rPr>
        <sz val="10"/>
        <color rgb="FFFF0000"/>
        <rFont val="宋体"/>
        <family val="0"/>
        <charset val="134"/>
      </rPr>
      <t xml:space="preserve">-</t>
    </r>
    <r>
      <rPr>
        <sz val="10"/>
        <color rgb="FFFF0000"/>
        <rFont val="思源黑体 CN Regular"/>
        <family val="2"/>
        <charset val="1"/>
      </rPr>
      <t xml:space="preserve">利润归还投资</t>
    </r>
  </si>
  <si>
    <t xml:space="preserve">25</t>
  </si>
  <si>
    <t xml:space="preserve">26</t>
  </si>
  <si>
    <t xml:space="preserve">27</t>
  </si>
  <si>
    <t xml:space="preserve">28</t>
  </si>
  <si>
    <t xml:space="preserve">29</t>
  </si>
  <si>
    <r>
      <rPr>
        <sz val="10"/>
        <color rgb="FFFF0000"/>
        <rFont val="思源黑体 CN Regular"/>
        <family val="2"/>
        <charset val="1"/>
      </rPr>
      <t xml:space="preserve">可供投资者分配的利润</t>
    </r>
    <r>
      <rPr>
        <sz val="10"/>
        <color rgb="FFFF0000"/>
        <rFont val="宋体"/>
        <family val="0"/>
        <charset val="134"/>
      </rPr>
      <t xml:space="preserve">-</t>
    </r>
    <r>
      <rPr>
        <sz val="10"/>
        <color rgb="FFFF0000"/>
        <rFont val="思源黑体 CN Regular"/>
        <family val="2"/>
        <charset val="1"/>
      </rPr>
      <t xml:space="preserve">应付优先股股利</t>
    </r>
    <r>
      <rPr>
        <sz val="10"/>
        <color rgb="FFFF0000"/>
        <rFont val="宋体"/>
        <family val="0"/>
        <charset val="134"/>
      </rPr>
      <t xml:space="preserve">-</t>
    </r>
    <r>
      <rPr>
        <sz val="10"/>
        <color rgb="FFFF0000"/>
        <rFont val="思源黑体 CN Regular"/>
        <family val="2"/>
        <charset val="1"/>
      </rPr>
      <t xml:space="preserve">提取任意盈余公积</t>
    </r>
    <r>
      <rPr>
        <sz val="10"/>
        <color rgb="FFFF0000"/>
        <rFont val="宋体"/>
        <family val="0"/>
        <charset val="134"/>
      </rPr>
      <t xml:space="preserve">-</t>
    </r>
    <r>
      <rPr>
        <sz val="10"/>
        <color rgb="FFFF0000"/>
        <rFont val="思源黑体 CN Regular"/>
        <family val="2"/>
        <charset val="1"/>
      </rPr>
      <t xml:space="preserve">应付普通股股利</t>
    </r>
    <r>
      <rPr>
        <sz val="10"/>
        <color rgb="FFFF0000"/>
        <rFont val="宋体"/>
        <family val="0"/>
        <charset val="134"/>
      </rPr>
      <t xml:space="preserve">-</t>
    </r>
    <r>
      <rPr>
        <sz val="10"/>
        <color rgb="FFFF0000"/>
        <rFont val="思源黑体 CN Regular"/>
        <family val="2"/>
        <charset val="1"/>
      </rPr>
      <t xml:space="preserve">转作资本（或股本）的普通股股利</t>
    </r>
  </si>
  <si>
    <t xml:space="preserve">30</t>
  </si>
  <si>
    <r>
      <rPr>
        <sz val="16"/>
        <color rgb="FFFF0000"/>
        <rFont val="思源黑体 CN Regular"/>
        <family val="2"/>
        <charset val="1"/>
      </rPr>
      <t xml:space="preserve">注意：结转分录指：将贷方发生额</t>
    </r>
    <r>
      <rPr>
        <sz val="16"/>
        <color rgb="FFFF0000"/>
        <rFont val="宋体"/>
        <family val="0"/>
        <charset val="1"/>
      </rPr>
      <t xml:space="preserve">/</t>
    </r>
    <r>
      <rPr>
        <sz val="16"/>
        <color rgb="FFFF0000"/>
        <rFont val="思源黑体 CN Regular"/>
        <family val="2"/>
        <charset val="1"/>
      </rPr>
      <t xml:space="preserve">借方发生额结转进本年利润，即是摘要是写着“结转</t>
    </r>
    <r>
      <rPr>
        <sz val="16"/>
        <color rgb="FFFF0000"/>
        <rFont val="宋体"/>
        <family val="0"/>
        <charset val="1"/>
      </rPr>
      <t xml:space="preserve">xx"</t>
    </r>
    <r>
      <rPr>
        <sz val="16"/>
        <color rgb="FFFF0000"/>
        <rFont val="思源黑体 CN Regular"/>
        <family val="2"/>
        <charset val="1"/>
      </rPr>
      <t xml:space="preserve">或者借方或贷方出现本年利润这个会计科目，这个分录里面的数据就不要获取</t>
    </r>
  </si>
  <si>
    <t xml:space="preserve">借：主营业务收入</t>
  </si>
  <si>
    <t xml:space="preserve">贷：本年利润</t>
  </si>
  <si>
    <t xml:space="preserve">借：本年利润</t>
  </si>
  <si>
    <t xml:space="preserve">贷：主营业务成本</t>
  </si>
  <si>
    <r>
      <rPr>
        <sz val="10"/>
        <rFont val="思源黑体 CN Regular"/>
        <family val="2"/>
        <charset val="1"/>
      </rPr>
      <t xml:space="preserve">公式方向：
借方，计算方法即是：借方发生额合计</t>
    </r>
    <r>
      <rPr>
        <sz val="10"/>
        <rFont val="MS Sans Serif"/>
        <family val="2"/>
        <charset val="1"/>
      </rPr>
      <t xml:space="preserve">-</t>
    </r>
    <r>
      <rPr>
        <sz val="10"/>
        <rFont val="思源黑体 CN Regular"/>
        <family val="2"/>
        <charset val="1"/>
      </rPr>
      <t xml:space="preserve">贷方发生额合计
贷方，计算方法即是：贷方发生额合计</t>
    </r>
    <r>
      <rPr>
        <sz val="10"/>
        <rFont val="宋体"/>
        <family val="0"/>
        <charset val="1"/>
      </rPr>
      <t xml:space="preserve">-</t>
    </r>
    <r>
      <rPr>
        <sz val="10"/>
        <rFont val="思源黑体 CN Regular"/>
        <family val="2"/>
        <charset val="1"/>
      </rPr>
      <t xml:space="preserve">借方发生额合计
</t>
    </r>
  </si>
  <si>
    <t xml:space="preserve">本年累计数，看筛选时间，累计当年的数，详细计算见表</t>
  </si>
  <si>
    <t xml:space="preserve">增加会计科目的时候，会计科目前面的加减系统带出来</t>
  </si>
  <si>
    <t xml:space="preserve">这里体现的都是当年的数据</t>
  </si>
  <si>
    <r>
      <rPr>
        <sz val="10"/>
        <rFont val="思源黑体 CN Regular"/>
        <family val="2"/>
        <charset val="1"/>
      </rPr>
      <t xml:space="preserve">期初余额：指的是筛选时间前一个月的数据，如果是</t>
    </r>
    <r>
      <rPr>
        <sz val="10"/>
        <rFont val="宋体"/>
        <family val="0"/>
        <charset val="1"/>
      </rPr>
      <t xml:space="preserve">1</t>
    </r>
    <r>
      <rPr>
        <sz val="10"/>
        <rFont val="思源黑体 CN Regular"/>
        <family val="2"/>
        <charset val="1"/>
      </rPr>
      <t xml:space="preserve">月的时候，期初就没有数，借方</t>
    </r>
    <r>
      <rPr>
        <sz val="10"/>
        <rFont val="宋体"/>
        <family val="0"/>
        <charset val="1"/>
      </rPr>
      <t xml:space="preserve">/</t>
    </r>
    <r>
      <rPr>
        <sz val="10"/>
        <rFont val="思源黑体 CN Regular"/>
        <family val="2"/>
        <charset val="1"/>
      </rPr>
      <t xml:space="preserve">贷方有数，方向看设置公式时候的方向，余额有数，
借方</t>
    </r>
    <r>
      <rPr>
        <sz val="10"/>
        <rFont val="宋体"/>
        <family val="0"/>
        <charset val="1"/>
      </rPr>
      <t xml:space="preserve">/</t>
    </r>
    <r>
      <rPr>
        <sz val="10"/>
        <rFont val="思源黑体 CN Regular"/>
        <family val="2"/>
        <charset val="1"/>
      </rPr>
      <t xml:space="preserve">贷方按设置的公式算，
</t>
    </r>
    <r>
      <rPr>
        <sz val="10"/>
        <color rgb="FFFF0000"/>
        <rFont val="思源黑体 CN Regular"/>
        <family val="2"/>
        <charset val="1"/>
      </rPr>
      <t xml:space="preserve">借方，计算方法即是：借方发生额合计（筛选时间前一个月的数据）
贷方，计算方法即是：贷方发生额合计（筛选时间前一个月的数据）
</t>
    </r>
    <r>
      <rPr>
        <sz val="10"/>
        <rFont val="思源黑体 CN Regular"/>
        <family val="2"/>
        <charset val="1"/>
      </rPr>
      <t xml:space="preserve">余额按设置的公式算，
</t>
    </r>
    <r>
      <rPr>
        <sz val="10"/>
        <color rgb="FFFF0000"/>
        <rFont val="思源黑体 CN Regular"/>
        <family val="2"/>
        <charset val="1"/>
      </rPr>
      <t xml:space="preserve">方向借方，计算方法即是：借方发生额合计</t>
    </r>
    <r>
      <rPr>
        <sz val="10"/>
        <color rgb="FFFF0000"/>
        <rFont val="宋体"/>
        <family val="0"/>
        <charset val="1"/>
      </rPr>
      <t xml:space="preserve">-</t>
    </r>
    <r>
      <rPr>
        <sz val="10"/>
        <color rgb="FFFF0000"/>
        <rFont val="思源黑体 CN Regular"/>
        <family val="2"/>
        <charset val="1"/>
      </rPr>
      <t xml:space="preserve">贷方发生额合计，（筛选时间前一个月的累计数据）
方向贷方，计算方法即是：贷方发生额合计</t>
    </r>
    <r>
      <rPr>
        <sz val="10"/>
        <color rgb="FFFF0000"/>
        <rFont val="宋体"/>
        <family val="0"/>
        <charset val="1"/>
      </rPr>
      <t xml:space="preserve">-</t>
    </r>
    <r>
      <rPr>
        <sz val="10"/>
        <color rgb="FFFF0000"/>
        <rFont val="思源黑体 CN Regular"/>
        <family val="2"/>
        <charset val="1"/>
      </rPr>
      <t xml:space="preserve">借方发生额合计（筛选时间前一个月的累计数据）
</t>
    </r>
  </si>
  <si>
    <r>
      <rPr>
        <sz val="10"/>
        <rFont val="思源黑体 CN Regular"/>
        <family val="2"/>
        <charset val="1"/>
      </rPr>
      <t xml:space="preserve">本期合计：指的是筛选开始时间的当月数据，借贷方有数，方向看设置公式时候的方向，余额有数，
借方</t>
    </r>
    <r>
      <rPr>
        <sz val="10"/>
        <rFont val="宋体"/>
        <family val="0"/>
        <charset val="1"/>
      </rPr>
      <t xml:space="preserve">/</t>
    </r>
    <r>
      <rPr>
        <sz val="10"/>
        <rFont val="思源黑体 CN Regular"/>
        <family val="2"/>
        <charset val="1"/>
      </rPr>
      <t xml:space="preserve">贷方按设置的公式算，
</t>
    </r>
    <r>
      <rPr>
        <sz val="10"/>
        <color rgb="FFFF0000"/>
        <rFont val="思源黑体 CN Regular"/>
        <family val="2"/>
        <charset val="1"/>
      </rPr>
      <t xml:space="preserve">借方，计算方法即是：借方发生额合计（筛选时间一个月的数据）
贷方，计算方法即是：贷方发生额合计（筛选时间一个月的数据</t>
    </r>
    <r>
      <rPr>
        <sz val="10"/>
        <rFont val="思源黑体 CN Regular"/>
        <family val="2"/>
        <charset val="1"/>
      </rPr>
      <t xml:space="preserve">）
余额按设置的公式算，
</t>
    </r>
    <r>
      <rPr>
        <sz val="10"/>
        <color rgb="FFFF0000"/>
        <rFont val="思源黑体 CN Regular"/>
        <family val="2"/>
        <charset val="1"/>
      </rPr>
      <t xml:space="preserve">方向借方，计算方法即是：借方发生额合计</t>
    </r>
    <r>
      <rPr>
        <sz val="10"/>
        <color rgb="FFFF0000"/>
        <rFont val="宋体"/>
        <family val="0"/>
        <charset val="1"/>
      </rPr>
      <t xml:space="preserve">-</t>
    </r>
    <r>
      <rPr>
        <sz val="10"/>
        <color rgb="FFFF0000"/>
        <rFont val="思源黑体 CN Regular"/>
        <family val="2"/>
        <charset val="1"/>
      </rPr>
      <t xml:space="preserve">贷方发生额合计，（筛选时间一个月的累计数据）
方向贷方，计算方法即是：贷方发生额合计</t>
    </r>
    <r>
      <rPr>
        <sz val="10"/>
        <color rgb="FFFF0000"/>
        <rFont val="宋体"/>
        <family val="0"/>
        <charset val="1"/>
      </rPr>
      <t xml:space="preserve">-</t>
    </r>
    <r>
      <rPr>
        <sz val="10"/>
        <color rgb="FFFF0000"/>
        <rFont val="思源黑体 CN Regular"/>
        <family val="2"/>
        <charset val="1"/>
      </rPr>
      <t xml:space="preserve">借方发生额合计（筛选时间一个月的累计数据）</t>
    </r>
  </si>
  <si>
    <r>
      <rPr>
        <sz val="10"/>
        <rFont val="思源黑体 CN Regular"/>
        <family val="2"/>
        <charset val="1"/>
      </rPr>
      <t xml:space="preserve">本年累计：指的是筛选结束时间的累计数据，借贷方有数，方向看设置公式时候的方向，余额有数，
借方</t>
    </r>
    <r>
      <rPr>
        <sz val="10"/>
        <rFont val="宋体"/>
        <family val="0"/>
        <charset val="1"/>
      </rPr>
      <t xml:space="preserve">/</t>
    </r>
    <r>
      <rPr>
        <sz val="10"/>
        <rFont val="思源黑体 CN Regular"/>
        <family val="2"/>
        <charset val="1"/>
      </rPr>
      <t xml:space="preserve">贷方按设置的公式算，
</t>
    </r>
    <r>
      <rPr>
        <sz val="10"/>
        <color rgb="FFFF0000"/>
        <rFont val="思源黑体 CN Regular"/>
        <family val="2"/>
        <charset val="1"/>
      </rPr>
      <t xml:space="preserve">借方，计算方法即是：借方发生额合计（筛选时间当年累计的数据）
贷方，计算方法即是：贷方发生额合计（筛选时间当年累计的数据）
</t>
    </r>
    <r>
      <rPr>
        <sz val="10"/>
        <rFont val="思源黑体 CN Regular"/>
        <family val="2"/>
        <charset val="1"/>
      </rPr>
      <t xml:space="preserve">余额按设置的公式算，
</t>
    </r>
    <r>
      <rPr>
        <sz val="10"/>
        <color rgb="FFFF0000"/>
        <rFont val="思源黑体 CN Regular"/>
        <family val="2"/>
        <charset val="1"/>
      </rPr>
      <t xml:space="preserve">方向借方，计算方法即是：借方发生额合计</t>
    </r>
    <r>
      <rPr>
        <sz val="10"/>
        <color rgb="FFFF0000"/>
        <rFont val="宋体"/>
        <family val="0"/>
        <charset val="1"/>
      </rPr>
      <t xml:space="preserve">-</t>
    </r>
    <r>
      <rPr>
        <sz val="10"/>
        <color rgb="FFFF0000"/>
        <rFont val="思源黑体 CN Regular"/>
        <family val="2"/>
        <charset val="1"/>
      </rPr>
      <t xml:space="preserve">贷方发生额合计，（筛选时间当年累计数据）
方向贷方，计算方法即是：贷方发生额合计</t>
    </r>
    <r>
      <rPr>
        <sz val="10"/>
        <color rgb="FFFF0000"/>
        <rFont val="宋体"/>
        <family val="0"/>
        <charset val="1"/>
      </rPr>
      <t xml:space="preserve">-</t>
    </r>
    <r>
      <rPr>
        <sz val="10"/>
        <color rgb="FFFF0000"/>
        <rFont val="思源黑体 CN Regular"/>
        <family val="2"/>
        <charset val="1"/>
      </rPr>
      <t xml:space="preserve">借方发生额合计（筛选时间当年的累计数据）</t>
    </r>
  </si>
  <si>
    <t xml:space="preserve">水平分析</t>
  </si>
  <si>
    <r>
      <rPr>
        <sz val="12"/>
        <color rgb="FF000000"/>
        <rFont val="宋体"/>
        <family val="0"/>
        <charset val="134"/>
      </rPr>
      <t xml:space="preserve">2016/11/1  </t>
    </r>
    <r>
      <rPr>
        <sz val="12"/>
        <color rgb="FF000000"/>
        <rFont val="思源黑体 CN Regular"/>
        <family val="2"/>
        <charset val="1"/>
      </rPr>
      <t xml:space="preserve">增减额   增减率</t>
    </r>
    <r>
      <rPr>
        <sz val="12"/>
        <color rgb="FF000000"/>
        <rFont val="宋体"/>
        <family val="0"/>
        <charset val="134"/>
      </rPr>
      <t xml:space="preserve">%</t>
    </r>
  </si>
  <si>
    <t xml:space="preserve">A</t>
  </si>
  <si>
    <t xml:space="preserve">B                      A-B           (A-B)/B</t>
  </si>
  <si>
    <t xml:space="preserve">垂直分析</t>
  </si>
  <si>
    <r>
      <rPr>
        <sz val="12"/>
        <color rgb="FF000000"/>
        <rFont val="宋体"/>
        <family val="0"/>
        <charset val="134"/>
      </rPr>
      <t xml:space="preserve">2016/11/1   </t>
    </r>
    <r>
      <rPr>
        <sz val="12"/>
        <color rgb="FF000000"/>
        <rFont val="思源黑体 CN Regular"/>
        <family val="2"/>
        <charset val="1"/>
      </rPr>
      <t xml:space="preserve">变动情况</t>
    </r>
  </si>
  <si>
    <t xml:space="preserve">B                      A-B         </t>
  </si>
  <si>
    <r>
      <rPr>
        <sz val="12"/>
        <color rgb="FF000000"/>
        <rFont val="宋体"/>
        <family val="0"/>
        <charset val="134"/>
      </rPr>
      <t xml:space="preserve">1</t>
    </r>
    <r>
      <rPr>
        <sz val="12"/>
        <color rgb="FF000000"/>
        <rFont val="思源黑体 CN Regular"/>
        <family val="2"/>
        <charset val="1"/>
      </rPr>
      <t xml:space="preserve">编辑公式</t>
    </r>
  </si>
  <si>
    <t xml:space="preserve">运算方式</t>
  </si>
  <si>
    <t xml:space="preserve">操作</t>
  </si>
  <si>
    <r>
      <rPr>
        <sz val="12"/>
        <color rgb="FF000000"/>
        <rFont val="思源黑体 CN Regular"/>
        <family val="2"/>
        <charset val="1"/>
      </rPr>
      <t xml:space="preserve">如：</t>
    </r>
    <r>
      <rPr>
        <sz val="12"/>
        <color rgb="FF000000"/>
        <rFont val="宋体"/>
        <family val="0"/>
        <charset val="134"/>
      </rPr>
      <t xml:space="preserve">5001</t>
    </r>
    <r>
      <rPr>
        <sz val="12"/>
        <color rgb="FF000000"/>
        <rFont val="思源黑体 CN Regular"/>
        <family val="2"/>
        <charset val="1"/>
      </rPr>
      <t xml:space="preserve">主营业务收入</t>
    </r>
  </si>
  <si>
    <t xml:space="preserve">+</t>
  </si>
  <si>
    <t xml:space="preserve">X</t>
  </si>
  <si>
    <r>
      <rPr>
        <sz val="12"/>
        <color rgb="FF000000"/>
        <rFont val="思源黑体 CN Regular"/>
        <family val="2"/>
        <charset val="1"/>
      </rPr>
      <t xml:space="preserve">如：</t>
    </r>
    <r>
      <rPr>
        <sz val="12"/>
        <color rgb="FF000000"/>
        <rFont val="宋体"/>
        <family val="0"/>
        <charset val="134"/>
      </rPr>
      <t xml:space="preserve">5002</t>
    </r>
    <r>
      <rPr>
        <sz val="12"/>
        <color rgb="FF000000"/>
        <rFont val="思源黑体 CN Regular"/>
        <family val="2"/>
        <charset val="1"/>
      </rPr>
      <t xml:space="preserve">主营业务成本</t>
    </r>
  </si>
  <si>
    <t xml:space="preserve">-</t>
  </si>
  <si>
    <t xml:space="preserve">合计</t>
  </si>
  <si>
    <r>
      <rPr>
        <sz val="12"/>
        <color rgb="FF000000"/>
        <rFont val="思源黑体 CN Regular"/>
        <family val="2"/>
        <charset val="1"/>
      </rPr>
      <t xml:space="preserve">计算</t>
    </r>
    <r>
      <rPr>
        <sz val="12"/>
        <color rgb="FF000000"/>
        <rFont val="宋体"/>
        <family val="0"/>
        <charset val="134"/>
      </rPr>
      <t xml:space="preserve">=</t>
    </r>
    <r>
      <rPr>
        <sz val="12"/>
        <color rgb="FF000000"/>
        <rFont val="思源黑体 CN Regular"/>
        <family val="2"/>
        <charset val="1"/>
      </rPr>
      <t xml:space="preserve">主营业务收入—主营业务成本</t>
    </r>
  </si>
  <si>
    <t xml:space="preserve">确定</t>
  </si>
  <si>
    <t xml:space="preserve">取消</t>
  </si>
  <si>
    <r>
      <rPr>
        <sz val="12"/>
        <color rgb="FF000000"/>
        <rFont val="宋体"/>
        <family val="0"/>
        <charset val="134"/>
      </rPr>
      <t xml:space="preserve">2</t>
    </r>
    <r>
      <rPr>
        <sz val="12"/>
        <color rgb="FF000000"/>
        <rFont val="思源黑体 CN Regular"/>
        <family val="2"/>
        <charset val="1"/>
      </rPr>
      <t xml:space="preserve">点击任意金额</t>
    </r>
  </si>
  <si>
    <t xml:space="preserve">期初余额</t>
  </si>
  <si>
    <t xml:space="preserve">本期合计</t>
  </si>
  <si>
    <t xml:space="preserve">本年累计</t>
  </si>
  <si>
    <r>
      <rPr>
        <sz val="12"/>
        <color rgb="FF000000"/>
        <rFont val="宋体"/>
        <family val="0"/>
        <charset val="134"/>
      </rPr>
      <t xml:space="preserve">3</t>
    </r>
    <r>
      <rPr>
        <sz val="12"/>
        <color rgb="FF000000"/>
        <rFont val="思源黑体 CN Regular"/>
        <family val="2"/>
        <charset val="1"/>
      </rPr>
      <t xml:space="preserve">水平分析</t>
    </r>
  </si>
  <si>
    <t xml:space="preserve">报表类型：</t>
  </si>
  <si>
    <t xml:space="preserve">周报、月报、季报、年报</t>
  </si>
  <si>
    <t xml:space="preserve">增减额</t>
  </si>
  <si>
    <r>
      <rPr>
        <sz val="12"/>
        <color rgb="FF000000"/>
        <rFont val="思源黑体 CN Regular"/>
        <family val="2"/>
        <charset val="1"/>
      </rPr>
      <t xml:space="preserve">增减率（</t>
    </r>
    <r>
      <rPr>
        <sz val="12"/>
        <color rgb="FF000000"/>
        <rFont val="宋体"/>
        <family val="0"/>
        <charset val="134"/>
      </rPr>
      <t xml:space="preserve">%</t>
    </r>
    <r>
      <rPr>
        <sz val="12"/>
        <color rgb="FF000000"/>
        <rFont val="思源黑体 CN Regular"/>
        <family val="2"/>
        <charset val="1"/>
      </rPr>
      <t xml:space="preserve">）</t>
    </r>
  </si>
  <si>
    <t xml:space="preserve">　　营业税金及附加</t>
  </si>
  <si>
    <t xml:space="preserve">    销售费用</t>
  </si>
  <si>
    <t xml:space="preserve">    管理费用</t>
  </si>
  <si>
    <t xml:space="preserve">　  财务费用</t>
  </si>
  <si>
    <t xml:space="preserve">    资产减值损益</t>
  </si>
  <si>
    <t xml:space="preserve">    加：投资收益</t>
  </si>
  <si>
    <t xml:space="preserve">二、营业利润</t>
  </si>
  <si>
    <t xml:space="preserve">    加：营业外收入</t>
  </si>
  <si>
    <t xml:space="preserve">    减：营业外支出</t>
  </si>
  <si>
    <t xml:space="preserve">三、利润总额</t>
  </si>
  <si>
    <t xml:space="preserve">四、净利润</t>
  </si>
  <si>
    <r>
      <rPr>
        <sz val="12"/>
        <color rgb="FF000000"/>
        <rFont val="宋体"/>
        <family val="0"/>
        <charset val="134"/>
      </rPr>
      <t xml:space="preserve">4</t>
    </r>
    <r>
      <rPr>
        <sz val="12"/>
        <color rgb="FF000000"/>
        <rFont val="思源黑体 CN Regular"/>
        <family val="2"/>
        <charset val="1"/>
      </rPr>
      <t xml:space="preserve">利润增减率分析</t>
    </r>
  </si>
  <si>
    <t xml:space="preserve">净利润分析</t>
  </si>
  <si>
    <t xml:space="preserve">利润总额分析</t>
  </si>
  <si>
    <t xml:space="preserve">营业利润分析</t>
  </si>
  <si>
    <t xml:space="preserve">分析结果及建议</t>
  </si>
  <si>
    <r>
      <rPr>
        <sz val="12"/>
        <color rgb="FF000000"/>
        <rFont val="宋体"/>
        <family val="0"/>
        <charset val="134"/>
      </rPr>
      <t xml:space="preserve">5</t>
    </r>
    <r>
      <rPr>
        <sz val="12"/>
        <color rgb="FF000000"/>
        <rFont val="思源黑体 CN Regular"/>
        <family val="2"/>
        <charset val="1"/>
      </rPr>
      <t xml:space="preserve">垂直分析</t>
    </r>
  </si>
  <si>
    <r>
      <rPr>
        <sz val="12"/>
        <color rgb="FF000000"/>
        <rFont val="宋体"/>
        <family val="0"/>
        <charset val="134"/>
      </rPr>
      <t xml:space="preserve">2016/12/1</t>
    </r>
    <r>
      <rPr>
        <sz val="12"/>
        <color rgb="FF000000"/>
        <rFont val="思源黑体 CN Regular"/>
        <family val="2"/>
        <charset val="1"/>
      </rPr>
      <t xml:space="preserve">（</t>
    </r>
    <r>
      <rPr>
        <sz val="12"/>
        <color rgb="FF000000"/>
        <rFont val="宋体"/>
        <family val="0"/>
        <charset val="134"/>
      </rPr>
      <t xml:space="preserve">%</t>
    </r>
    <r>
      <rPr>
        <sz val="12"/>
        <color rgb="FF000000"/>
        <rFont val="思源黑体 CN Regular"/>
        <family val="2"/>
        <charset val="1"/>
      </rPr>
      <t xml:space="preserve">）</t>
    </r>
  </si>
  <si>
    <r>
      <rPr>
        <sz val="12"/>
        <color rgb="FF000000"/>
        <rFont val="宋体"/>
        <family val="0"/>
        <charset val="134"/>
      </rPr>
      <t xml:space="preserve">2016/11/1</t>
    </r>
    <r>
      <rPr>
        <sz val="12"/>
        <color rgb="FF000000"/>
        <rFont val="思源黑体 CN Regular"/>
        <family val="2"/>
        <charset val="1"/>
      </rPr>
      <t xml:space="preserve">（</t>
    </r>
    <r>
      <rPr>
        <sz val="12"/>
        <color rgb="FF000000"/>
        <rFont val="宋体"/>
        <family val="0"/>
        <charset val="134"/>
      </rPr>
      <t xml:space="preserve">%</t>
    </r>
    <r>
      <rPr>
        <sz val="12"/>
        <color rgb="FF000000"/>
        <rFont val="思源黑体 CN Regular"/>
        <family val="2"/>
        <charset val="1"/>
      </rPr>
      <t xml:space="preserve">）</t>
    </r>
  </si>
  <si>
    <t xml:space="preserve">变动情况</t>
  </si>
  <si>
    <r>
      <rPr>
        <sz val="12"/>
        <color rgb="FF000000"/>
        <rFont val="宋体"/>
        <family val="0"/>
        <charset val="134"/>
      </rPr>
      <t xml:space="preserve">6</t>
    </r>
    <r>
      <rPr>
        <sz val="12"/>
        <color rgb="FF000000"/>
        <rFont val="思源黑体 CN Regular"/>
        <family val="2"/>
        <charset val="1"/>
      </rPr>
      <t xml:space="preserve">变动情况分析</t>
    </r>
  </si>
  <si>
    <r>
      <rPr>
        <sz val="12"/>
        <color rgb="FF000000"/>
        <rFont val="宋体"/>
        <family val="0"/>
        <charset val="134"/>
      </rPr>
      <t xml:space="preserve">7</t>
    </r>
    <r>
      <rPr>
        <sz val="12"/>
        <color rgb="FF000000"/>
        <rFont val="思源黑体 CN Regular"/>
        <family val="2"/>
        <charset val="1"/>
      </rPr>
      <t xml:space="preserve">分析指标</t>
    </r>
  </si>
  <si>
    <t xml:space="preserve">指标类型</t>
  </si>
  <si>
    <t xml:space="preserve">销售毛利率</t>
  </si>
  <si>
    <t xml:space="preserve">销售净利率</t>
  </si>
  <si>
    <t xml:space="preserve">资产净利润率</t>
  </si>
  <si>
    <t xml:space="preserve">净值报酬率</t>
  </si>
  <si>
    <t xml:space="preserve">现 金 流 量 表</t>
  </si>
  <si>
    <r>
      <rPr>
        <sz val="11"/>
        <rFont val="思源黑体 CN Regular"/>
        <family val="2"/>
        <charset val="1"/>
      </rPr>
      <t xml:space="preserve">编制单位：</t>
    </r>
    <r>
      <rPr>
        <sz val="11"/>
        <rFont val="黑体"/>
        <family val="0"/>
        <charset val="134"/>
      </rPr>
      <t xml:space="preserve">XX</t>
    </r>
    <r>
      <rPr>
        <sz val="11"/>
        <rFont val="思源黑体 CN Regular"/>
        <family val="2"/>
        <charset val="1"/>
      </rPr>
      <t xml:space="preserve">公司</t>
    </r>
  </si>
  <si>
    <r>
      <rPr>
        <sz val="11"/>
        <rFont val="思源黑体 CN Regular"/>
        <family val="2"/>
        <charset val="1"/>
      </rPr>
      <t xml:space="preserve">所属期：</t>
    </r>
    <r>
      <rPr>
        <sz val="11"/>
        <rFont val="黑体"/>
        <family val="0"/>
        <charset val="134"/>
      </rPr>
      <t xml:space="preserve">2017</t>
    </r>
    <r>
      <rPr>
        <sz val="11"/>
        <rFont val="思源黑体 CN Regular"/>
        <family val="2"/>
        <charset val="1"/>
      </rPr>
      <t xml:space="preserve">年</t>
    </r>
    <r>
      <rPr>
        <sz val="11"/>
        <rFont val="黑体"/>
        <family val="0"/>
        <charset val="134"/>
      </rPr>
      <t xml:space="preserve">3</t>
    </r>
    <r>
      <rPr>
        <sz val="11"/>
        <rFont val="思源黑体 CN Regular"/>
        <family val="2"/>
        <charset val="1"/>
      </rPr>
      <t xml:space="preserve">月</t>
    </r>
  </si>
  <si>
    <t xml:space="preserve">补充资料</t>
  </si>
  <si>
    <t xml:space="preserve">一、经营活动产生的现金流量：</t>
  </si>
  <si>
    <r>
      <rPr>
        <b val="true"/>
        <sz val="10"/>
        <rFont val="黑体"/>
        <family val="0"/>
        <charset val="134"/>
      </rPr>
      <t xml:space="preserve">1</t>
    </r>
    <r>
      <rPr>
        <b val="true"/>
        <sz val="10"/>
        <rFont val="思源黑体 CN Regular"/>
        <family val="2"/>
        <charset val="1"/>
      </rPr>
      <t xml:space="preserve">、将净利润调节为经营活动现金流量：</t>
    </r>
  </si>
  <si>
    <t xml:space="preserve">销售商品、提供劳务收到的现金：</t>
  </si>
  <si>
    <t xml:space="preserve">净利润</t>
  </si>
  <si>
    <t xml:space="preserve">收到的税费返还：</t>
  </si>
  <si>
    <t xml:space="preserve">加：计提的资产减值准备</t>
  </si>
  <si>
    <t xml:space="preserve">收到的其他与经营活动有关的现金：</t>
  </si>
  <si>
    <t xml:space="preserve">固定资产折旧</t>
  </si>
  <si>
    <t xml:space="preserve">现金流入小计</t>
  </si>
  <si>
    <t xml:space="preserve">无形资产摊销</t>
  </si>
  <si>
    <t xml:space="preserve">购买商品接受劳务支付的现金</t>
  </si>
  <si>
    <t xml:space="preserve">长期待摊费用摊销</t>
  </si>
  <si>
    <t xml:space="preserve">支付给职工以及为职工支付的现金</t>
  </si>
  <si>
    <t xml:space="preserve">待摊费用减少（减：增加）</t>
  </si>
  <si>
    <t xml:space="preserve">支付的各项税费</t>
  </si>
  <si>
    <t xml:space="preserve">预提费用增加（减：减少）</t>
  </si>
  <si>
    <t xml:space="preserve">支付的其他与经营活动有关的现金</t>
  </si>
  <si>
    <t xml:space="preserve">处置固定资产、无形资产和其他长期资产的损失（减：收益）</t>
  </si>
  <si>
    <t xml:space="preserve">现金流出小计</t>
  </si>
  <si>
    <t xml:space="preserve">固定资产报废损失</t>
  </si>
  <si>
    <t xml:space="preserve">经营活动产生的现金流量净额</t>
  </si>
  <si>
    <t xml:space="preserve">财务费用</t>
  </si>
  <si>
    <t xml:space="preserve">二、投资活动产生的现金流量：</t>
  </si>
  <si>
    <t xml:space="preserve">投资损失（减：收益）</t>
  </si>
  <si>
    <t xml:space="preserve">收回投资所收到的现金</t>
  </si>
  <si>
    <t xml:space="preserve">递延税款贷项（减：借项）</t>
  </si>
  <si>
    <t xml:space="preserve">取得投资收益所收到的现金</t>
  </si>
  <si>
    <t xml:space="preserve">存货的减少（减：增加）</t>
  </si>
  <si>
    <t xml:space="preserve">处置固定资产、无形资产和其他长期资产所收回的现金净额</t>
  </si>
  <si>
    <t xml:space="preserve">经营性应收项目的减少（减：增加）</t>
  </si>
  <si>
    <t xml:space="preserve">收到的其他与投资活动有关的现金</t>
  </si>
  <si>
    <t xml:space="preserve">经营性应付项目的增加（减：减少）</t>
  </si>
  <si>
    <t xml:space="preserve">其他</t>
  </si>
  <si>
    <t xml:space="preserve">购建固定资产、无形资产和其他长期资产所支付的现金</t>
  </si>
  <si>
    <t xml:space="preserve">投资所支付的现金</t>
  </si>
  <si>
    <t xml:space="preserve">支付的其他与投资活动有关的现金</t>
  </si>
  <si>
    <t xml:space="preserve">投资活动产生的现金流量净额</t>
  </si>
  <si>
    <r>
      <rPr>
        <b val="true"/>
        <sz val="10"/>
        <rFont val="黑体"/>
        <family val="0"/>
        <charset val="134"/>
      </rPr>
      <t xml:space="preserve">2</t>
    </r>
    <r>
      <rPr>
        <b val="true"/>
        <sz val="10"/>
        <rFont val="思源黑体 CN Regular"/>
        <family val="2"/>
        <charset val="1"/>
      </rPr>
      <t xml:space="preserve">、不涉及现金收支的投资和筹资活动：</t>
    </r>
  </si>
  <si>
    <t xml:space="preserve">三、筹资活动产生的现金流量：</t>
  </si>
  <si>
    <t xml:space="preserve">债务转为资本</t>
  </si>
  <si>
    <t xml:space="preserve">吸收投资所收到的现金</t>
  </si>
  <si>
    <t xml:space="preserve">一年内到期的可转换公司债券</t>
  </si>
  <si>
    <t xml:space="preserve">取得借款所收到的现金</t>
  </si>
  <si>
    <t xml:space="preserve">融资租入固定资产</t>
  </si>
  <si>
    <t xml:space="preserve">收到的其他与筹资活动有关的现金</t>
  </si>
  <si>
    <t xml:space="preserve">偿还债务所支付的现金</t>
  </si>
  <si>
    <t xml:space="preserve">分配股利、利润和偿付利息所支付的现金</t>
  </si>
  <si>
    <r>
      <rPr>
        <b val="true"/>
        <sz val="10"/>
        <rFont val="黑体"/>
        <family val="0"/>
        <charset val="134"/>
      </rPr>
      <t xml:space="preserve">3</t>
    </r>
    <r>
      <rPr>
        <b val="true"/>
        <sz val="10"/>
        <rFont val="思源黑体 CN Regular"/>
        <family val="2"/>
        <charset val="1"/>
      </rPr>
      <t xml:space="preserve">、现金及现金等价物净增加情况</t>
    </r>
  </si>
  <si>
    <t xml:space="preserve">支付的其他与筹资活动有关的现金</t>
  </si>
  <si>
    <t xml:space="preserve">现金的期未余额</t>
  </si>
  <si>
    <t xml:space="preserve">减：现金的期初余额</t>
  </si>
  <si>
    <t xml:space="preserve">筹资活动产生的现金流量净额</t>
  </si>
  <si>
    <t xml:space="preserve">加：现金等价物的期未余额</t>
  </si>
  <si>
    <t xml:space="preserve">四、汇率变动对现金的影响</t>
  </si>
  <si>
    <t xml:space="preserve">减：现金等价物的期初余额</t>
  </si>
  <si>
    <t xml:space="preserve">五、现金及现金等价物净增加额</t>
  </si>
  <si>
    <t xml:space="preserve">现金及现金等价物净增加额</t>
  </si>
  <si>
    <t xml:space="preserve">加：期初现金及现金等价物余额</t>
  </si>
  <si>
    <t xml:space="preserve">六、期末现金及现金等价物余额</t>
  </si>
  <si>
    <t xml:space="preserve">企业负责人：</t>
  </si>
  <si>
    <t xml:space="preserve">主管会计：</t>
  </si>
  <si>
    <r>
      <rPr>
        <sz val="10"/>
        <rFont val="思源黑体 CN Regular"/>
        <family val="2"/>
        <charset val="1"/>
      </rPr>
      <t xml:space="preserve">报送日期：</t>
    </r>
    <r>
      <rPr>
        <sz val="10"/>
        <rFont val="黑体"/>
        <family val="0"/>
        <charset val="134"/>
      </rPr>
      <t xml:space="preserve">2017</t>
    </r>
    <r>
      <rPr>
        <sz val="10"/>
        <rFont val="思源黑体 CN Regular"/>
        <family val="2"/>
        <charset val="1"/>
      </rPr>
      <t xml:space="preserve">年</t>
    </r>
    <r>
      <rPr>
        <sz val="10"/>
        <rFont val="黑体"/>
        <family val="0"/>
        <charset val="134"/>
      </rPr>
      <t xml:space="preserve">3</t>
    </r>
    <r>
      <rPr>
        <sz val="10"/>
        <rFont val="思源黑体 CN Regular"/>
        <family val="2"/>
        <charset val="1"/>
      </rPr>
      <t xml:space="preserve">月</t>
    </r>
    <r>
      <rPr>
        <sz val="10"/>
        <rFont val="黑体"/>
        <family val="0"/>
        <charset val="134"/>
      </rPr>
      <t xml:space="preserve">31</t>
    </r>
    <r>
      <rPr>
        <sz val="10"/>
        <rFont val="思源黑体 CN Regular"/>
        <family val="2"/>
        <charset val="1"/>
      </rPr>
      <t xml:space="preserve">日</t>
    </r>
  </si>
  <si>
    <t xml:space="preserve">现    金    流    量    表</t>
  </si>
  <si>
    <t xml:space="preserve">                                    </t>
  </si>
  <si>
    <r>
      <rPr>
        <sz val="9"/>
        <rFont val="思源黑体 CN Regular"/>
        <family val="2"/>
        <charset val="1"/>
      </rPr>
      <t xml:space="preserve">                    会企</t>
    </r>
    <r>
      <rPr>
        <sz val="9"/>
        <rFont val="Arial"/>
        <family val="2"/>
        <charset val="1"/>
      </rPr>
      <t xml:space="preserve">03</t>
    </r>
    <r>
      <rPr>
        <sz val="9"/>
        <rFont val="思源黑体 CN Regular"/>
        <family val="2"/>
        <charset val="1"/>
      </rPr>
      <t xml:space="preserve">表</t>
    </r>
  </si>
  <si>
    <t xml:space="preserve">单位名称</t>
  </si>
  <si>
    <r>
      <rPr>
        <sz val="9"/>
        <rFont val="Arial"/>
        <family val="2"/>
        <charset val="1"/>
      </rPr>
      <t xml:space="preserve">XX</t>
    </r>
    <r>
      <rPr>
        <sz val="9"/>
        <rFont val="思源黑体 CN Regular"/>
        <family val="2"/>
        <charset val="1"/>
      </rPr>
      <t xml:space="preserve">年度</t>
    </r>
    <r>
      <rPr>
        <sz val="9"/>
        <rFont val="Arial"/>
        <family val="2"/>
        <charset val="1"/>
      </rPr>
      <t xml:space="preserve">XX</t>
    </r>
    <r>
      <rPr>
        <sz val="9"/>
        <rFont val="思源黑体 CN Regular"/>
        <family val="2"/>
        <charset val="1"/>
      </rPr>
      <t xml:space="preserve">月</t>
    </r>
  </si>
  <si>
    <t xml:space="preserve">                    单位：元</t>
  </si>
  <si>
    <t xml:space="preserve">项                     目</t>
  </si>
  <si>
    <t xml:space="preserve">金     额</t>
  </si>
  <si>
    <t xml:space="preserve">补  充  资  料</t>
  </si>
  <si>
    <t xml:space="preserve">金        额</t>
  </si>
  <si>
    <r>
      <rPr>
        <b val="true"/>
        <sz val="9"/>
        <rFont val="宋体"/>
        <family val="0"/>
        <charset val="134"/>
      </rPr>
      <t xml:space="preserve">1</t>
    </r>
    <r>
      <rPr>
        <b val="true"/>
        <sz val="9"/>
        <rFont val="思源黑体 CN Regular"/>
        <family val="2"/>
        <charset val="1"/>
      </rPr>
      <t xml:space="preserve">、将净利润调节为经营活动现金流量：</t>
    </r>
  </si>
  <si>
    <t xml:space="preserve">    销售商品、提供劳务收到的现金</t>
  </si>
  <si>
    <r>
      <rPr>
        <sz val="10"/>
        <rFont val="思源黑体 CN Regular"/>
        <family val="2"/>
        <charset val="1"/>
      </rPr>
      <t xml:space="preserve">利润表中主营业务收入</t>
    </r>
    <r>
      <rPr>
        <sz val="10"/>
        <rFont val="Arial"/>
        <family val="2"/>
        <charset val="1"/>
      </rPr>
      <t xml:space="preserve">×(1+6%)+</t>
    </r>
    <r>
      <rPr>
        <sz val="10"/>
        <rFont val="思源黑体 CN Regular"/>
        <family val="2"/>
        <charset val="1"/>
      </rPr>
      <t xml:space="preserve">利润表中其他业务收入(</t>
    </r>
    <r>
      <rPr>
        <sz val="10"/>
        <color rgb="FFCC9900"/>
        <rFont val="思源黑体 CN Regular"/>
        <family val="2"/>
        <charset val="1"/>
      </rPr>
      <t xml:space="preserve">找不到</t>
    </r>
    <r>
      <rPr>
        <sz val="10"/>
        <rFont val="思源黑体 CN Regular"/>
        <family val="2"/>
        <charset val="1"/>
      </rPr>
      <t xml:space="preserve">)</t>
    </r>
    <r>
      <rPr>
        <sz val="10"/>
        <rFont val="Arial"/>
        <family val="2"/>
        <charset val="1"/>
      </rPr>
      <t xml:space="preserve">+(</t>
    </r>
    <r>
      <rPr>
        <sz val="10"/>
        <rFont val="思源黑体 CN Regular"/>
        <family val="2"/>
        <charset val="1"/>
      </rPr>
      <t xml:space="preserve">应收票据期初余额</t>
    </r>
    <r>
      <rPr>
        <sz val="10"/>
        <rFont val="Arial"/>
        <family val="2"/>
        <charset val="1"/>
      </rPr>
      <t xml:space="preserve">-</t>
    </r>
    <r>
      <rPr>
        <sz val="10"/>
        <rFont val="思源黑体 CN Regular"/>
        <family val="2"/>
        <charset val="1"/>
      </rPr>
      <t xml:space="preserve">应收票据期末余额</t>
    </r>
    <r>
      <rPr>
        <sz val="10"/>
        <rFont val="Arial"/>
        <family val="2"/>
        <charset val="1"/>
      </rPr>
      <t xml:space="preserve">)+(</t>
    </r>
    <r>
      <rPr>
        <sz val="10"/>
        <rFont val="思源黑体 CN Regular"/>
        <family val="2"/>
        <charset val="1"/>
      </rPr>
      <t xml:space="preserve">应收账款期初余额</t>
    </r>
    <r>
      <rPr>
        <sz val="10"/>
        <rFont val="Arial"/>
        <family val="2"/>
        <charset val="1"/>
      </rPr>
      <t xml:space="preserve">-</t>
    </r>
    <r>
      <rPr>
        <sz val="10"/>
        <rFont val="思源黑体 CN Regular"/>
        <family val="2"/>
        <charset val="1"/>
      </rPr>
      <t xml:space="preserve">应收账款期末余额</t>
    </r>
    <r>
      <rPr>
        <sz val="10"/>
        <rFont val="Arial"/>
        <family val="2"/>
        <charset val="1"/>
      </rPr>
      <t xml:space="preserve">)+(</t>
    </r>
    <r>
      <rPr>
        <sz val="10"/>
        <rFont val="思源黑体 CN Regular"/>
        <family val="2"/>
        <charset val="1"/>
      </rPr>
      <t xml:space="preserve">预收账款期末余额</t>
    </r>
    <r>
      <rPr>
        <sz val="10"/>
        <rFont val="Arial"/>
        <family val="2"/>
        <charset val="1"/>
      </rPr>
      <t xml:space="preserve">-</t>
    </r>
    <r>
      <rPr>
        <sz val="10"/>
        <rFont val="思源黑体 CN Regular"/>
        <family val="2"/>
        <charset val="1"/>
      </rPr>
      <t xml:space="preserve">预收账款期初余额</t>
    </r>
    <r>
      <rPr>
        <sz val="10"/>
        <rFont val="Arial"/>
        <family val="2"/>
        <charset val="1"/>
      </rPr>
      <t xml:space="preserve">)-</t>
    </r>
    <r>
      <rPr>
        <sz val="10"/>
        <rFont val="思源黑体 CN Regular"/>
        <family val="2"/>
        <charset val="1"/>
      </rPr>
      <t xml:space="preserve">计提的应收账款坏账准备期末余额            </t>
    </r>
  </si>
  <si>
    <t xml:space="preserve">    净利润</t>
  </si>
  <si>
    <t xml:space="preserve">该项目根据利润表净利润数填列</t>
  </si>
  <si>
    <t xml:space="preserve">    收到的税费返还</t>
  </si>
  <si>
    <t xml:space="preserve">（应收补贴款期初余额－应收补贴款期末余额）＋补贴收入＋所得税本期贷方发生额累计数</t>
  </si>
  <si>
    <t xml:space="preserve">    加：计提的资产减值准备</t>
  </si>
  <si>
    <t xml:space="preserve">本期计提的各项资产减值准备发生额累计数
  注：直接核销的坏账损失，不计入</t>
  </si>
  <si>
    <t xml:space="preserve">    收到的其他与经营活动有关的现金</t>
  </si>
  <si>
    <r>
      <rPr>
        <sz val="8"/>
        <rFont val="思源黑体 CN Regular"/>
        <family val="2"/>
        <charset val="1"/>
      </rPr>
      <t xml:space="preserve">补充资料中“经营活动产生的现金流量净额”－</t>
    </r>
    <r>
      <rPr>
        <sz val="8"/>
        <rFont val="宋体"/>
        <family val="0"/>
        <charset val="1"/>
      </rPr>
      <t xml:space="preserve">{</t>
    </r>
    <r>
      <rPr>
        <sz val="8"/>
        <rFont val="思源黑体 CN Regular"/>
        <family val="2"/>
        <charset val="1"/>
      </rPr>
      <t xml:space="preserve">（</t>
    </r>
    <r>
      <rPr>
        <sz val="8"/>
        <rFont val="宋体"/>
        <family val="0"/>
        <charset val="1"/>
      </rPr>
      <t xml:space="preserve">1+3</t>
    </r>
    <r>
      <rPr>
        <sz val="8"/>
        <rFont val="思源黑体 CN Regular"/>
        <family val="2"/>
        <charset val="1"/>
      </rPr>
      <t xml:space="preserve">）－</t>
    </r>
    <r>
      <rPr>
        <sz val="8"/>
        <rFont val="宋体"/>
        <family val="0"/>
        <charset val="1"/>
      </rPr>
      <t xml:space="preserve">(10+12+13+18) }   </t>
    </r>
    <r>
      <rPr>
        <b val="true"/>
        <sz val="10"/>
        <color rgb="FFFF0000"/>
        <rFont val="思源黑体 CN Regular"/>
        <family val="2"/>
        <charset val="1"/>
      </rPr>
      <t xml:space="preserve">注意：里面的数字指的是行次</t>
    </r>
  </si>
  <si>
    <t xml:space="preserve">            固定资产折旧</t>
  </si>
  <si>
    <r>
      <rPr>
        <sz val="8"/>
        <rFont val="思源黑体 CN Regular"/>
        <family val="2"/>
        <charset val="1"/>
      </rPr>
      <t xml:space="preserve">制造费用中折旧＋管理费用中折旧
  或：累计折旧期末数－累计折旧期初数
</t>
    </r>
    <r>
      <rPr>
        <b val="true"/>
        <sz val="8"/>
        <color rgb="FFFF0000"/>
        <rFont val="思源黑体 CN Regular"/>
        <family val="2"/>
        <charset val="1"/>
      </rPr>
      <t xml:space="preserve">  （备注：未考虑因固定资产对外投资而减少的折旧）</t>
    </r>
  </si>
  <si>
    <t xml:space="preserve">            无形资产摊销</t>
  </si>
  <si>
    <t xml:space="preserve">无形资产（期初数－期末数）
  或无形资产贷方发生额累计数
  注：未考虑因无形资产对外投资减少</t>
  </si>
  <si>
    <t xml:space="preserve">    购买商品、接受劳务支付的现金</t>
  </si>
  <si>
    <r>
      <rPr>
        <sz val="8"/>
        <rFont val="思源黑体 CN Regular"/>
        <family val="2"/>
        <charset val="1"/>
      </rPr>
      <t xml:space="preserve">〔利润表中主营业务成本＋（存货期末余额－存货期初余额）〕</t>
    </r>
    <r>
      <rPr>
        <sz val="8"/>
        <rFont val="Arial"/>
        <family val="2"/>
        <charset val="1"/>
      </rPr>
      <t xml:space="preserve">×</t>
    </r>
    <r>
      <rPr>
        <sz val="8"/>
        <rFont val="思源黑体 CN Regular"/>
        <family val="2"/>
        <charset val="1"/>
      </rPr>
      <t xml:space="preserve">（</t>
    </r>
    <r>
      <rPr>
        <sz val="8"/>
        <rFont val="Arial"/>
        <family val="2"/>
        <charset val="1"/>
      </rPr>
      <t xml:space="preserve">1</t>
    </r>
    <r>
      <rPr>
        <sz val="8"/>
        <rFont val="思源黑体 CN Regular"/>
        <family val="2"/>
        <charset val="1"/>
      </rPr>
      <t xml:space="preserve">＋</t>
    </r>
    <r>
      <rPr>
        <sz val="8"/>
        <rFont val="Arial"/>
        <family val="2"/>
        <charset val="1"/>
      </rPr>
      <t xml:space="preserve">17%</t>
    </r>
    <r>
      <rPr>
        <sz val="8"/>
        <rFont val="思源黑体 CN Regular"/>
        <family val="2"/>
        <charset val="1"/>
      </rPr>
      <t xml:space="preserve">）＋其他业务支出（剔除税金）＋（应付票据期初余额－应付票据期末余额）＋（应付账款期初余额－应付账款期末余额）＋（预付账款期末余额－预付账款期初余额）</t>
    </r>
  </si>
  <si>
    <t xml:space="preserve">            长期待摊费用摊销</t>
  </si>
  <si>
    <t xml:space="preserve">长期待摊费用（期初数－期末数）
  或长期待摊费用贷方发生额累计数</t>
  </si>
  <si>
    <t xml:space="preserve">    支付给职工以及为职工支付的现金</t>
  </si>
  <si>
    <r>
      <rPr>
        <sz val="8"/>
        <rFont val="思源黑体 CN Regular"/>
        <family val="2"/>
        <charset val="1"/>
      </rPr>
      <t xml:space="preserve">“应付工资”科目本期借方发生额累计数＋“应付福利费”科目本期借方发生额累计数＋管理费用中“社保费”、“住房公积金”、“残保金”、“工会经费”＋成本及制造费用明细表中的“劳动保护费”</t>
    </r>
    <r>
      <rPr>
        <sz val="8"/>
        <rFont val="Arial"/>
        <family val="2"/>
        <charset val="1"/>
      </rPr>
      <t xml:space="preserve">+</t>
    </r>
    <r>
      <rPr>
        <sz val="8"/>
        <rFont val="思源黑体 CN Regular"/>
        <family val="2"/>
        <charset val="1"/>
      </rPr>
      <t xml:space="preserve">职工保险</t>
    </r>
    <r>
      <rPr>
        <sz val="8"/>
        <rFont val="Arial"/>
        <family val="2"/>
        <charset val="1"/>
      </rPr>
      <t xml:space="preserve">+</t>
    </r>
    <r>
      <rPr>
        <sz val="8"/>
        <rFont val="思源黑体 CN Regular"/>
        <family val="2"/>
        <charset val="1"/>
      </rPr>
      <t xml:space="preserve">职工培训费等</t>
    </r>
  </si>
  <si>
    <t xml:space="preserve">            待摊费用减少（减：增加）</t>
  </si>
  <si>
    <t xml:space="preserve">待摊费用期初数－待摊费用期末数</t>
  </si>
  <si>
    <t xml:space="preserve">    支付的各项税费</t>
  </si>
  <si>
    <r>
      <rPr>
        <sz val="8"/>
        <rFont val="思源黑体 CN Regular"/>
        <family val="2"/>
        <charset val="1"/>
      </rPr>
      <t xml:space="preserve">“应交税金”各明细账户本期借方发生额累计数＋“其他应交款”各明细账户借方数＋“管理费用”中“税金”本期借方发生额累计数＋“其他业务支出”中有关税金项目        </t>
    </r>
    <r>
      <rPr>
        <b val="true"/>
        <sz val="8"/>
        <color rgb="FFFF0000"/>
        <rFont val="思源黑体 CN Regular"/>
        <family val="2"/>
        <charset val="1"/>
      </rPr>
      <t xml:space="preserve">（备注：实际缴纳的各种税金和附加税，不包括进项税）                                       或者 支付的各项税费</t>
    </r>
    <r>
      <rPr>
        <b val="true"/>
        <sz val="8"/>
        <color rgb="FFFF0000"/>
        <rFont val="Arial"/>
        <family val="2"/>
        <charset val="1"/>
      </rPr>
      <t xml:space="preserve">=</t>
    </r>
    <r>
      <rPr>
        <b val="true"/>
        <sz val="8"/>
        <color rgb="FFFF0000"/>
        <rFont val="思源黑体 CN Regular"/>
        <family val="2"/>
        <charset val="1"/>
      </rPr>
      <t xml:space="preserve">所得税</t>
    </r>
    <r>
      <rPr>
        <b val="true"/>
        <sz val="8"/>
        <color rgb="FFFF0000"/>
        <rFont val="Arial"/>
        <family val="2"/>
        <charset val="1"/>
      </rPr>
      <t xml:space="preserve">+</t>
    </r>
    <r>
      <rPr>
        <b val="true"/>
        <sz val="8"/>
        <color rgb="FFFF0000"/>
        <rFont val="思源黑体 CN Regular"/>
        <family val="2"/>
        <charset val="1"/>
      </rPr>
      <t xml:space="preserve">主营业务税金及附加 </t>
    </r>
    <r>
      <rPr>
        <b val="true"/>
        <sz val="8"/>
        <color rgb="FFFF0000"/>
        <rFont val="Arial"/>
        <family val="2"/>
        <charset val="1"/>
      </rPr>
      <t xml:space="preserve">+</t>
    </r>
    <r>
      <rPr>
        <b val="true"/>
        <sz val="8"/>
        <color rgb="FFFF0000"/>
        <rFont val="思源黑体 CN Regular"/>
        <family val="2"/>
        <charset val="1"/>
      </rPr>
      <t xml:space="preserve">应交税金（增值税</t>
    </r>
    <r>
      <rPr>
        <b val="true"/>
        <sz val="8"/>
        <color rgb="FFFF0000"/>
        <rFont val="Arial"/>
        <family val="2"/>
        <charset val="1"/>
      </rPr>
      <t xml:space="preserve">-</t>
    </r>
    <r>
      <rPr>
        <b val="true"/>
        <sz val="8"/>
        <color rgb="FFFF0000"/>
        <rFont val="思源黑体 CN Regular"/>
        <family val="2"/>
        <charset val="1"/>
      </rPr>
      <t xml:space="preserve">已交税金）</t>
    </r>
    <r>
      <rPr>
        <b val="true"/>
        <sz val="8"/>
        <color rgb="FFFF0000"/>
        <rFont val="Arial"/>
        <family val="2"/>
        <charset val="1"/>
      </rPr>
      <t xml:space="preserve">+</t>
    </r>
    <r>
      <rPr>
        <b val="true"/>
        <sz val="8"/>
        <color rgb="FFFF0000"/>
        <rFont val="思源黑体 CN Regular"/>
        <family val="2"/>
        <charset val="1"/>
      </rPr>
      <t xml:space="preserve">消费费</t>
    </r>
    <r>
      <rPr>
        <b val="true"/>
        <sz val="8"/>
        <color rgb="FFFF0000"/>
        <rFont val="Arial"/>
        <family val="2"/>
        <charset val="1"/>
      </rPr>
      <t xml:space="preserve">+</t>
    </r>
    <r>
      <rPr>
        <b val="true"/>
        <sz val="8"/>
        <color rgb="FFFF0000"/>
        <rFont val="思源黑体 CN Regular"/>
        <family val="2"/>
        <charset val="1"/>
      </rPr>
      <t xml:space="preserve">营业税 </t>
    </r>
    <r>
      <rPr>
        <b val="true"/>
        <sz val="8"/>
        <color rgb="FFFF0000"/>
        <rFont val="Arial"/>
        <family val="2"/>
        <charset val="1"/>
      </rPr>
      <t xml:space="preserve">+</t>
    </r>
    <r>
      <rPr>
        <b val="true"/>
        <sz val="8"/>
        <color rgb="FFFF0000"/>
        <rFont val="思源黑体 CN Regular"/>
        <family val="2"/>
        <charset val="1"/>
      </rPr>
      <t xml:space="preserve">关税</t>
    </r>
    <r>
      <rPr>
        <b val="true"/>
        <sz val="8"/>
        <color rgb="FFFF0000"/>
        <rFont val="Arial"/>
        <family val="2"/>
        <charset val="1"/>
      </rPr>
      <t xml:space="preserve">+</t>
    </r>
    <r>
      <rPr>
        <b val="true"/>
        <sz val="8"/>
        <color rgb="FFFF0000"/>
        <rFont val="思源黑体 CN Regular"/>
        <family val="2"/>
        <charset val="1"/>
      </rPr>
      <t xml:space="preserve">土地增值税</t>
    </r>
    <r>
      <rPr>
        <b val="true"/>
        <sz val="8"/>
        <color rgb="FFFF0000"/>
        <rFont val="Arial"/>
        <family val="2"/>
        <charset val="1"/>
      </rPr>
      <t xml:space="preserve">+</t>
    </r>
    <r>
      <rPr>
        <b val="true"/>
        <sz val="8"/>
        <color rgb="FFFF0000"/>
        <rFont val="思源黑体 CN Regular"/>
        <family val="2"/>
        <charset val="1"/>
      </rPr>
      <t xml:space="preserve">房产税</t>
    </r>
    <r>
      <rPr>
        <b val="true"/>
        <sz val="8"/>
        <color rgb="FFFF0000"/>
        <rFont val="Arial"/>
        <family val="2"/>
        <charset val="1"/>
      </rPr>
      <t xml:space="preserve">+</t>
    </r>
    <r>
      <rPr>
        <b val="true"/>
        <sz val="8"/>
        <color rgb="FFFF0000"/>
        <rFont val="思源黑体 CN Regular"/>
        <family val="2"/>
        <charset val="1"/>
      </rPr>
      <t xml:space="preserve">车船使用税</t>
    </r>
    <r>
      <rPr>
        <b val="true"/>
        <sz val="8"/>
        <color rgb="FFFF0000"/>
        <rFont val="Arial"/>
        <family val="2"/>
        <charset val="1"/>
      </rPr>
      <t xml:space="preserve">+</t>
    </r>
    <r>
      <rPr>
        <b val="true"/>
        <sz val="8"/>
        <color rgb="FFFF0000"/>
        <rFont val="思源黑体 CN Regular"/>
        <family val="2"/>
        <charset val="1"/>
      </rPr>
      <t xml:space="preserve">印花税 </t>
    </r>
    <r>
      <rPr>
        <b val="true"/>
        <sz val="8"/>
        <color rgb="FFFF0000"/>
        <rFont val="Arial"/>
        <family val="2"/>
        <charset val="1"/>
      </rPr>
      <t xml:space="preserve">+</t>
    </r>
    <r>
      <rPr>
        <b val="true"/>
        <sz val="8"/>
        <color rgb="FFFF0000"/>
        <rFont val="思源黑体 CN Regular"/>
        <family val="2"/>
        <charset val="1"/>
      </rPr>
      <t xml:space="preserve">教育费附加</t>
    </r>
    <r>
      <rPr>
        <b val="true"/>
        <sz val="8"/>
        <color rgb="FFFF0000"/>
        <rFont val="Arial"/>
        <family val="2"/>
        <charset val="1"/>
      </rPr>
      <t xml:space="preserve">+</t>
    </r>
    <r>
      <rPr>
        <b val="true"/>
        <sz val="8"/>
        <color rgb="FFFF0000"/>
        <rFont val="思源黑体 CN Regular"/>
        <family val="2"/>
        <charset val="1"/>
      </rPr>
      <t xml:space="preserve">矿产资源补偿费</t>
    </r>
  </si>
  <si>
    <t xml:space="preserve">            预提费用增加（减：减少）</t>
  </si>
  <si>
    <t xml:space="preserve">预提费用期末数－预提费用期初数</t>
  </si>
  <si>
    <t xml:space="preserve">    支付的其他与经营活动有关的现金</t>
  </si>
  <si>
    <r>
      <rPr>
        <sz val="8"/>
        <rFont val="思源黑体 CN Regular"/>
        <family val="2"/>
        <charset val="1"/>
      </rPr>
      <t xml:space="preserve">营业外支出（剔除固定资产处置损失）＋管理费用</t>
    </r>
    <r>
      <rPr>
        <sz val="8"/>
        <rFont val="Arial"/>
        <family val="2"/>
        <charset val="1"/>
      </rPr>
      <t xml:space="preserve">(</t>
    </r>
    <r>
      <rPr>
        <sz val="8"/>
        <rFont val="思源黑体 CN Regular"/>
        <family val="2"/>
        <charset val="1"/>
      </rPr>
      <t xml:space="preserve">剔除工资、福利费、劳动保险金、待业保险金、住房公积金、养老保险、医疗保险、折旧、坏账准备或坏账损失、列入的各项税金等</t>
    </r>
    <r>
      <rPr>
        <sz val="8"/>
        <rFont val="Arial"/>
        <family val="2"/>
        <charset val="1"/>
      </rPr>
      <t xml:space="preserve">)</t>
    </r>
    <r>
      <rPr>
        <sz val="8"/>
        <rFont val="思源黑体 CN Regular"/>
        <family val="2"/>
        <charset val="1"/>
      </rPr>
      <t xml:space="preserve">＋营业费用、成本及制造费用</t>
    </r>
    <r>
      <rPr>
        <sz val="8"/>
        <rFont val="Arial"/>
        <family val="2"/>
        <charset val="1"/>
      </rPr>
      <t xml:space="preserve">(</t>
    </r>
    <r>
      <rPr>
        <sz val="8"/>
        <rFont val="思源黑体 CN Regular"/>
        <family val="2"/>
        <charset val="1"/>
      </rPr>
      <t xml:space="preserve">剔除工资、福利费、劳动保险金、待业保险金、住房公积金、养老保险、医疗保险等</t>
    </r>
    <r>
      <rPr>
        <sz val="8"/>
        <rFont val="Arial"/>
        <family val="2"/>
        <charset val="1"/>
      </rPr>
      <t xml:space="preserve">)</t>
    </r>
    <r>
      <rPr>
        <sz val="8"/>
        <rFont val="思源黑体 CN Regular"/>
        <family val="2"/>
        <charset val="1"/>
      </rPr>
      <t xml:space="preserve">＋其他应收款本期借方发生额＋其他应付中有关税金项目（备注：剔除的数说明不能出现二次）</t>
    </r>
  </si>
  <si>
    <t xml:space="preserve">            处置固定资产、无形资产和其他长期资产的损失（减：收益）</t>
  </si>
  <si>
    <t xml:space="preserve">根据固定资产清理及营业外支出（或收入）明细账分析填列：“营业外支出——处理固定资产损失”、“其他业务支出——处理无形资产支出”等账户的借方发生额，减去“营业外收入——处理固定资产收益”、“其他业务收入——处理无形资产收入”账户的贷方发生额计算填列</t>
  </si>
  <si>
    <t xml:space="preserve">            固定资产报废损失</t>
  </si>
  <si>
    <r>
      <rPr>
        <sz val="8"/>
        <rFont val="思源黑体 CN Regular"/>
        <family val="2"/>
        <charset val="1"/>
      </rPr>
      <t xml:space="preserve"> 根据固定资产清理及营业外支出明细账分析填列：固定资产报废损失</t>
    </r>
    <r>
      <rPr>
        <sz val="8"/>
        <rFont val="宋体"/>
        <family val="0"/>
        <charset val="1"/>
      </rPr>
      <t xml:space="preserve">=</t>
    </r>
    <r>
      <rPr>
        <sz val="8"/>
        <rFont val="思源黑体 CN Regular"/>
        <family val="2"/>
        <charset val="1"/>
      </rPr>
      <t xml:space="preserve">营业外支出中固定资产盘亏损失和固定资产报废净损失—营业外收入中固定资产盘盈收益和固定资产报废净收益（损失填正数，收益填负数）</t>
    </r>
  </si>
  <si>
    <t xml:space="preserve">    经营活动产生的现金流量净额</t>
  </si>
  <si>
    <t xml:space="preserve">            财务费用</t>
  </si>
  <si>
    <t xml:space="preserve">利息支出－应收票据的贴现利息</t>
  </si>
  <si>
    <t xml:space="preserve">            投资损失（减：收益）</t>
  </si>
  <si>
    <t xml:space="preserve">投资收益（借方余额正号填列，贷方余额负号填列）</t>
  </si>
  <si>
    <t xml:space="preserve">    收回投资所收到的现金</t>
  </si>
  <si>
    <t xml:space="preserve">（短期投资期初数－短期投资期末数）＋（长期股权投资期初数－长期股权投资期末数）＋（长期债权投资期初数－长期债权投资期末数）</t>
  </si>
  <si>
    <t xml:space="preserve">            递延税款贷项（减：借项）</t>
  </si>
  <si>
    <t xml:space="preserve">递延税款（期末数－期初数）</t>
  </si>
  <si>
    <t xml:space="preserve">    取得投资收益所收到的现金</t>
  </si>
  <si>
    <t xml:space="preserve">利润表投资收益－（应收利息期末数－应收利息期初数）－（应收股利期末数－应收股利期初数）</t>
  </si>
  <si>
    <t xml:space="preserve">            存货的减少（减：增加）</t>
  </si>
  <si>
    <t xml:space="preserve">存货（期初数－期末数）</t>
  </si>
  <si>
    <t xml:space="preserve">    处置固定资产、无形资产和其他长期资产所收回的现金净额</t>
  </si>
  <si>
    <t xml:space="preserve">“固定资产清理”的贷方余额＋（无形资产期末数－无形资产期初数）＋（其他长期资产期末数－其他长期资产期初数）</t>
  </si>
  <si>
    <t xml:space="preserve">            经营性应收项目的减少（减：增加）</t>
  </si>
  <si>
    <t xml:space="preserve">应收账款（期初数－期末数）＋应收票据（期初数－期末数）＋预付账款（期初数－期末数）＋其他应收款（期初数－期末数）＋待摊费用（期初数－期末数）－坏账准备期末余额</t>
  </si>
  <si>
    <t xml:space="preserve">    收到的其他与投资活动有关的现金</t>
  </si>
  <si>
    <t xml:space="preserve">如收回融资租赁设备本金等。
 </t>
  </si>
  <si>
    <t xml:space="preserve">            经营性应付项目的增加（减：减少）</t>
  </si>
  <si>
    <t xml:space="preserve">应付账款（期末数－期初数）＋预收账款（期末数－期初数）＋应付票据（期末数－期初数）＋应付工资（期末数－期初数）＋应付福利费（期末数－期初数）＋应交税金（期末数－期初数）＋其他应交款（期末数－期初数）</t>
  </si>
  <si>
    <t xml:space="preserve">            其他</t>
  </si>
  <si>
    <t xml:space="preserve">但不是经营性活动的现金流，同时，又不符合现流补充资料的各项资料的</t>
  </si>
  <si>
    <t xml:space="preserve">    购建固定资产、无形资产和其他长期资产所支付的现金</t>
  </si>
  <si>
    <t xml:space="preserve">（在建工程期末数－在建工程期初数）（剔除利息）＋（固定资产期末数－固定资产期初数）＋（无形资产期末数－无形资产期初数）＋（其他长期资产期末数－其他长期资产期初数）     （备注：如期末数小于期初数，则在处置固定资产、无形资产和其他长期资产所收回的现金净额项目中核算，这里不用核算）</t>
  </si>
  <si>
    <t xml:space="preserve">   经营活动产生的现金流量净额</t>
  </si>
  <si>
    <t xml:space="preserve">    投资所支付的现金</t>
  </si>
  <si>
    <t xml:space="preserve">（短期投资期末数－短期投资期初数）＋（长期股权投资期末数－长期股权投资期初数）（剔除投资收益或损失）＋（长期债权投资期末数－长期债权投资期初数）（剔除投资收益或损失）
（备注：如期末数小于期初数，则在收回投资所收到的现金项目中核算，这里不用核算）</t>
  </si>
  <si>
    <t xml:space="preserve">    支付的其他与投资活动有关的现金</t>
  </si>
  <si>
    <t xml:space="preserve"> 如投资未按期到位罚款。</t>
  </si>
  <si>
    <t xml:space="preserve">   投资活动产生的现金流量净额</t>
  </si>
  <si>
    <r>
      <rPr>
        <b val="true"/>
        <sz val="9"/>
        <rFont val="Arial"/>
        <family val="2"/>
        <charset val="1"/>
      </rPr>
      <t xml:space="preserve">2</t>
    </r>
    <r>
      <rPr>
        <b val="true"/>
        <sz val="9"/>
        <rFont val="思源黑体 CN Regular"/>
        <family val="2"/>
        <charset val="1"/>
      </rPr>
      <t xml:space="preserve">、不涉及现金收支的投资和筹资活动：</t>
    </r>
  </si>
  <si>
    <t xml:space="preserve">   债务转为资本</t>
  </si>
  <si>
    <t xml:space="preserve">    吸收投资所收到的现金</t>
  </si>
  <si>
    <t xml:space="preserve">（实收资本或股本期末数－实收资本或股本期初数）＋（应付债券期末数－应付债券期初数）</t>
  </si>
  <si>
    <t xml:space="preserve">   一年内到期的可转换公司债券</t>
  </si>
  <si>
    <t xml:space="preserve">    借款所收到的现金</t>
  </si>
  <si>
    <t xml:space="preserve">（短期借款期末数－短期借款期初数）＋（长期借款期末数－长期借款期初数）</t>
  </si>
  <si>
    <t xml:space="preserve">   融资租入固定资产</t>
  </si>
  <si>
    <t xml:space="preserve">    收到的其他与筹资活动有关的现金</t>
  </si>
  <si>
    <t xml:space="preserve">  如投资人未按期缴纳股权的罚款现金收入等。</t>
  </si>
  <si>
    <t xml:space="preserve">    偿还债务所支付的现金</t>
  </si>
  <si>
    <t xml:space="preserve">（短期借款期初数－短期借款期末数）＋（长期借款期初数－长期借款期末数）（剔除利息）＋（应付债券期初数－应付债券期末数）（剔除利息）</t>
  </si>
  <si>
    <t xml:space="preserve">    分配股利、利润或偿付利息所支付的现金</t>
  </si>
  <si>
    <r>
      <rPr>
        <sz val="8"/>
        <rFont val="思源黑体 CN Regular"/>
        <family val="2"/>
        <charset val="1"/>
      </rPr>
      <t xml:space="preserve">应付股利借方发生额＋利息支出（财务费用下二级科目：财务费用</t>
    </r>
    <r>
      <rPr>
        <sz val="8"/>
        <rFont val="宋体"/>
        <family val="0"/>
        <charset val="1"/>
      </rPr>
      <t xml:space="preserve">-</t>
    </r>
    <r>
      <rPr>
        <sz val="8"/>
        <rFont val="思源黑体 CN Regular"/>
        <family val="2"/>
        <charset val="1"/>
      </rPr>
      <t xml:space="preserve">利息支出）＋长期借款利息＋在建工程利息＋应付债券利息－预提费用中“计提利息”贷方余额－票据贴现利息支出</t>
    </r>
  </si>
  <si>
    <r>
      <rPr>
        <b val="true"/>
        <sz val="9"/>
        <rFont val="Arial"/>
        <family val="2"/>
        <charset val="1"/>
      </rPr>
      <t xml:space="preserve">3</t>
    </r>
    <r>
      <rPr>
        <b val="true"/>
        <sz val="9"/>
        <rFont val="思源黑体 CN Regular"/>
        <family val="2"/>
        <charset val="1"/>
      </rPr>
      <t xml:space="preserve">、现金及现金等价物净增加情况：</t>
    </r>
  </si>
  <si>
    <t xml:space="preserve">    支付的其他与筹资活动有关的现金</t>
  </si>
  <si>
    <t xml:space="preserve">  如发生筹资费用所支付的现金、融资租赁所支付的现金、减少注册资本所支付的现金（收购本公司股票，退还联营单位的联营投资等）、企业以分期付款方式购建固定资产，除首期付款支付的现金以外的其他各期所支付的现金等。
 </t>
  </si>
  <si>
    <t xml:space="preserve">   现金的期末余额</t>
  </si>
  <si>
    <t xml:space="preserve">资产负债表“货币资金”期末余额；</t>
  </si>
  <si>
    <t xml:space="preserve">   减：现金的期初余额</t>
  </si>
  <si>
    <t xml:space="preserve">资产负债表“货币资金”期初余额；</t>
  </si>
  <si>
    <t xml:space="preserve">    筹资活动产生的现金流量净额</t>
  </si>
  <si>
    <t xml:space="preserve">   加：现金等价物的期末余额</t>
  </si>
  <si>
    <t xml:space="preserve">资产负债表“交易性金融资产”期末余额（公司存在交易性金融资产）</t>
  </si>
  <si>
    <t xml:space="preserve">   减：现金等价物的期初余额</t>
  </si>
  <si>
    <t xml:space="preserve">资产负债表“交易性金融资产”期初余额（公司存在交易性金融资产）</t>
  </si>
  <si>
    <r>
      <rPr>
        <sz val="9"/>
        <rFont val="思源黑体 CN Regular"/>
        <family val="2"/>
        <charset val="1"/>
      </rPr>
      <t xml:space="preserve">   </t>
    </r>
    <r>
      <rPr>
        <b val="true"/>
        <sz val="9"/>
        <rFont val="思源黑体 CN Regular"/>
        <family val="2"/>
        <charset val="1"/>
      </rPr>
      <t xml:space="preserve">现金及现金等价物净增加额</t>
    </r>
  </si>
  <si>
    <t xml:space="preserve">现金的期末余额－现金的期初余额。</t>
  </si>
  <si>
    <r>
      <rPr>
        <b val="true"/>
        <sz val="14"/>
        <color rgb="FFFF0000"/>
        <rFont val="思源黑体 CN Regular"/>
        <family val="2"/>
        <charset val="1"/>
      </rPr>
      <t xml:space="preserve">（备注：期初指</t>
    </r>
    <r>
      <rPr>
        <b val="true"/>
        <sz val="14"/>
        <color rgb="FFFF0000"/>
        <rFont val="宋体"/>
        <family val="0"/>
        <charset val="1"/>
      </rPr>
      <t xml:space="preserve">XX</t>
    </r>
    <r>
      <rPr>
        <b val="true"/>
        <sz val="14"/>
        <color rgb="FFFF0000"/>
        <rFont val="思源黑体 CN Regular"/>
        <family val="2"/>
        <charset val="1"/>
      </rPr>
      <t xml:space="preserve">年度的期初数，期末指</t>
    </r>
    <r>
      <rPr>
        <b val="true"/>
        <sz val="14"/>
        <color rgb="FFFF0000"/>
        <rFont val="宋体"/>
        <family val="0"/>
        <charset val="1"/>
      </rPr>
      <t xml:space="preserve">XX</t>
    </r>
    <r>
      <rPr>
        <b val="true"/>
        <sz val="14"/>
        <color rgb="FFFF0000"/>
        <rFont val="思源黑体 CN Regular"/>
        <family val="2"/>
        <charset val="1"/>
      </rPr>
      <t xml:space="preserve">年度</t>
    </r>
    <r>
      <rPr>
        <b val="true"/>
        <sz val="14"/>
        <color rgb="FFFF0000"/>
        <rFont val="宋体"/>
        <family val="0"/>
        <charset val="1"/>
      </rPr>
      <t xml:space="preserve">XX</t>
    </r>
    <r>
      <rPr>
        <b val="true"/>
        <sz val="14"/>
        <color rgb="FFFF0000"/>
        <rFont val="思源黑体 CN Regular"/>
        <family val="2"/>
        <charset val="1"/>
      </rPr>
      <t xml:space="preserve">月）</t>
    </r>
  </si>
  <si>
    <r>
      <rPr>
        <sz val="9"/>
        <rFont val="思源黑体 CN Regular"/>
        <family val="2"/>
        <charset val="1"/>
      </rPr>
      <t xml:space="preserve">长期借款利息：
</t>
    </r>
    <r>
      <rPr>
        <sz val="9"/>
        <rFont val="宋体"/>
        <family val="0"/>
        <charset val="1"/>
      </rPr>
      <t xml:space="preserve">(1)</t>
    </r>
    <r>
      <rPr>
        <sz val="9"/>
        <rFont val="思源黑体 CN Regular"/>
        <family val="2"/>
        <charset val="1"/>
      </rPr>
      <t xml:space="preserve">属于公司筹建期间的，作为长期待摊费用，借记“长期待摊费用”科目，贷记“长期借款”科目，于生产经营开始当月一次转入损益。
（</t>
    </r>
    <r>
      <rPr>
        <sz val="9"/>
        <rFont val="宋体"/>
        <family val="0"/>
        <charset val="1"/>
      </rPr>
      <t xml:space="preserve">2</t>
    </r>
    <r>
      <rPr>
        <sz val="9"/>
        <rFont val="思源黑体 CN Regular"/>
        <family val="2"/>
        <charset val="1"/>
      </rPr>
      <t xml:space="preserve">）属于生产经营期间的，计入财务费用，借记“财务费用”科目，贷记“长期借款”科目。
</t>
    </r>
  </si>
  <si>
    <r>
      <rPr>
        <sz val="9"/>
        <rFont val="思源黑体 CN Regular"/>
        <family val="2"/>
        <charset val="1"/>
      </rPr>
      <t xml:space="preserve">在建工程利息
未完工，计入在建工程，费用资本化。
</t>
    </r>
    <r>
      <rPr>
        <sz val="9"/>
        <rFont val="宋体"/>
        <family val="0"/>
        <charset val="1"/>
      </rPr>
      <t xml:space="preserve">1</t>
    </r>
    <r>
      <rPr>
        <sz val="9"/>
        <rFont val="思源黑体 CN Regular"/>
        <family val="2"/>
        <charset val="1"/>
      </rPr>
      <t xml:space="preserve">、借：财务费用    贷：应付利息  </t>
    </r>
    <r>
      <rPr>
        <sz val="9"/>
        <rFont val="宋体"/>
        <family val="0"/>
        <charset val="1"/>
      </rPr>
      <t xml:space="preserve">2</t>
    </r>
    <r>
      <rPr>
        <sz val="9"/>
        <rFont val="思源黑体 CN Regular"/>
        <family val="2"/>
        <charset val="1"/>
      </rPr>
      <t xml:space="preserve">、借：在建工程  贷：财务费用 ；</t>
    </r>
    <r>
      <rPr>
        <sz val="9"/>
        <rFont val="宋体"/>
        <family val="0"/>
        <charset val="1"/>
      </rPr>
      <t xml:space="preserve">3</t>
    </r>
    <r>
      <rPr>
        <sz val="9"/>
        <rFont val="思源黑体 CN Regular"/>
        <family val="2"/>
        <charset val="1"/>
      </rPr>
      <t xml:space="preserve">、借“应付利息  贷：银行存款
如完工计入日常费用
</t>
    </r>
    <r>
      <rPr>
        <sz val="9"/>
        <rFont val="宋体"/>
        <family val="0"/>
        <charset val="1"/>
      </rPr>
      <t xml:space="preserve">1</t>
    </r>
    <r>
      <rPr>
        <sz val="9"/>
        <rFont val="思源黑体 CN Regular"/>
        <family val="2"/>
        <charset val="1"/>
      </rPr>
      <t xml:space="preserve">、借：财务费用    贷：应付利息；</t>
    </r>
    <r>
      <rPr>
        <sz val="9"/>
        <rFont val="宋体"/>
        <family val="0"/>
        <charset val="1"/>
      </rPr>
      <t xml:space="preserve">2</t>
    </r>
    <r>
      <rPr>
        <sz val="9"/>
        <rFont val="思源黑体 CN Regular"/>
        <family val="2"/>
        <charset val="1"/>
      </rPr>
      <t xml:space="preserve">、借：应付利息  贷：银行存款</t>
    </r>
  </si>
  <si>
    <t xml:space="preserve">现金流量表分析</t>
  </si>
  <si>
    <t xml:space="preserve">（一）经营活动产生的现金流量分析</t>
  </si>
  <si>
    <r>
      <rPr>
        <sz val="11"/>
        <color rgb="FF000000"/>
        <rFont val="思源黑体 CN Regular"/>
        <family val="2"/>
        <charset val="1"/>
      </rPr>
      <t xml:space="preserve">选择的条件：时间（默认</t>
    </r>
    <r>
      <rPr>
        <sz val="11"/>
        <color rgb="FF000000"/>
        <rFont val="宋体"/>
        <family val="0"/>
        <charset val="134"/>
      </rPr>
      <t xml:space="preserve">XX</t>
    </r>
    <r>
      <rPr>
        <sz val="11"/>
        <color rgb="FF000000"/>
        <rFont val="思源黑体 CN Regular"/>
        <family val="2"/>
        <charset val="1"/>
      </rPr>
      <t xml:space="preserve">年</t>
    </r>
    <r>
      <rPr>
        <sz val="11"/>
        <color rgb="FF000000"/>
        <rFont val="宋体"/>
        <family val="0"/>
        <charset val="134"/>
      </rPr>
      <t xml:space="preserve">XX</t>
    </r>
    <r>
      <rPr>
        <sz val="11"/>
        <color rgb="FF000000"/>
        <rFont val="思源黑体 CN Regular"/>
        <family val="2"/>
        <charset val="1"/>
      </rPr>
      <t xml:space="preserve">月</t>
    </r>
    <r>
      <rPr>
        <sz val="11"/>
        <color rgb="FF000000"/>
        <rFont val="宋体"/>
        <family val="0"/>
        <charset val="134"/>
      </rPr>
      <t xml:space="preserve">XX</t>
    </r>
    <r>
      <rPr>
        <sz val="11"/>
        <color rgb="FF000000"/>
        <rFont val="思源黑体 CN Regular"/>
        <family val="2"/>
        <charset val="1"/>
      </rPr>
      <t xml:space="preserve">日）</t>
    </r>
    <r>
      <rPr>
        <sz val="11"/>
        <color rgb="FF000000"/>
        <rFont val="宋体"/>
        <family val="0"/>
        <charset val="134"/>
      </rPr>
      <t xml:space="preserve">/</t>
    </r>
    <r>
      <rPr>
        <sz val="11"/>
        <color rgb="FF000000"/>
        <rFont val="思源黑体 CN Regular"/>
        <family val="2"/>
        <charset val="1"/>
      </rPr>
      <t xml:space="preserve">地区</t>
    </r>
    <r>
      <rPr>
        <sz val="11"/>
        <color rgb="FF000000"/>
        <rFont val="宋体"/>
        <family val="0"/>
        <charset val="134"/>
      </rPr>
      <t xml:space="preserve">/</t>
    </r>
    <r>
      <rPr>
        <sz val="11"/>
        <color rgb="FF000000"/>
        <rFont val="思源黑体 CN Regular"/>
        <family val="2"/>
        <charset val="1"/>
      </rPr>
      <t xml:space="preserve">项目</t>
    </r>
    <r>
      <rPr>
        <sz val="11"/>
        <color rgb="FF000000"/>
        <rFont val="宋体"/>
        <family val="0"/>
        <charset val="134"/>
      </rPr>
      <t xml:space="preserve">/</t>
    </r>
    <r>
      <rPr>
        <sz val="11"/>
        <color rgb="FF000000"/>
        <rFont val="思源黑体 CN Regular"/>
        <family val="2"/>
        <charset val="1"/>
      </rPr>
      <t xml:space="preserve">项目组</t>
    </r>
  </si>
  <si>
    <r>
      <rPr>
        <sz val="11"/>
        <color rgb="FF000000"/>
        <rFont val="思源黑体 CN Regular"/>
        <family val="2"/>
        <charset val="1"/>
      </rPr>
      <t xml:space="preserve">金额的时间：当年</t>
    </r>
    <r>
      <rPr>
        <sz val="11"/>
        <color rgb="FF000000"/>
        <rFont val="宋体"/>
        <family val="0"/>
        <charset val="134"/>
      </rPr>
      <t xml:space="preserve">1-X</t>
    </r>
    <r>
      <rPr>
        <sz val="11"/>
        <color rgb="FF000000"/>
        <rFont val="思源黑体 CN Regular"/>
        <family val="2"/>
        <charset val="1"/>
      </rPr>
      <t xml:space="preserve">月</t>
    </r>
    <r>
      <rPr>
        <sz val="11"/>
        <color rgb="FF000000"/>
        <rFont val="宋体"/>
        <family val="0"/>
        <charset val="134"/>
      </rPr>
      <t xml:space="preserve">X</t>
    </r>
    <r>
      <rPr>
        <sz val="11"/>
        <color rgb="FF000000"/>
        <rFont val="思源黑体 CN Regular"/>
        <family val="2"/>
        <charset val="1"/>
      </rPr>
      <t xml:space="preserve">日的累计数</t>
    </r>
  </si>
  <si>
    <t xml:space="preserve">销售商品、提供劳务收到的现金</t>
  </si>
  <si>
    <t xml:space="preserve">B4/B6</t>
  </si>
  <si>
    <t xml:space="preserve">购进商品、接受劳务付出的现金</t>
  </si>
  <si>
    <t xml:space="preserve">B5/B6</t>
  </si>
  <si>
    <t xml:space="preserve"> 经营活动产生的现金流量净额</t>
  </si>
  <si>
    <t xml:space="preserve">分析：（将销售商品、提供劳务收到的现金与购进商品、接受劳务付出的现金进行比较。在企业经营正常、购销平衡的情况下，二者比较是有意义的。）比率大，说明企业的销售利润大，销售回款良好，创现能力强。</t>
  </si>
  <si>
    <t xml:space="preserve">B10/B11</t>
  </si>
  <si>
    <t xml:space="preserve">经营活动流入的现金总额</t>
  </si>
  <si>
    <t xml:space="preserve">分析：（将销售商品、提供劳务收到的现金与经营活动流入的现金总额比较，可大致说明企业产品销售现款占经营活动流入的现金的比重有多大）比重大，说明企业主营业务突出，营销状况良好。</t>
  </si>
  <si>
    <t xml:space="preserve">本期金额</t>
  </si>
  <si>
    <t xml:space="preserve">上期金额</t>
  </si>
  <si>
    <t xml:space="preserve">增长额</t>
  </si>
  <si>
    <t xml:space="preserve">增长率</t>
  </si>
  <si>
    <r>
      <rPr>
        <sz val="12"/>
        <color rgb="FF000000"/>
        <rFont val="思源黑体 CN Regular"/>
        <family val="2"/>
        <charset val="1"/>
      </rPr>
      <t xml:space="preserve">上一年同期月份例如：查询的是</t>
    </r>
    <r>
      <rPr>
        <sz val="12"/>
        <color rgb="FF000000"/>
        <rFont val="宋体"/>
        <family val="0"/>
        <charset val="134"/>
      </rPr>
      <t xml:space="preserve">2017</t>
    </r>
    <r>
      <rPr>
        <sz val="12"/>
        <color rgb="FF000000"/>
        <rFont val="思源黑体 CN Regular"/>
        <family val="2"/>
        <charset val="1"/>
      </rPr>
      <t xml:space="preserve">年</t>
    </r>
    <r>
      <rPr>
        <sz val="12"/>
        <color rgb="FF000000"/>
        <rFont val="宋体"/>
        <family val="0"/>
        <charset val="134"/>
      </rPr>
      <t xml:space="preserve">11</t>
    </r>
    <r>
      <rPr>
        <sz val="12"/>
        <color rgb="FF000000"/>
        <rFont val="思源黑体 CN Regular"/>
        <family val="2"/>
        <charset val="1"/>
      </rPr>
      <t xml:space="preserve">月，那些这个时间是</t>
    </r>
    <r>
      <rPr>
        <sz val="12"/>
        <color rgb="FF000000"/>
        <rFont val="宋体"/>
        <family val="0"/>
        <charset val="134"/>
      </rPr>
      <t xml:space="preserve">2016</t>
    </r>
    <r>
      <rPr>
        <sz val="12"/>
        <color rgb="FF000000"/>
        <rFont val="思源黑体 CN Regular"/>
        <family val="2"/>
        <charset val="1"/>
      </rPr>
      <t xml:space="preserve">年</t>
    </r>
    <r>
      <rPr>
        <sz val="12"/>
        <color rgb="FF000000"/>
        <rFont val="宋体"/>
        <family val="0"/>
        <charset val="134"/>
      </rPr>
      <t xml:space="preserve">11</t>
    </r>
    <r>
      <rPr>
        <sz val="12"/>
        <color rgb="FF000000"/>
        <rFont val="思源黑体 CN Regular"/>
        <family val="2"/>
        <charset val="1"/>
      </rPr>
      <t xml:space="preserve">月数据</t>
    </r>
  </si>
  <si>
    <t xml:space="preserve">(B14-C14)</t>
  </si>
  <si>
    <t xml:space="preserve">D14/C14</t>
  </si>
  <si>
    <t xml:space="preserve">分析：（将本期经营活动现金净流量与上期比较）增长率越高，说明企业成长性越好。</t>
  </si>
  <si>
    <t xml:space="preserve">（二）投资活动产生的现金流量分析</t>
  </si>
  <si>
    <t xml:space="preserve">投资活动产生的现金流入量</t>
  </si>
  <si>
    <t xml:space="preserve">B19/B21</t>
  </si>
  <si>
    <t xml:space="preserve">投资活动产生的现金流出量</t>
  </si>
  <si>
    <t xml:space="preserve">B20/B21</t>
  </si>
  <si>
    <t xml:space="preserve">当企业扩大规模或开发新的利润增长点时，需要大量的现金投入，投资活动产生的现金流入量补偿不了流出量，投资活动现金净流量为负数，但如果企业投资有效，将会在未来产生现金净流入用于偿还债务，创造收益，企业不会有偿债困难。因此，分析投资活动现金流量，应结合企业目前的投资项目进行，不能简单地以现金净流入还是净流出来论优劣</t>
  </si>
  <si>
    <t xml:space="preserve">（三）筹资活动产生的现金流量分析。</t>
  </si>
  <si>
    <t xml:space="preserve">筹资活动产生的现金流入量</t>
  </si>
  <si>
    <t xml:space="preserve">B25/B28</t>
  </si>
  <si>
    <t xml:space="preserve">  其中：吸收投资所收到的现金</t>
  </si>
  <si>
    <t xml:space="preserve">B26/B25</t>
  </si>
  <si>
    <t xml:space="preserve">筹资活动产生的现金流出量</t>
  </si>
  <si>
    <t xml:space="preserve">B27/B28</t>
  </si>
  <si>
    <t xml:space="preserve">分析：一般来说，筹资活动产生的现金净流量越大，企业面临的偿债压力也越大，但如果现金净流入量主要来自于企业吸收的权益性资本，则不仅不会面临偿债压力，资金实力反而增强。因此，在分析时，可将吸收投资所收到的现金与筹资活动现金总流入比较，所占比重大，说明企业资金实力增强，财务风险降低。</t>
  </si>
  <si>
    <t xml:space="preserve">（四）现金流量构成分析。</t>
  </si>
  <si>
    <t xml:space="preserve"> 现金流量净额</t>
  </si>
  <si>
    <t xml:space="preserve">经营活动现金流入量</t>
  </si>
  <si>
    <t xml:space="preserve">B37/B40</t>
  </si>
  <si>
    <t xml:space="preserve">经营活动现金流出量</t>
  </si>
  <si>
    <t xml:space="preserve">E37/E40</t>
  </si>
  <si>
    <r>
      <rPr>
        <sz val="12"/>
        <color rgb="FF000000"/>
        <rFont val="思源黑体 CN Regular"/>
        <family val="2"/>
        <charset val="1"/>
      </rPr>
      <t xml:space="preserve">经营活动现金流入量</t>
    </r>
    <r>
      <rPr>
        <sz val="12"/>
        <color rgb="FF000000"/>
        <rFont val="宋体"/>
        <family val="0"/>
        <charset val="134"/>
      </rPr>
      <t xml:space="preserve">-</t>
    </r>
    <r>
      <rPr>
        <sz val="12"/>
        <color rgb="FF000000"/>
        <rFont val="思源黑体 CN Regular"/>
        <family val="2"/>
        <charset val="1"/>
      </rPr>
      <t xml:space="preserve">经营活动现金流出量</t>
    </r>
  </si>
  <si>
    <t xml:space="preserve">投资活动现金流入量</t>
  </si>
  <si>
    <t xml:space="preserve">B38/B40</t>
  </si>
  <si>
    <t xml:space="preserve">投资活动现金流出量</t>
  </si>
  <si>
    <t xml:space="preserve">E38/E40</t>
  </si>
  <si>
    <r>
      <rPr>
        <sz val="12"/>
        <color rgb="FF000000"/>
        <rFont val="思源黑体 CN Regular"/>
        <family val="2"/>
        <charset val="1"/>
      </rPr>
      <t xml:space="preserve">投资活动现金流入量</t>
    </r>
    <r>
      <rPr>
        <sz val="12"/>
        <color rgb="FF000000"/>
        <rFont val="宋体"/>
        <family val="0"/>
        <charset val="134"/>
      </rPr>
      <t xml:space="preserve">-</t>
    </r>
    <r>
      <rPr>
        <sz val="12"/>
        <color rgb="FF000000"/>
        <rFont val="思源黑体 CN Regular"/>
        <family val="2"/>
        <charset val="1"/>
      </rPr>
      <t xml:space="preserve">投资活动现金流出量</t>
    </r>
  </si>
  <si>
    <t xml:space="preserve">筹资活动现金流入量</t>
  </si>
  <si>
    <t xml:space="preserve">B39/B40</t>
  </si>
  <si>
    <t xml:space="preserve">筹资活动现金流出量</t>
  </si>
  <si>
    <t xml:space="preserve">E39/E40</t>
  </si>
  <si>
    <r>
      <rPr>
        <sz val="12"/>
        <color rgb="FF000000"/>
        <rFont val="思源黑体 CN Regular"/>
        <family val="2"/>
        <charset val="1"/>
      </rPr>
      <t xml:space="preserve">筹资活动现金流入量</t>
    </r>
    <r>
      <rPr>
        <sz val="12"/>
        <color rgb="FF000000"/>
        <rFont val="宋体"/>
        <family val="0"/>
        <charset val="134"/>
      </rPr>
      <t xml:space="preserve">-</t>
    </r>
    <r>
      <rPr>
        <sz val="12"/>
        <color rgb="FF000000"/>
        <rFont val="思源黑体 CN Regular"/>
        <family val="2"/>
        <charset val="1"/>
      </rPr>
      <t xml:space="preserve">筹资活动现金流出量</t>
    </r>
  </si>
  <si>
    <t xml:space="preserve">现金总流入</t>
  </si>
  <si>
    <t xml:space="preserve">现金总流出</t>
  </si>
  <si>
    <r>
      <rPr>
        <sz val="12"/>
        <color rgb="FF000000"/>
        <rFont val="思源黑体 CN Regular"/>
        <family val="2"/>
        <charset val="1"/>
      </rPr>
      <t xml:space="preserve">现金总流入</t>
    </r>
    <r>
      <rPr>
        <sz val="12"/>
        <color rgb="FF000000"/>
        <rFont val="宋体"/>
        <family val="0"/>
        <charset val="134"/>
      </rPr>
      <t xml:space="preserve">-</t>
    </r>
    <r>
      <rPr>
        <sz val="12"/>
        <color rgb="FF000000"/>
        <rFont val="思源黑体 CN Regular"/>
        <family val="2"/>
        <charset val="1"/>
      </rPr>
      <t xml:space="preserve">现金总流出</t>
    </r>
  </si>
  <si>
    <t xml:space="preserve">分析：首先，分别计算经营活动现金流入、投资活动现金流入和筹资活动现金流入占现金总流入的比重，了解现金的主要来源。一般来说，经营活动现金流入占现金总流入比重大的企业，经营状况较好，财务风险较低，现金流入结构较为合理。其次，分别计算经营活动现金支出、投资活动现金支出和筹资活动现金支出占现金总流出的比重，它能具体反映企业的现金用于哪些方面。一般来说，经营活动现金支出比重大的企业，其生产经营状况正常，现金支出结构较为合理。</t>
  </si>
  <si>
    <t xml:space="preserve">（一）当经营活动现金流入量小于流出量，投资活动现金流入量大于流出量，筹资活动现金流入量大于流出量时，说明企业经营活动现金账流入不足，主要靠借贷维持经营；如果投资活动现金流入量净额是依靠收回投资或处置长期资产所得，财务状况较为严峻。</t>
  </si>
  <si>
    <t xml:space="preserve">（二）经营活动现金流入量小于流出量，投资活动现金流入量小于流出量，筹资活动现金流入量大于流出量时，说明企业界经营活动和投资活动均不能产生足够的现金流入，各项活动完全依赖借债维系，一旦举债困难，财务状况将十分危险。</t>
  </si>
  <si>
    <t xml:space="preserve">（三）经营活动现金流入量小于流出量，投资活动现金流入量大于流出量，筹资活动现金流入量小于流出量时，说明企业经营活动产生现金流入不足；筹集资金发生了困难，可能主要依靠收回投资或处置长期资产所得维持运营，说明企业财务状况已陷入了困境。</t>
  </si>
  <si>
    <t xml:space="preserve">（四）经营活动现金流入量小于流出量，投资活动现金流入量小于流出量，筹资活动现金流入量小于流出量时，说明企业三项活动均不能产生现金净流入，说明企业财务状况处于瘫痪状态，面临着破产或被兼并的危险。</t>
  </si>
  <si>
    <t xml:space="preserve">（五）经营活动现金流入量大于流出量，投资活动现金流入量大于流出量，筹资活动现金流入量大于流出量时，说明企业财务状况良好。但要注意对投资项目的可行性研究，否则增加投资会造成浪费。</t>
  </si>
  <si>
    <t xml:space="preserve">（六）经营活动现金流入量大于流出量，投资活动现金流入量小于流出量，筹资活动现金流入量小于流出量时，说明企业经营活动和借债都能产生现金净流入，说明财务状况较稳定；扩大投资出现投资活动负向净流入也属正常，但注意适度的投资规模。</t>
  </si>
  <si>
    <t xml:space="preserve">（七）经营活动现金流入量大于流出量，投资活动现金流入量大于流出量，筹资活动现金流入量小于流出量时，说明企业经营活动和投资活动均产生现金净流入；但筹资活动为现金净流出，说明有大量债务到期需现金偿还；如果净流入量大于净出量，说明财务状况较稳定；否则，财务状况不佳。</t>
  </si>
  <si>
    <t xml:space="preserve">（八）经营活动现金流入量大于流出量，投资活动现金流入量小于流出量，筹资活动现金流入量小于流出量时，说明主要依靠经营活动的现金流入运营，一旦经营状况陷入危机，财务状况将会恶化。</t>
  </si>
  <si>
    <t xml:space="preserve">实际发生额</t>
  </si>
  <si>
    <t xml:space="preserve">一、现金流量</t>
  </si>
  <si>
    <t xml:space="preserve">总收入</t>
  </si>
  <si>
    <t xml:space="preserve">总支出</t>
  </si>
  <si>
    <t xml:space="preserve">利润</t>
  </si>
  <si>
    <t xml:space="preserve">二、收入</t>
  </si>
  <si>
    <r>
      <rPr>
        <sz val="12"/>
        <color rgb="FF000000"/>
        <rFont val="思源黑体 CN Regular"/>
        <family val="2"/>
        <charset val="1"/>
      </rPr>
      <t xml:space="preserve">收入</t>
    </r>
    <r>
      <rPr>
        <sz val="12"/>
        <color rgb="FF000000"/>
        <rFont val="宋体"/>
        <family val="0"/>
        <charset val="134"/>
      </rPr>
      <t xml:space="preserve">1</t>
    </r>
    <r>
      <rPr>
        <sz val="12"/>
        <color rgb="FF000000"/>
        <rFont val="思源黑体 CN Regular"/>
        <family val="2"/>
        <charset val="1"/>
      </rPr>
      <t xml:space="preserve">（实际收入名称、可选填）</t>
    </r>
  </si>
  <si>
    <r>
      <rPr>
        <sz val="12"/>
        <color rgb="FF000000"/>
        <rFont val="思源黑体 CN Regular"/>
        <family val="2"/>
        <charset val="1"/>
      </rPr>
      <t xml:space="preserve">收入</t>
    </r>
    <r>
      <rPr>
        <sz val="12"/>
        <color rgb="FF000000"/>
        <rFont val="宋体"/>
        <family val="0"/>
        <charset val="134"/>
      </rPr>
      <t xml:space="preserve">2</t>
    </r>
    <r>
      <rPr>
        <sz val="12"/>
        <color rgb="FF000000"/>
        <rFont val="思源黑体 CN Regular"/>
        <family val="2"/>
        <charset val="1"/>
      </rPr>
      <t xml:space="preserve">（实际收入名称、可选填）</t>
    </r>
  </si>
  <si>
    <t xml:space="preserve">其它收入</t>
  </si>
  <si>
    <t xml:space="preserve">三、支出</t>
  </si>
  <si>
    <r>
      <rPr>
        <sz val="12"/>
        <color rgb="FF000000"/>
        <rFont val="思源黑体 CN Regular"/>
        <family val="2"/>
        <charset val="1"/>
      </rPr>
      <t xml:space="preserve">支出</t>
    </r>
    <r>
      <rPr>
        <sz val="12"/>
        <color rgb="FF000000"/>
        <rFont val="宋体"/>
        <family val="0"/>
        <charset val="134"/>
      </rPr>
      <t xml:space="preserve">1</t>
    </r>
    <r>
      <rPr>
        <sz val="12"/>
        <color rgb="FF000000"/>
        <rFont val="思源黑体 CN Regular"/>
        <family val="2"/>
        <charset val="1"/>
      </rPr>
      <t xml:space="preserve">（实际支出名称、可选填）</t>
    </r>
  </si>
  <si>
    <r>
      <rPr>
        <sz val="12"/>
        <color rgb="FF000000"/>
        <rFont val="思源黑体 CN Regular"/>
        <family val="2"/>
        <charset val="1"/>
      </rPr>
      <t xml:space="preserve">支出</t>
    </r>
    <r>
      <rPr>
        <sz val="12"/>
        <color rgb="FF000000"/>
        <rFont val="宋体"/>
        <family val="0"/>
        <charset val="134"/>
      </rPr>
      <t xml:space="preserve">2</t>
    </r>
    <r>
      <rPr>
        <sz val="12"/>
        <color rgb="FF000000"/>
        <rFont val="思源黑体 CN Regular"/>
        <family val="2"/>
        <charset val="1"/>
      </rPr>
      <t xml:space="preserve">（实际支出名称、可选填）</t>
    </r>
  </si>
  <si>
    <t xml:space="preserve">其他支出</t>
  </si>
</sst>
</file>

<file path=xl/styles.xml><?xml version="1.0" encoding="utf-8"?>
<styleSheet xmlns="http://schemas.openxmlformats.org/spreadsheetml/2006/main">
  <numFmts count="8">
    <numFmt numFmtId="164" formatCode="General"/>
    <numFmt numFmtId="165" formatCode=";;;"/>
    <numFmt numFmtId="166" formatCode="0.00_ "/>
    <numFmt numFmtId="167" formatCode="0%"/>
    <numFmt numFmtId="168" formatCode="_ * #,##0.00_ ;_ * \-#,##0.00_ ;_ * \-??_ ;_ @_ "/>
    <numFmt numFmtId="169" formatCode="#,##0.00"/>
    <numFmt numFmtId="170" formatCode="M/D/YYYY"/>
    <numFmt numFmtId="171" formatCode="#,##0.00_ "/>
  </numFmts>
  <fonts count="66">
    <font>
      <sz val="12"/>
      <color rgb="FF000000"/>
      <name val="宋体"/>
      <family val="0"/>
      <charset val="134"/>
    </font>
    <font>
      <sz val="10"/>
      <name val="Arial"/>
      <family val="0"/>
    </font>
    <font>
      <sz val="10"/>
      <name val="Arial"/>
      <family val="0"/>
    </font>
    <font>
      <sz val="10"/>
      <name val="Arial"/>
      <family val="0"/>
    </font>
    <font>
      <sz val="11"/>
      <name val="黑体"/>
      <family val="0"/>
      <charset val="134"/>
    </font>
    <font>
      <sz val="10"/>
      <name val="黑体"/>
      <family val="0"/>
      <charset val="134"/>
    </font>
    <font>
      <b val="true"/>
      <sz val="16"/>
      <name val="思源黑体 CN Regular"/>
      <family val="2"/>
      <charset val="1"/>
    </font>
    <font>
      <b val="true"/>
      <sz val="16"/>
      <name val="黑体"/>
      <family val="0"/>
      <charset val="134"/>
    </font>
    <font>
      <sz val="11"/>
      <name val="思源黑体 CN Regular"/>
      <family val="2"/>
      <charset val="1"/>
    </font>
    <font>
      <sz val="10"/>
      <name val="思源黑体 CN Regular"/>
      <family val="2"/>
      <charset val="1"/>
    </font>
    <font>
      <sz val="10"/>
      <name val="宋体"/>
      <family val="0"/>
      <charset val="134"/>
    </font>
    <font>
      <sz val="10"/>
      <name val="Arial"/>
      <family val="2"/>
      <charset val="1"/>
    </font>
    <font>
      <b val="true"/>
      <sz val="11"/>
      <name val="思源黑体 CN Regular"/>
      <family val="2"/>
      <charset val="1"/>
    </font>
    <font>
      <b val="true"/>
      <sz val="9"/>
      <name val="宋体"/>
      <family val="0"/>
      <charset val="134"/>
    </font>
    <font>
      <sz val="9"/>
      <name val="宋体"/>
      <family val="0"/>
      <charset val="134"/>
    </font>
    <font>
      <sz val="9"/>
      <name val="思源黑体 CN Regular"/>
      <family val="2"/>
      <charset val="1"/>
    </font>
    <font>
      <sz val="16"/>
      <color rgb="FF000000"/>
      <name val="思源黑体 CN Regular"/>
      <family val="2"/>
      <charset val="1"/>
    </font>
    <font>
      <sz val="16"/>
      <color rgb="FFFF0000"/>
      <name val="思源黑体 CN Regular"/>
      <family val="2"/>
      <charset val="1"/>
    </font>
    <font>
      <sz val="16"/>
      <color rgb="FFFF0000"/>
      <name val="宋体"/>
      <family val="0"/>
      <charset val="134"/>
    </font>
    <font>
      <sz val="20"/>
      <color rgb="FF000000"/>
      <name val="思源黑体 CN Regular"/>
      <family val="2"/>
      <charset val="1"/>
    </font>
    <font>
      <sz val="16"/>
      <color rgb="FF000000"/>
      <name val="宋体"/>
      <family val="0"/>
      <charset val="134"/>
    </font>
    <font>
      <sz val="12"/>
      <color rgb="FF000000"/>
      <name val="思源黑体 CN Regular"/>
      <family val="2"/>
      <charset val="1"/>
    </font>
    <font>
      <b val="true"/>
      <sz val="11"/>
      <color rgb="FF008000"/>
      <name val="思源黑体 CN Regular"/>
      <family val="2"/>
      <charset val="1"/>
    </font>
    <font>
      <sz val="11"/>
      <color rgb="FFFF0000"/>
      <name val="黑体"/>
      <family val="0"/>
      <charset val="134"/>
    </font>
    <font>
      <b val="true"/>
      <sz val="11"/>
      <color rgb="FF800080"/>
      <name val="思源黑体 CN Regular"/>
      <family val="2"/>
      <charset val="1"/>
    </font>
    <font>
      <u val="single"/>
      <sz val="11"/>
      <color rgb="FF0000FF"/>
      <name val="宋体"/>
      <family val="0"/>
      <charset val="1"/>
    </font>
    <font>
      <sz val="11"/>
      <color rgb="FF993300"/>
      <name val="黑体"/>
      <family val="0"/>
      <charset val="134"/>
    </font>
    <font>
      <sz val="11"/>
      <name val="Arial"/>
      <family val="2"/>
      <charset val="1"/>
    </font>
    <font>
      <b val="true"/>
      <sz val="9"/>
      <name val="Arial"/>
      <family val="2"/>
      <charset val="1"/>
    </font>
    <font>
      <sz val="9"/>
      <name val="Arial"/>
      <family val="2"/>
      <charset val="1"/>
    </font>
    <font>
      <sz val="12"/>
      <name val="宋体"/>
      <family val="0"/>
      <charset val="134"/>
    </font>
    <font>
      <sz val="10"/>
      <name val="MS Sans Serif"/>
      <family val="2"/>
      <charset val="1"/>
    </font>
    <font>
      <b val="true"/>
      <sz val="16"/>
      <color rgb="FFFF0000"/>
      <name val="思源黑体 CN Regular"/>
      <family val="2"/>
      <charset val="1"/>
    </font>
    <font>
      <sz val="10"/>
      <color rgb="FFFF0000"/>
      <name val="思源黑体 CN Regular"/>
      <family val="2"/>
      <charset val="1"/>
    </font>
    <font>
      <sz val="10"/>
      <color rgb="FFFF0000"/>
      <name val="MS Sans Serif"/>
      <family val="2"/>
      <charset val="1"/>
    </font>
    <font>
      <sz val="10"/>
      <color rgb="FFFF0000"/>
      <name val="宋体"/>
      <family val="0"/>
      <charset val="134"/>
    </font>
    <font>
      <sz val="10"/>
      <name val="MS Sans Serif"/>
      <family val="2"/>
      <charset val="134"/>
    </font>
    <font>
      <sz val="10"/>
      <name val="宋体"/>
      <family val="0"/>
      <charset val="1"/>
    </font>
    <font>
      <sz val="10"/>
      <color rgb="FFFF0000"/>
      <name val="MS Sans Serif"/>
      <family val="2"/>
      <charset val="134"/>
    </font>
    <font>
      <sz val="16"/>
      <color rgb="FFFF0000"/>
      <name val="宋体"/>
      <family val="0"/>
      <charset val="1"/>
    </font>
    <font>
      <sz val="10"/>
      <color rgb="FFFF0000"/>
      <name val="宋体"/>
      <family val="0"/>
      <charset val="1"/>
    </font>
    <font>
      <b val="true"/>
      <sz val="10"/>
      <color rgb="FFFF0000"/>
      <name val="思源黑体 CN Regular"/>
      <family val="2"/>
      <charset val="1"/>
    </font>
    <font>
      <b val="true"/>
      <sz val="14"/>
      <name val="思源黑体 CN Regular"/>
      <family val="2"/>
      <charset val="1"/>
    </font>
    <font>
      <b val="true"/>
      <sz val="14"/>
      <name val="黑体"/>
      <family val="0"/>
      <charset val="134"/>
    </font>
    <font>
      <b val="true"/>
      <sz val="10"/>
      <name val="思源黑体 CN Regular"/>
      <family val="2"/>
      <charset val="1"/>
    </font>
    <font>
      <b val="true"/>
      <sz val="10"/>
      <name val="黑体"/>
      <family val="0"/>
      <charset val="134"/>
    </font>
    <font>
      <sz val="12"/>
      <name val="Arial"/>
      <family val="2"/>
      <charset val="1"/>
    </font>
    <font>
      <b val="true"/>
      <sz val="18"/>
      <name val="思源黑体 CN Regular"/>
      <family val="2"/>
      <charset val="1"/>
    </font>
    <font>
      <b val="true"/>
      <sz val="9"/>
      <name val="思源黑体 CN Regular"/>
      <family val="2"/>
      <charset val="1"/>
    </font>
    <font>
      <sz val="10"/>
      <color rgb="FFCC9900"/>
      <name val="思源黑体 CN Regular"/>
      <family val="2"/>
      <charset val="1"/>
    </font>
    <font>
      <sz val="8"/>
      <name val="思源黑体 CN Regular"/>
      <family val="2"/>
      <charset val="1"/>
    </font>
    <font>
      <sz val="8"/>
      <name val="宋体"/>
      <family val="0"/>
      <charset val="1"/>
    </font>
    <font>
      <b val="true"/>
      <sz val="8"/>
      <color rgb="FFFF0000"/>
      <name val="思源黑体 CN Regular"/>
      <family val="2"/>
      <charset val="1"/>
    </font>
    <font>
      <sz val="8"/>
      <name val="Arial"/>
      <family val="2"/>
      <charset val="1"/>
    </font>
    <font>
      <b val="true"/>
      <sz val="8"/>
      <color rgb="FFFF0000"/>
      <name val="Arial"/>
      <family val="2"/>
      <charset val="1"/>
    </font>
    <font>
      <sz val="12"/>
      <color rgb="FF333333"/>
      <name val="思源黑体 CN Regular"/>
      <family val="2"/>
      <charset val="1"/>
    </font>
    <font>
      <b val="true"/>
      <sz val="14"/>
      <color rgb="FFFF0000"/>
      <name val="思源黑体 CN Regular"/>
      <family val="2"/>
      <charset val="1"/>
    </font>
    <font>
      <b val="true"/>
      <sz val="14"/>
      <color rgb="FFFF0000"/>
      <name val="宋体"/>
      <family val="0"/>
      <charset val="1"/>
    </font>
    <font>
      <sz val="9"/>
      <name val="宋体"/>
      <family val="0"/>
      <charset val="1"/>
    </font>
    <font>
      <sz val="11"/>
      <color rgb="FF000000"/>
      <name val="宋体"/>
      <family val="0"/>
      <charset val="134"/>
    </font>
    <font>
      <b val="true"/>
      <sz val="11"/>
      <color rgb="FFFF0000"/>
      <name val="思源黑体 CN Regular"/>
      <family val="2"/>
      <charset val="1"/>
    </font>
    <font>
      <b val="true"/>
      <sz val="10.5"/>
      <color rgb="FF333333"/>
      <name val="思源黑体 CN Regular"/>
      <family val="2"/>
      <charset val="1"/>
    </font>
    <font>
      <sz val="11"/>
      <color rgb="FF000000"/>
      <name val="思源黑体 CN Regular"/>
      <family val="2"/>
      <charset val="1"/>
    </font>
    <font>
      <sz val="10.5"/>
      <color rgb="FF333333"/>
      <name val="思源黑体 CN Regular"/>
      <family val="2"/>
      <charset val="1"/>
    </font>
    <font>
      <sz val="10.5"/>
      <color rgb="FF333333"/>
      <name val="Arial"/>
      <family val="2"/>
      <charset val="134"/>
    </font>
    <font>
      <b val="true"/>
      <sz val="12"/>
      <color rgb="FF000000"/>
      <name val="思源黑体 CN Regular"/>
      <family val="2"/>
      <charset val="1"/>
    </font>
  </fonts>
  <fills count="7">
    <fill>
      <patternFill patternType="none"/>
    </fill>
    <fill>
      <patternFill patternType="gray125"/>
    </fill>
    <fill>
      <patternFill patternType="solid">
        <fgColor rgb="FFFFFFFF"/>
        <bgColor rgb="FFFFFFCC"/>
      </patternFill>
    </fill>
    <fill>
      <patternFill patternType="solid">
        <fgColor rgb="FFCCFFFF"/>
        <bgColor rgb="FFCCFFFF"/>
      </patternFill>
    </fill>
    <fill>
      <patternFill patternType="solid">
        <fgColor rgb="FFCC99FF"/>
        <bgColor rgb="FF9999FF"/>
      </patternFill>
    </fill>
    <fill>
      <patternFill patternType="solid">
        <fgColor rgb="FFFFFF00"/>
        <bgColor rgb="FFFFFF00"/>
      </patternFill>
    </fill>
    <fill>
      <patternFill patternType="solid">
        <fgColor rgb="FFC0C0C0"/>
        <bgColor rgb="FFCCCCFF"/>
      </patternFill>
    </fill>
  </fills>
  <borders count="45">
    <border diagonalUp="false" diagonalDown="false">
      <left/>
      <right/>
      <top/>
      <bottom/>
      <diagonal/>
    </border>
    <border diagonalUp="false" diagonalDown="false">
      <left/>
      <right/>
      <top/>
      <bottom style="thick"/>
      <diagonal/>
    </border>
    <border diagonalUp="false" diagonalDown="false">
      <left style="thick"/>
      <right style="thin"/>
      <top style="thick"/>
      <bottom style="thin"/>
      <diagonal/>
    </border>
    <border diagonalUp="false" diagonalDown="false">
      <left style="thin"/>
      <right style="thin"/>
      <top style="thick"/>
      <bottom style="thin"/>
      <diagonal/>
    </border>
    <border diagonalUp="false" diagonalDown="false">
      <left style="thin"/>
      <right style="double"/>
      <top style="thick"/>
      <bottom style="thin"/>
      <diagonal/>
    </border>
    <border diagonalUp="false" diagonalDown="false">
      <left/>
      <right style="thin"/>
      <top style="thick"/>
      <bottom style="thin"/>
      <diagonal/>
    </border>
    <border diagonalUp="false" diagonalDown="false">
      <left style="thin"/>
      <right style="thick"/>
      <top style="thick"/>
      <bottom style="thin"/>
      <diagonal/>
    </border>
    <border diagonalUp="false" diagonalDown="false">
      <left style="thick"/>
      <right style="thin"/>
      <top style="thin"/>
      <bottom style="thin"/>
      <diagonal/>
    </border>
    <border diagonalUp="false" diagonalDown="false">
      <left style="thin"/>
      <right style="thin"/>
      <top style="thin"/>
      <bottom style="thin"/>
      <diagonal/>
    </border>
    <border diagonalUp="false" diagonalDown="false">
      <left style="thin"/>
      <right style="double"/>
      <top style="thin"/>
      <bottom style="thin"/>
      <diagonal/>
    </border>
    <border diagonalUp="false" diagonalDown="false">
      <left/>
      <right style="thin"/>
      <top style="thin"/>
      <bottom style="thin"/>
      <diagonal/>
    </border>
    <border diagonalUp="false" diagonalDown="false">
      <left style="thin"/>
      <right style="thick"/>
      <top style="thin"/>
      <bottom style="thin"/>
      <diagonal/>
    </border>
    <border diagonalUp="false" diagonalDown="false">
      <left style="thick"/>
      <right style="thin"/>
      <top style="thin"/>
      <bottom style="thick"/>
      <diagonal/>
    </border>
    <border diagonalUp="false" diagonalDown="false">
      <left style="thin"/>
      <right style="thin"/>
      <top style="thin"/>
      <bottom style="thick"/>
      <diagonal/>
    </border>
    <border diagonalUp="false" diagonalDown="false">
      <left style="thin"/>
      <right style="double"/>
      <top style="thin"/>
      <bottom style="thick"/>
      <diagonal/>
    </border>
    <border diagonalUp="false" diagonalDown="false">
      <left/>
      <right style="thin"/>
      <top style="thin"/>
      <bottom style="thick"/>
      <diagonal/>
    </border>
    <border diagonalUp="false" diagonalDown="false">
      <left style="thin"/>
      <right style="thick"/>
      <top style="thin"/>
      <bottom style="thick"/>
      <diagonal/>
    </border>
    <border diagonalUp="false" diagonalDown="false">
      <left style="thick"/>
      <right style="thin"/>
      <top/>
      <bottom style="thin"/>
      <diagonal/>
    </border>
    <border diagonalUp="false" diagonalDown="false">
      <left style="thin"/>
      <right style="thin"/>
      <top/>
      <bottom style="thin"/>
      <diagonal/>
    </border>
    <border diagonalUp="false" diagonalDown="false">
      <left/>
      <right style="thin"/>
      <top/>
      <bottom style="thin"/>
      <diagonal/>
    </border>
    <border diagonalUp="false" diagonalDown="false">
      <left style="thin"/>
      <right style="thick"/>
      <top/>
      <bottom style="thin"/>
      <diagonal/>
    </border>
    <border diagonalUp="false" diagonalDown="false">
      <left style="double">
        <color rgb="FFFFFFFF"/>
      </left>
      <right style="thick"/>
      <top style="double">
        <color rgb="FFFFFFFF"/>
      </top>
      <bottom style="thick"/>
      <diagonal/>
    </border>
    <border diagonalUp="false" diagonalDown="false">
      <left style="double"/>
      <right style="hair"/>
      <top style="double"/>
      <bottom style="hair"/>
      <diagonal/>
    </border>
    <border diagonalUp="false" diagonalDown="false">
      <left style="hair"/>
      <right style="hair"/>
      <top style="double"/>
      <bottom style="hair"/>
      <diagonal/>
    </border>
    <border diagonalUp="false" diagonalDown="false">
      <left style="double"/>
      <right style="hair"/>
      <top style="hair"/>
      <bottom style="hair"/>
      <diagonal/>
    </border>
    <border diagonalUp="false" diagonalDown="false">
      <left style="hair"/>
      <right style="hair"/>
      <top style="hair"/>
      <bottom style="hair"/>
      <diagonal/>
    </border>
    <border diagonalUp="false" diagonalDown="false">
      <left style="double"/>
      <right style="hair"/>
      <top style="hair"/>
      <bottom style="double"/>
      <diagonal/>
    </border>
    <border diagonalUp="false" diagonalDown="false">
      <left style="hair"/>
      <right style="hair"/>
      <top style="hair"/>
      <bottom style="double"/>
      <diagonal/>
    </border>
    <border diagonalUp="false" diagonalDown="false">
      <left/>
      <right/>
      <top style="thin"/>
      <bottom style="thin"/>
      <diagonal/>
    </border>
    <border diagonalUp="false" diagonalDown="false">
      <left style="thin"/>
      <right/>
      <top style="thin"/>
      <bottom style="thin"/>
      <diagonal/>
    </border>
    <border diagonalUp="false" diagonalDown="false">
      <left/>
      <right/>
      <top/>
      <bottom style="double"/>
      <diagonal/>
    </border>
    <border diagonalUp="false" diagonalDown="false">
      <left style="hair"/>
      <right style="double"/>
      <top style="double"/>
      <bottom style="hair"/>
      <diagonal/>
    </border>
    <border diagonalUp="false" diagonalDown="false">
      <left style="hair"/>
      <right style="double"/>
      <top style="hair"/>
      <bottom style="hair"/>
      <diagonal/>
    </border>
    <border diagonalUp="false" diagonalDown="false">
      <left style="hair"/>
      <right style="double"/>
      <top style="hair"/>
      <bottom style="double"/>
      <diagonal/>
    </border>
    <border diagonalUp="false" diagonalDown="false">
      <left/>
      <right/>
      <top/>
      <bottom style="thin"/>
      <diagonal/>
    </border>
    <border diagonalUp="false" diagonalDown="false">
      <left style="thin"/>
      <right style="hair"/>
      <top style="thin"/>
      <bottom style="hair"/>
      <diagonal/>
    </border>
    <border diagonalUp="false" diagonalDown="false">
      <left style="hair"/>
      <right style="hair"/>
      <top style="thin"/>
      <bottom style="hair"/>
      <diagonal/>
    </border>
    <border diagonalUp="false" diagonalDown="false">
      <left style="hair"/>
      <right style="thin"/>
      <top style="thin"/>
      <bottom style="hair"/>
      <diagonal/>
    </border>
    <border diagonalUp="false" diagonalDown="false">
      <left style="thin"/>
      <right style="hair"/>
      <top style="hair"/>
      <bottom style="hair"/>
      <diagonal/>
    </border>
    <border diagonalUp="false" diagonalDown="false">
      <left style="hair"/>
      <right style="thin"/>
      <top style="hair"/>
      <bottom style="hair"/>
      <diagonal/>
    </border>
    <border diagonalUp="false" diagonalDown="false">
      <left style="thin"/>
      <right style="hair"/>
      <top style="hair"/>
      <bottom style="thin"/>
      <diagonal/>
    </border>
    <border diagonalUp="false" diagonalDown="false">
      <left style="hair"/>
      <right style="hair"/>
      <top style="hair"/>
      <bottom style="thin"/>
      <diagonal/>
    </border>
    <border diagonalUp="false" diagonalDown="false">
      <left style="hair"/>
      <right style="thin"/>
      <top style="hair"/>
      <bottom style="thin"/>
      <diagonal/>
    </border>
    <border diagonalUp="false" diagonalDown="false">
      <left/>
      <right/>
      <top style="thin"/>
      <botto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5" fillId="0" borderId="0" applyFont="true" applyBorder="false" applyAlignment="true" applyProtection="false">
      <alignment horizontal="general" vertical="center" textRotation="0" wrapText="false" indent="0" shrinkToFit="false"/>
    </xf>
  </cellStyleXfs>
  <cellXfs count="256">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true" applyAlignment="true" applyProtection="true">
      <alignment horizontal="general" vertical="center" textRotation="0" wrapText="false" indent="0" shrinkToFit="false"/>
      <protection locked="false" hidden="false"/>
    </xf>
    <xf numFmtId="164" fontId="5" fillId="0" borderId="0" xfId="0" applyFont="true" applyBorder="true" applyAlignment="true" applyProtection="true">
      <alignment horizontal="center" vertical="center" textRotation="0" wrapText="false" indent="0" shrinkToFit="false"/>
      <protection locked="false" hidden="false"/>
    </xf>
    <xf numFmtId="164" fontId="6" fillId="0" borderId="0" xfId="0" applyFont="true" applyBorder="true" applyAlignment="true" applyProtection="true">
      <alignment horizontal="center" vertical="center" textRotation="0" wrapText="false" indent="0" shrinkToFit="false"/>
      <protection locked="fals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7" fillId="0" borderId="0" xfId="0" applyFont="true" applyBorder="true" applyAlignment="true" applyProtection="true">
      <alignment horizontal="center" vertical="center" textRotation="0" wrapText="false" indent="0" shrinkToFit="false"/>
      <protection locked="false" hidden="false"/>
    </xf>
    <xf numFmtId="165" fontId="4" fillId="0" borderId="0" xfId="0" applyFont="true" applyBorder="true" applyAlignment="true" applyProtection="true">
      <alignment horizontal="general" vertical="center" textRotation="0" wrapText="false" indent="0" shrinkToFit="false"/>
      <protection locked="false" hidden="false"/>
    </xf>
    <xf numFmtId="164" fontId="8" fillId="0" borderId="0" xfId="0" applyFont="true" applyBorder="true" applyAlignment="true" applyProtection="true">
      <alignment horizontal="center" vertical="center" textRotation="0" wrapText="false" indent="0" shrinkToFit="false"/>
      <protection locked="false" hidden="false"/>
    </xf>
    <xf numFmtId="164" fontId="5" fillId="0" borderId="1" xfId="0" applyFont="true" applyBorder="true" applyAlignment="true" applyProtection="true">
      <alignment horizontal="left" vertical="center" textRotation="0" wrapText="true" indent="0" shrinkToFit="false"/>
      <protection locked="true" hidden="true"/>
    </xf>
    <xf numFmtId="164" fontId="8" fillId="0" borderId="1" xfId="0" applyFont="true" applyBorder="true" applyAlignment="true" applyProtection="true">
      <alignment horizontal="center" vertical="center" textRotation="0" wrapText="false" indent="0" shrinkToFit="false"/>
      <protection locked="true" hidden="true"/>
    </xf>
    <xf numFmtId="164" fontId="8" fillId="0" borderId="0" xfId="0" applyFont="true" applyBorder="true" applyAlignment="true" applyProtection="true">
      <alignment horizontal="right" vertical="center" textRotation="0" wrapText="false" indent="0" shrinkToFit="false"/>
      <protection locked="false" hidden="false"/>
    </xf>
    <xf numFmtId="164" fontId="8" fillId="2" borderId="2" xfId="0" applyFont="true" applyBorder="true" applyAlignment="true" applyProtection="true">
      <alignment horizontal="center" vertical="center" textRotation="0" wrapText="false" indent="0" shrinkToFit="false"/>
      <protection locked="false" hidden="false"/>
    </xf>
    <xf numFmtId="164" fontId="9" fillId="2" borderId="3" xfId="0" applyFont="true" applyBorder="true" applyAlignment="true" applyProtection="true">
      <alignment horizontal="center" vertical="center" textRotation="255" wrapText="false" indent="0" shrinkToFit="false"/>
      <protection locked="false" hidden="false"/>
    </xf>
    <xf numFmtId="164" fontId="8" fillId="2" borderId="3" xfId="0" applyFont="true" applyBorder="true" applyAlignment="true" applyProtection="true">
      <alignment horizontal="center" vertical="center" textRotation="0" wrapText="false" indent="0" shrinkToFit="false"/>
      <protection locked="false" hidden="false"/>
    </xf>
    <xf numFmtId="164" fontId="8" fillId="2" borderId="4" xfId="0" applyFont="true" applyBorder="true" applyAlignment="true" applyProtection="true">
      <alignment horizontal="center" vertical="center" textRotation="0" wrapText="false" indent="0" shrinkToFit="false"/>
      <protection locked="false" hidden="false"/>
    </xf>
    <xf numFmtId="164" fontId="8" fillId="2" borderId="5" xfId="0" applyFont="true" applyBorder="true" applyAlignment="true" applyProtection="true">
      <alignment horizontal="center" vertical="center" textRotation="0" wrapText="true" indent="0" shrinkToFit="false"/>
      <protection locked="false" hidden="false"/>
    </xf>
    <xf numFmtId="164" fontId="8" fillId="2" borderId="6" xfId="0" applyFont="true" applyBorder="true" applyAlignment="true" applyProtection="true">
      <alignment horizontal="center" vertical="center" textRotation="0" wrapText="false" indent="0" shrinkToFit="false"/>
      <protection locked="false" hidden="false"/>
    </xf>
    <xf numFmtId="164" fontId="4" fillId="0" borderId="0" xfId="0" applyFont="true" applyBorder="true" applyAlignment="true" applyProtection="true">
      <alignment horizontal="center" vertical="center" textRotation="0" wrapText="false" indent="0" shrinkToFit="false"/>
      <protection locked="false" hidden="false"/>
    </xf>
    <xf numFmtId="164" fontId="8" fillId="2" borderId="7" xfId="0" applyFont="true" applyBorder="true" applyAlignment="true" applyProtection="true">
      <alignment horizontal="left" vertical="center" textRotation="0" wrapText="true" indent="0" shrinkToFit="false"/>
      <protection locked="false" hidden="false"/>
    </xf>
    <xf numFmtId="164" fontId="5" fillId="2" borderId="8" xfId="0" applyFont="true" applyBorder="true" applyAlignment="true" applyProtection="true">
      <alignment horizontal="center" vertical="center" textRotation="0" wrapText="false" indent="0" shrinkToFit="false"/>
      <protection locked="false" hidden="false"/>
    </xf>
    <xf numFmtId="166" fontId="10" fillId="2" borderId="8" xfId="0" applyFont="true" applyBorder="true" applyAlignment="true" applyProtection="true">
      <alignment horizontal="general" vertical="center" textRotation="0" wrapText="false" indent="0" shrinkToFit="false"/>
      <protection locked="false" hidden="false"/>
    </xf>
    <xf numFmtId="166" fontId="11" fillId="2" borderId="9" xfId="0" applyFont="true" applyBorder="true" applyAlignment="true" applyProtection="true">
      <alignment horizontal="general" vertical="center" textRotation="0" wrapText="false" indent="0" shrinkToFit="false"/>
      <protection locked="false" hidden="false"/>
    </xf>
    <xf numFmtId="164" fontId="8" fillId="2" borderId="10" xfId="0" applyFont="true" applyBorder="true" applyAlignment="true" applyProtection="true">
      <alignment horizontal="left" vertical="center" textRotation="0" wrapText="true" indent="0" shrinkToFit="false"/>
      <protection locked="false" hidden="false"/>
    </xf>
    <xf numFmtId="166" fontId="9" fillId="2" borderId="8" xfId="0" applyFont="true" applyBorder="true" applyAlignment="true" applyProtection="true">
      <alignment horizontal="general" vertical="center" textRotation="0" wrapText="false" indent="0" shrinkToFit="false"/>
      <protection locked="false" hidden="false"/>
    </xf>
    <xf numFmtId="166" fontId="9" fillId="2" borderId="11" xfId="0" applyFont="true" applyBorder="true" applyAlignment="true" applyProtection="true">
      <alignment horizontal="general" vertical="center" textRotation="0" wrapText="false" indent="0" shrinkToFit="false"/>
      <protection locked="false" hidden="false"/>
    </xf>
    <xf numFmtId="166" fontId="11" fillId="2" borderId="9" xfId="0" applyFont="true" applyBorder="true" applyAlignment="true" applyProtection="true">
      <alignment horizontal="general" vertical="center" textRotation="0" wrapText="false" indent="0" shrinkToFit="false"/>
      <protection locked="true" hidden="true"/>
    </xf>
    <xf numFmtId="166" fontId="11" fillId="2" borderId="11" xfId="0" applyFont="true" applyBorder="true" applyAlignment="true" applyProtection="true">
      <alignment horizontal="general" vertical="center" textRotation="0" wrapText="false" indent="0" shrinkToFit="false"/>
      <protection locked="true" hidden="true"/>
    </xf>
    <xf numFmtId="166" fontId="11" fillId="2" borderId="8" xfId="0" applyFont="true" applyBorder="true" applyAlignment="true" applyProtection="true">
      <alignment horizontal="general" vertical="center" textRotation="0" wrapText="false" indent="0" shrinkToFit="false"/>
      <protection locked="true" hidden="true"/>
    </xf>
    <xf numFmtId="164" fontId="8" fillId="2" borderId="12" xfId="0" applyFont="true" applyBorder="true" applyAlignment="true" applyProtection="true">
      <alignment horizontal="center" vertical="center" textRotation="0" wrapText="true" indent="0" shrinkToFit="false"/>
      <protection locked="false" hidden="false"/>
    </xf>
    <xf numFmtId="166" fontId="11" fillId="2" borderId="13" xfId="0" applyFont="true" applyBorder="true" applyAlignment="true" applyProtection="true">
      <alignment horizontal="general" vertical="center" textRotation="0" wrapText="false" indent="0" shrinkToFit="false"/>
      <protection locked="true" hidden="true"/>
    </xf>
    <xf numFmtId="166" fontId="11" fillId="2" borderId="14" xfId="0" applyFont="true" applyBorder="true" applyAlignment="true" applyProtection="true">
      <alignment horizontal="general" vertical="center" textRotation="0" wrapText="false" indent="0" shrinkToFit="false"/>
      <protection locked="true" hidden="true"/>
    </xf>
    <xf numFmtId="164" fontId="8" fillId="2" borderId="15" xfId="0" applyFont="true" applyBorder="true" applyAlignment="true" applyProtection="true">
      <alignment horizontal="center" vertical="center" textRotation="0" wrapText="true" indent="0" shrinkToFit="false"/>
      <protection locked="false" hidden="false"/>
    </xf>
    <xf numFmtId="164" fontId="5" fillId="2" borderId="13" xfId="0" applyFont="true" applyBorder="true" applyAlignment="true" applyProtection="true">
      <alignment horizontal="center" vertical="center" textRotation="0" wrapText="false" indent="0" shrinkToFit="false"/>
      <protection locked="false" hidden="false"/>
    </xf>
    <xf numFmtId="166" fontId="11" fillId="2" borderId="16" xfId="0" applyFont="true" applyBorder="true" applyAlignment="true" applyProtection="true">
      <alignment horizontal="general" vertical="center" textRotation="0" wrapText="false" indent="0" shrinkToFit="false"/>
      <protection locked="true" hidden="true"/>
    </xf>
    <xf numFmtId="164" fontId="8" fillId="0" borderId="0" xfId="0" applyFont="true" applyBorder="true" applyAlignment="true" applyProtection="true">
      <alignment horizontal="general" vertical="center" textRotation="0" wrapText="false" indent="0" shrinkToFit="false"/>
      <protection locked="true" hidden="true"/>
    </xf>
    <xf numFmtId="164" fontId="8" fillId="0" borderId="0" xfId="0" applyFont="true" applyBorder="true" applyAlignment="true" applyProtection="true">
      <alignment horizontal="left" vertical="center" textRotation="0" wrapText="false" indent="0" shrinkToFit="false"/>
      <protection locked="true" hidden="true"/>
    </xf>
    <xf numFmtId="164" fontId="12" fillId="3" borderId="0" xfId="0" applyFont="true" applyBorder="true" applyAlignment="true" applyProtection="true">
      <alignment horizontal="left" vertical="center" textRotation="0" wrapText="false" indent="0" shrinkToFit="false"/>
      <protection locked="true" hidden="true"/>
    </xf>
    <xf numFmtId="164" fontId="8" fillId="0" borderId="2" xfId="0" applyFont="true" applyBorder="true" applyAlignment="true" applyProtection="true">
      <alignment horizontal="center" vertical="center" textRotation="0" wrapText="false" indent="0" shrinkToFit="false"/>
      <protection locked="false" hidden="false"/>
    </xf>
    <xf numFmtId="164" fontId="9" fillId="0" borderId="3" xfId="0" applyFont="true" applyBorder="true" applyAlignment="true" applyProtection="true">
      <alignment horizontal="center" vertical="center" textRotation="255" wrapText="false" indent="0" shrinkToFit="false"/>
      <protection locked="false" hidden="false"/>
    </xf>
    <xf numFmtId="164" fontId="8" fillId="0" borderId="3" xfId="0" applyFont="true" applyBorder="true" applyAlignment="true" applyProtection="true">
      <alignment horizontal="center" vertical="center" textRotation="0" wrapText="false" indent="0" shrinkToFit="false"/>
      <protection locked="false" hidden="false"/>
    </xf>
    <xf numFmtId="164" fontId="8" fillId="0" borderId="4" xfId="0" applyFont="true" applyBorder="true" applyAlignment="true" applyProtection="true">
      <alignment horizontal="center" vertical="center" textRotation="0" wrapText="false" indent="0" shrinkToFit="false"/>
      <protection locked="false" hidden="false"/>
    </xf>
    <xf numFmtId="164" fontId="8" fillId="0" borderId="5" xfId="0" applyFont="true" applyBorder="true" applyAlignment="true" applyProtection="true">
      <alignment horizontal="center" vertical="center" textRotation="0" wrapText="true" indent="0" shrinkToFit="false"/>
      <protection locked="false" hidden="false"/>
    </xf>
    <xf numFmtId="164" fontId="8" fillId="0" borderId="6" xfId="0" applyFont="true" applyBorder="true" applyAlignment="true" applyProtection="true">
      <alignment horizontal="center" vertical="center" textRotation="0" wrapText="false" indent="0" shrinkToFit="false"/>
      <protection locked="false" hidden="false"/>
    </xf>
    <xf numFmtId="164" fontId="4" fillId="0" borderId="17" xfId="0" applyFont="true" applyBorder="true" applyAlignment="true" applyProtection="true">
      <alignment horizontal="center" vertical="center" textRotation="0" wrapText="false" indent="0" shrinkToFit="false"/>
      <protection locked="false" hidden="false"/>
    </xf>
    <xf numFmtId="164" fontId="5" fillId="0" borderId="18" xfId="0" applyFont="true" applyBorder="true" applyAlignment="true" applyProtection="true">
      <alignment horizontal="center" vertical="center" textRotation="255" wrapText="false" indent="0" shrinkToFit="false"/>
      <protection locked="false" hidden="false"/>
    </xf>
    <xf numFmtId="164" fontId="16" fillId="0" borderId="0" xfId="0" applyFont="true" applyBorder="true" applyAlignment="true" applyProtection="false">
      <alignment horizontal="left" vertical="center" textRotation="0" wrapText="true" indent="0" shrinkToFit="false"/>
      <protection locked="true" hidden="false"/>
    </xf>
    <xf numFmtId="164" fontId="4" fillId="0" borderId="19" xfId="0" applyFont="true" applyBorder="true" applyAlignment="true" applyProtection="true">
      <alignment horizontal="center" vertical="center" textRotation="0" wrapText="true" indent="0" shrinkToFit="false"/>
      <protection locked="false" hidden="false"/>
    </xf>
    <xf numFmtId="164" fontId="4" fillId="0" borderId="18" xfId="0" applyFont="true" applyBorder="true" applyAlignment="true" applyProtection="true">
      <alignment horizontal="center" vertical="center" textRotation="0" wrapText="true" indent="0" shrinkToFit="false"/>
      <protection locked="false" hidden="false"/>
    </xf>
    <xf numFmtId="164" fontId="4" fillId="0" borderId="18" xfId="0" applyFont="true" applyBorder="true" applyAlignment="true" applyProtection="true">
      <alignment horizontal="center" vertical="center" textRotation="0" wrapText="false" indent="0" shrinkToFit="false"/>
      <protection locked="false" hidden="false"/>
    </xf>
    <xf numFmtId="164" fontId="4" fillId="0" borderId="20" xfId="0" applyFont="true" applyBorder="true" applyAlignment="true" applyProtection="true">
      <alignment horizontal="center" vertical="center" textRotation="0" wrapText="false" indent="0" shrinkToFit="false"/>
      <protection locked="false" hidden="false"/>
    </xf>
    <xf numFmtId="164" fontId="8" fillId="0" borderId="7" xfId="0" applyFont="true" applyBorder="true" applyAlignment="true" applyProtection="true">
      <alignment horizontal="left" vertical="center" textRotation="0" wrapText="true" indent="0" shrinkToFit="false"/>
      <protection locked="false" hidden="false"/>
    </xf>
    <xf numFmtId="164" fontId="5" fillId="0" borderId="8" xfId="0" applyFont="true" applyBorder="true" applyAlignment="true" applyProtection="true">
      <alignment horizontal="center" vertical="center" textRotation="0" wrapText="false" indent="0" shrinkToFit="false"/>
      <protection locked="false" hidden="false"/>
    </xf>
    <xf numFmtId="166" fontId="10" fillId="0" borderId="8" xfId="0" applyFont="true" applyBorder="true" applyAlignment="true" applyProtection="true">
      <alignment horizontal="general" vertical="center" textRotation="0" wrapText="false" indent="0" shrinkToFit="false"/>
      <protection locked="false" hidden="false"/>
    </xf>
    <xf numFmtId="166" fontId="11" fillId="0" borderId="9" xfId="0" applyFont="true" applyBorder="true" applyAlignment="true" applyProtection="true">
      <alignment horizontal="general" vertical="center" textRotation="0" wrapText="false" indent="0" shrinkToFit="false"/>
      <protection locked="false" hidden="false"/>
    </xf>
    <xf numFmtId="164" fontId="8" fillId="0" borderId="10" xfId="0" applyFont="true" applyBorder="true" applyAlignment="true" applyProtection="true">
      <alignment horizontal="left" vertical="center" textRotation="0" wrapText="true" indent="0" shrinkToFit="false"/>
      <protection locked="false" hidden="false"/>
    </xf>
    <xf numFmtId="166" fontId="9" fillId="0" borderId="8" xfId="0" applyFont="true" applyBorder="true" applyAlignment="true" applyProtection="true">
      <alignment horizontal="general" vertical="center" textRotation="0" wrapText="false" indent="0" shrinkToFit="false"/>
      <protection locked="false" hidden="false"/>
    </xf>
    <xf numFmtId="166" fontId="9" fillId="0" borderId="11" xfId="0" applyFont="true" applyBorder="true" applyAlignment="true" applyProtection="true">
      <alignment horizontal="general" vertical="center" textRotation="0" wrapText="false" indent="0" shrinkToFit="false"/>
      <protection locked="false" hidden="false"/>
    </xf>
    <xf numFmtId="166" fontId="11" fillId="0" borderId="9" xfId="0" applyFont="true" applyBorder="true" applyAlignment="true" applyProtection="true">
      <alignment horizontal="general" vertical="center" textRotation="0" wrapText="false" indent="0" shrinkToFit="false"/>
      <protection locked="true" hidden="true"/>
    </xf>
    <xf numFmtId="166" fontId="11" fillId="0" borderId="11" xfId="0" applyFont="true" applyBorder="true" applyAlignment="true" applyProtection="true">
      <alignment horizontal="general" vertical="center" textRotation="0" wrapText="false" indent="0" shrinkToFit="false"/>
      <protection locked="true" hidden="true"/>
    </xf>
    <xf numFmtId="166" fontId="11" fillId="0" borderId="8" xfId="0" applyFont="true" applyBorder="true" applyAlignment="true" applyProtection="true">
      <alignment horizontal="general" vertical="center" textRotation="0" wrapText="false" indent="0" shrinkToFit="false"/>
      <protection locked="true" hidden="true"/>
    </xf>
    <xf numFmtId="164" fontId="8" fillId="0" borderId="12" xfId="0" applyFont="true" applyBorder="true" applyAlignment="true" applyProtection="true">
      <alignment horizontal="center" vertical="center" textRotation="0" wrapText="true" indent="0" shrinkToFit="false"/>
      <protection locked="false" hidden="false"/>
    </xf>
    <xf numFmtId="166" fontId="11" fillId="0" borderId="13" xfId="0" applyFont="true" applyBorder="true" applyAlignment="true" applyProtection="true">
      <alignment horizontal="general" vertical="center" textRotation="0" wrapText="false" indent="0" shrinkToFit="false"/>
      <protection locked="true" hidden="true"/>
    </xf>
    <xf numFmtId="166" fontId="11" fillId="0" borderId="14" xfId="0" applyFont="true" applyBorder="true" applyAlignment="true" applyProtection="true">
      <alignment horizontal="general" vertical="center" textRotation="0" wrapText="false" indent="0" shrinkToFit="false"/>
      <protection locked="true" hidden="true"/>
    </xf>
    <xf numFmtId="164" fontId="8" fillId="0" borderId="15" xfId="0" applyFont="true" applyBorder="true" applyAlignment="true" applyProtection="true">
      <alignment horizontal="center" vertical="center" textRotation="0" wrapText="true" indent="0" shrinkToFit="false"/>
      <protection locked="false" hidden="false"/>
    </xf>
    <xf numFmtId="164" fontId="5" fillId="0" borderId="13" xfId="0" applyFont="true" applyBorder="true" applyAlignment="true" applyProtection="true">
      <alignment horizontal="center" vertical="center" textRotation="0" wrapText="false" indent="0" shrinkToFit="false"/>
      <protection locked="false" hidden="false"/>
    </xf>
    <xf numFmtId="166" fontId="11" fillId="0" borderId="16" xfId="0" applyFont="true" applyBorder="true" applyAlignment="true" applyProtection="true">
      <alignment horizontal="general" vertical="center" textRotation="0" wrapText="false" indent="0" shrinkToFit="false"/>
      <protection locked="true" hidden="true"/>
    </xf>
    <xf numFmtId="164" fontId="12" fillId="0" borderId="0" xfId="0" applyFont="true" applyBorder="true" applyAlignment="true" applyProtection="true">
      <alignment horizontal="left" vertical="center" textRotation="0" wrapText="false" indent="0" shrinkToFit="false"/>
      <protection locked="true" hidden="true"/>
    </xf>
    <xf numFmtId="164" fontId="21" fillId="0" borderId="8" xfId="0" applyFont="true" applyBorder="true" applyAlignment="false" applyProtection="false">
      <alignment horizontal="general" vertical="center" textRotation="0" wrapText="false" indent="0" shrinkToFit="false"/>
      <protection locked="true" hidden="false"/>
    </xf>
    <xf numFmtId="167" fontId="0" fillId="0" borderId="8" xfId="0" applyFont="false" applyBorder="true" applyAlignment="true" applyProtection="false">
      <alignment horizontal="center" vertical="center" textRotation="0" wrapText="false" indent="0" shrinkToFit="false"/>
      <protection locked="true" hidden="false"/>
    </xf>
    <xf numFmtId="164" fontId="21" fillId="0" borderId="8" xfId="0" applyFont="true" applyBorder="true" applyAlignment="true" applyProtection="false">
      <alignment horizontal="center" vertical="center" textRotation="0" wrapText="true" indent="0" shrinkToFit="false"/>
      <protection locked="true" hidden="false"/>
    </xf>
    <xf numFmtId="164" fontId="0" fillId="0" borderId="8" xfId="0" applyFont="false" applyBorder="true" applyAlignment="true" applyProtection="false">
      <alignment horizontal="center" vertical="center" textRotation="0" wrapText="false" indent="0" shrinkToFit="false"/>
      <protection locked="true" hidden="false"/>
    </xf>
    <xf numFmtId="167" fontId="0" fillId="0" borderId="8" xfId="0" applyFont="false" applyBorder="true" applyAlignment="false" applyProtection="false">
      <alignment horizontal="general" vertical="center" textRotation="0" wrapText="false" indent="0" shrinkToFit="false"/>
      <protection locked="true" hidden="false"/>
    </xf>
    <xf numFmtId="164" fontId="21" fillId="0" borderId="8" xfId="0" applyFont="true" applyBorder="true" applyAlignment="true" applyProtection="false">
      <alignment horizontal="center" vertical="center" textRotation="0" wrapText="false" indent="0" shrinkToFit="false"/>
      <protection locked="true" hidden="false"/>
    </xf>
    <xf numFmtId="164" fontId="21" fillId="0" borderId="8"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8" xfId="0" applyFont="true" applyBorder="true" applyAlignment="true" applyProtection="false">
      <alignment horizontal="center" vertical="center" textRotation="0" wrapText="false" indent="0" shrinkToFit="false"/>
      <protection locked="true" hidden="false"/>
    </xf>
    <xf numFmtId="164" fontId="21" fillId="0" borderId="8" xfId="0" applyFont="true" applyBorder="true" applyAlignment="true" applyProtection="false">
      <alignment horizontal="left" vertical="center" textRotation="0" wrapText="false" indent="0" shrinkToFit="false"/>
      <protection locked="true" hidden="false"/>
    </xf>
    <xf numFmtId="164" fontId="22" fillId="0" borderId="0" xfId="0" applyFont="true" applyBorder="true" applyAlignment="true" applyProtection="true">
      <alignment horizontal="general" vertical="center" textRotation="0" wrapText="false" indent="0" shrinkToFit="false"/>
      <protection locked="false" hidden="false"/>
    </xf>
    <xf numFmtId="164" fontId="23" fillId="0" borderId="0" xfId="0" applyFont="true" applyBorder="true" applyAlignment="true" applyProtection="true">
      <alignment horizontal="general" vertical="center" textRotation="0" wrapText="false" indent="0" shrinkToFit="false"/>
      <protection locked="false" hidden="false"/>
    </xf>
    <xf numFmtId="164" fontId="8" fillId="0" borderId="0" xfId="0" applyFont="true" applyBorder="true" applyAlignment="true" applyProtection="true">
      <alignment horizontal="general" vertical="center" textRotation="0" wrapText="false" indent="0" shrinkToFit="false"/>
      <protection locked="false" hidden="false"/>
    </xf>
    <xf numFmtId="164" fontId="5" fillId="0" borderId="0" xfId="0" applyFont="true" applyBorder="true" applyAlignment="true" applyProtection="true">
      <alignment horizontal="general" vertical="center" textRotation="0" wrapText="true" indent="0" shrinkToFit="false"/>
      <protection locked="true" hidden="true"/>
    </xf>
    <xf numFmtId="164" fontId="8" fillId="0" borderId="0" xfId="0" applyFont="true" applyBorder="true" applyAlignment="true" applyProtection="true">
      <alignment horizontal="center" vertical="center" textRotation="0" wrapText="false" indent="0" shrinkToFit="false"/>
      <protection locked="true" hidden="true"/>
    </xf>
    <xf numFmtId="164" fontId="8" fillId="0" borderId="1" xfId="0" applyFont="true" applyBorder="true" applyAlignment="true" applyProtection="true">
      <alignment horizontal="right" vertical="center" textRotation="0" wrapText="false" indent="0" shrinkToFit="false"/>
      <protection locked="false" hidden="false"/>
    </xf>
    <xf numFmtId="164" fontId="24" fillId="4" borderId="21" xfId="20" applyFont="true" applyBorder="true" applyAlignment="true" applyProtection="true">
      <alignment horizontal="center" vertical="center" textRotation="0" wrapText="false" indent="0" shrinkToFit="false"/>
      <protection locked="false" hidden="false"/>
    </xf>
    <xf numFmtId="164" fontId="26" fillId="2" borderId="0" xfId="0" applyFont="true" applyBorder="true" applyAlignment="true" applyProtection="true">
      <alignment horizontal="general" vertical="center" textRotation="0" wrapText="false" indent="0" shrinkToFit="false"/>
      <protection locked="false" hidden="false"/>
    </xf>
    <xf numFmtId="164" fontId="4" fillId="2" borderId="0" xfId="0" applyFont="true" applyBorder="true" applyAlignment="true" applyProtection="true">
      <alignment horizontal="general" vertical="center" textRotation="0" wrapText="false" indent="0" shrinkToFit="false"/>
      <protection locked="false" hidden="false"/>
    </xf>
    <xf numFmtId="164" fontId="8" fillId="2" borderId="8" xfId="0" applyFont="true" applyBorder="true" applyAlignment="true" applyProtection="true">
      <alignment horizontal="center" vertical="center" textRotation="0" wrapText="false" indent="0" shrinkToFit="false"/>
      <protection locked="false" hidden="false"/>
    </xf>
    <xf numFmtId="164" fontId="8" fillId="2" borderId="8" xfId="0" applyFont="true" applyBorder="true" applyAlignment="true" applyProtection="true">
      <alignment horizontal="center" vertical="center" textRotation="255" wrapText="false" indent="0" shrinkToFit="false"/>
      <protection locked="false" hidden="false"/>
    </xf>
    <xf numFmtId="164" fontId="8" fillId="2" borderId="22" xfId="0" applyFont="true" applyBorder="true" applyAlignment="true" applyProtection="true">
      <alignment horizontal="center" vertical="center" textRotation="0" wrapText="false" indent="0" shrinkToFit="false"/>
      <protection locked="false" hidden="false"/>
    </xf>
    <xf numFmtId="164" fontId="4" fillId="2" borderId="23" xfId="0" applyFont="true" applyBorder="true" applyAlignment="true" applyProtection="true">
      <alignment horizontal="center" vertical="center" textRotation="0" wrapText="false" indent="0" shrinkToFit="false"/>
      <protection locked="false" hidden="false"/>
    </xf>
    <xf numFmtId="164" fontId="8" fillId="2" borderId="7" xfId="0" applyFont="true" applyBorder="true" applyAlignment="true" applyProtection="true">
      <alignment horizontal="left" vertical="center" textRotation="0" wrapText="false" indent="0" shrinkToFit="false"/>
      <protection locked="false" hidden="false"/>
    </xf>
    <xf numFmtId="166" fontId="27" fillId="2" borderId="8" xfId="0" applyFont="true" applyBorder="true" applyAlignment="true" applyProtection="true">
      <alignment horizontal="general" vertical="center" textRotation="0" wrapText="false" indent="0" shrinkToFit="false"/>
      <protection locked="true" hidden="true"/>
    </xf>
    <xf numFmtId="166" fontId="27" fillId="2" borderId="11" xfId="0" applyFont="true" applyBorder="true" applyAlignment="true" applyProtection="true">
      <alignment horizontal="general" vertical="center" textRotation="0" wrapText="false" indent="0" shrinkToFit="false"/>
      <protection locked="true" hidden="true"/>
    </xf>
    <xf numFmtId="166" fontId="28" fillId="2" borderId="24" xfId="0" applyFont="true" applyBorder="true" applyAlignment="true" applyProtection="true">
      <alignment horizontal="general" vertical="center" textRotation="0" wrapText="false" indent="0" shrinkToFit="false"/>
      <protection locked="true" hidden="true"/>
    </xf>
    <xf numFmtId="166" fontId="29" fillId="2" borderId="25" xfId="0" applyFont="true" applyBorder="true" applyAlignment="true" applyProtection="true">
      <alignment horizontal="general" vertical="center" textRotation="0" wrapText="false" indent="0" shrinkToFit="false"/>
      <protection locked="false" hidden="false"/>
    </xf>
    <xf numFmtId="164" fontId="8" fillId="2" borderId="12" xfId="0" applyFont="true" applyBorder="true" applyAlignment="true" applyProtection="true">
      <alignment horizontal="left" vertical="center" textRotation="0" wrapText="false" indent="0" shrinkToFit="false"/>
      <protection locked="false" hidden="false"/>
    </xf>
    <xf numFmtId="166" fontId="27" fillId="2" borderId="13" xfId="0" applyFont="true" applyBorder="true" applyAlignment="true" applyProtection="true">
      <alignment horizontal="general" vertical="center" textRotation="0" wrapText="false" indent="0" shrinkToFit="false"/>
      <protection locked="true" hidden="true"/>
    </xf>
    <xf numFmtId="166" fontId="27" fillId="2" borderId="16" xfId="0" applyFont="true" applyBorder="true" applyAlignment="true" applyProtection="true">
      <alignment horizontal="general" vertical="center" textRotation="0" wrapText="false" indent="0" shrinkToFit="false"/>
      <protection locked="true" hidden="true"/>
    </xf>
    <xf numFmtId="166" fontId="28" fillId="2" borderId="26" xfId="0" applyFont="true" applyBorder="true" applyAlignment="true" applyProtection="true">
      <alignment horizontal="general" vertical="center" textRotation="0" wrapText="false" indent="0" shrinkToFit="false"/>
      <protection locked="true" hidden="true"/>
    </xf>
    <xf numFmtId="166" fontId="29" fillId="2" borderId="27" xfId="0" applyFont="true" applyBorder="true" applyAlignment="true" applyProtection="true">
      <alignment horizontal="general" vertical="center" textRotation="0" wrapText="false" indent="0" shrinkToFit="false"/>
      <protection locked="false" hidden="false"/>
    </xf>
    <xf numFmtId="164" fontId="9" fillId="0" borderId="8" xfId="0" applyFont="true" applyBorder="true" applyAlignment="true" applyProtection="false">
      <alignment horizontal="left" vertical="bottom" textRotation="0" wrapText="false" indent="0" shrinkToFit="false"/>
      <protection locked="true" hidden="false"/>
    </xf>
    <xf numFmtId="168" fontId="11" fillId="0" borderId="8" xfId="0" applyFont="true" applyBorder="true" applyAlignment="true" applyProtection="false">
      <alignment horizontal="right" vertical="bottom" textRotation="0" wrapText="false" indent="0" shrinkToFit="false"/>
      <protection locked="true" hidden="false"/>
    </xf>
    <xf numFmtId="164" fontId="11" fillId="0" borderId="8" xfId="0" applyFont="true" applyBorder="true" applyAlignment="true" applyProtection="false">
      <alignment horizontal="general" vertical="bottom" textRotation="0" wrapText="false" indent="0" shrinkToFit="false"/>
      <protection locked="true" hidden="false"/>
    </xf>
    <xf numFmtId="164" fontId="30" fillId="0" borderId="0" xfId="0" applyFont="true" applyBorder="true" applyAlignment="true" applyProtection="false">
      <alignment horizontal="general" vertical="bottom" textRotation="0" wrapText="false" indent="0" shrinkToFit="false"/>
      <protection locked="true" hidden="false"/>
    </xf>
    <xf numFmtId="164" fontId="10" fillId="0" borderId="28" xfId="0" applyFont="true" applyBorder="true" applyAlignment="true" applyProtection="false">
      <alignment horizontal="left" vertical="bottom" textRotation="0" wrapText="false" indent="0" shrinkToFit="false"/>
      <protection locked="true" hidden="false"/>
    </xf>
    <xf numFmtId="164" fontId="10" fillId="0" borderId="10" xfId="0" applyFont="true" applyBorder="true" applyAlignment="true" applyProtection="false">
      <alignment horizontal="left" vertical="bottom" textRotation="0" wrapText="false" indent="0" shrinkToFit="false"/>
      <protection locked="true" hidden="false"/>
    </xf>
    <xf numFmtId="164" fontId="10" fillId="0" borderId="29" xfId="0" applyFont="true" applyBorder="true" applyAlignment="true" applyProtection="false">
      <alignment horizontal="left" vertical="bottom" textRotation="0" wrapText="false" indent="0" shrinkToFit="false"/>
      <protection locked="true" hidden="false"/>
    </xf>
    <xf numFmtId="164" fontId="4" fillId="2" borderId="0" xfId="0" applyFont="true" applyBorder="true" applyAlignment="true" applyProtection="true">
      <alignment horizontal="left" vertical="center" textRotation="0" wrapText="false" indent="0" shrinkToFit="false"/>
      <protection locked="false" hidden="false"/>
    </xf>
    <xf numFmtId="164" fontId="4" fillId="2" borderId="0" xfId="0" applyFont="true" applyBorder="true" applyAlignment="true" applyProtection="true">
      <alignment horizontal="center" vertical="center" textRotation="0" wrapText="false" indent="0" shrinkToFit="false"/>
      <protection locked="false" hidden="false"/>
    </xf>
    <xf numFmtId="166" fontId="27" fillId="0" borderId="0" xfId="0" applyFont="true" applyBorder="true" applyAlignment="true" applyProtection="true">
      <alignment horizontal="general" vertical="center" textRotation="0" wrapText="false" indent="0" shrinkToFit="false"/>
      <protection locked="true" hidden="true"/>
    </xf>
    <xf numFmtId="166" fontId="28" fillId="2" borderId="0" xfId="0" applyFont="true" applyBorder="true" applyAlignment="true" applyProtection="true">
      <alignment horizontal="general" vertical="center" textRotation="0" wrapText="false" indent="0" shrinkToFit="false"/>
      <protection locked="true" hidden="true"/>
    </xf>
    <xf numFmtId="166" fontId="29" fillId="2" borderId="0" xfId="0" applyFont="true" applyBorder="true" applyAlignment="true" applyProtection="true">
      <alignment horizontal="general" vertical="center" textRotation="0" wrapText="false" indent="0" shrinkToFit="false"/>
      <protection locked="false" hidden="false"/>
    </xf>
    <xf numFmtId="164" fontId="31" fillId="0" borderId="0" xfId="0" applyFont="true" applyBorder="true" applyAlignment="true" applyProtection="false">
      <alignment horizontal="general" vertical="top" textRotation="0" wrapText="false" indent="0" shrinkToFit="false"/>
      <protection locked="true" hidden="false"/>
    </xf>
    <xf numFmtId="164" fontId="31" fillId="0" borderId="0" xfId="0" applyFont="true" applyBorder="true" applyAlignment="true" applyProtection="false">
      <alignment horizontal="general" vertical="bottom" textRotation="0" wrapText="false" indent="0" shrinkToFit="false"/>
      <protection locked="true" hidden="false"/>
    </xf>
    <xf numFmtId="166" fontId="31" fillId="0" borderId="0" xfId="0" applyFont="true" applyBorder="true" applyAlignment="true" applyProtection="false">
      <alignment horizontal="center" vertical="center" textRotation="0" wrapText="false" indent="0" shrinkToFit="false"/>
      <protection locked="true" hidden="false"/>
    </xf>
    <xf numFmtId="164" fontId="31" fillId="0" borderId="8" xfId="0" applyFont="true" applyBorder="true" applyAlignment="true" applyProtection="false">
      <alignment horizontal="general" vertical="top" textRotation="0" wrapText="false" indent="0" shrinkToFit="false"/>
      <protection locked="true" hidden="false"/>
    </xf>
    <xf numFmtId="164" fontId="31" fillId="0" borderId="8" xfId="0" applyFont="true" applyBorder="true" applyAlignment="true" applyProtection="false">
      <alignment horizontal="general" vertical="bottom" textRotation="0" wrapText="false" indent="0" shrinkToFit="false"/>
      <protection locked="true" hidden="false"/>
    </xf>
    <xf numFmtId="166" fontId="31" fillId="0" borderId="8" xfId="0" applyFont="true" applyBorder="true" applyAlignment="true" applyProtection="false">
      <alignment horizontal="center" vertical="center" textRotation="0" wrapText="true" indent="0" shrinkToFit="false"/>
      <protection locked="true" hidden="false"/>
    </xf>
    <xf numFmtId="164" fontId="9" fillId="5" borderId="8" xfId="0" applyFont="true" applyBorder="true" applyAlignment="true" applyProtection="false">
      <alignment horizontal="general" vertical="top" textRotation="0" wrapText="false" indent="0" shrinkToFit="false"/>
      <protection locked="true" hidden="false"/>
    </xf>
    <xf numFmtId="166" fontId="33" fillId="0" borderId="8" xfId="0" applyFont="true" applyBorder="true" applyAlignment="true" applyProtection="false">
      <alignment horizontal="center" vertical="center" textRotation="0" wrapText="false" indent="0" shrinkToFit="false"/>
      <protection locked="true" hidden="false"/>
    </xf>
    <xf numFmtId="164" fontId="9" fillId="0" borderId="8" xfId="0" applyFont="true" applyBorder="true" applyAlignment="true" applyProtection="false">
      <alignment horizontal="general" vertical="top" textRotation="0" wrapText="false" indent="0" shrinkToFit="false"/>
      <protection locked="true" hidden="false"/>
    </xf>
    <xf numFmtId="166" fontId="9" fillId="0" borderId="8" xfId="0" applyFont="true" applyBorder="true" applyAlignment="true" applyProtection="false">
      <alignment horizontal="center" vertical="center" textRotation="0" wrapText="true" indent="0" shrinkToFit="false"/>
      <protection locked="true" hidden="false"/>
    </xf>
    <xf numFmtId="164" fontId="9" fillId="0" borderId="8" xfId="0" applyFont="true" applyBorder="true" applyAlignment="true" applyProtection="false">
      <alignment horizontal="left" vertical="top" textRotation="0" wrapText="false" indent="0" shrinkToFit="false"/>
      <protection locked="true" hidden="false"/>
    </xf>
    <xf numFmtId="166" fontId="9" fillId="0" borderId="8" xfId="0" applyFont="true" applyBorder="true" applyAlignment="true" applyProtection="false">
      <alignment horizontal="center" vertical="center" textRotation="0" wrapText="false" indent="0" shrinkToFit="false"/>
      <protection locked="true" hidden="false"/>
    </xf>
    <xf numFmtId="169" fontId="33" fillId="0" borderId="8" xfId="0" applyFont="true" applyBorder="true" applyAlignment="true" applyProtection="false">
      <alignment horizontal="center" vertical="center" textRotation="0" wrapText="false" indent="0" shrinkToFit="false"/>
      <protection locked="true" hidden="false"/>
    </xf>
    <xf numFmtId="164" fontId="10" fillId="0" borderId="8" xfId="0" applyFont="true" applyBorder="true" applyAlignment="true" applyProtection="false">
      <alignment horizontal="center" vertical="center" textRotation="0" wrapText="false" indent="0" shrinkToFit="false"/>
      <protection locked="true" hidden="false"/>
    </xf>
    <xf numFmtId="169" fontId="33" fillId="0" borderId="8" xfId="0" applyFont="true" applyBorder="true" applyAlignment="true" applyProtection="false">
      <alignment horizontal="center" vertical="center" textRotation="0" wrapText="true" indent="0" shrinkToFit="false"/>
      <protection locked="true" hidden="false"/>
    </xf>
    <xf numFmtId="164" fontId="9" fillId="0" borderId="8"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true" applyAlignment="true" applyProtection="false">
      <alignment horizontal="center" vertical="center" textRotation="0" wrapText="false" indent="0" shrinkToFit="false"/>
      <protection locked="true" hidden="false"/>
    </xf>
    <xf numFmtId="168" fontId="11" fillId="0" borderId="0" xfId="0" applyFont="true" applyBorder="true" applyAlignment="true" applyProtection="false">
      <alignment horizontal="right" vertical="bottom" textRotation="0" wrapText="false" indent="0" shrinkToFit="false"/>
      <protection locked="true" hidden="false"/>
    </xf>
    <xf numFmtId="164" fontId="30" fillId="0"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true" applyAlignment="true" applyProtection="false">
      <alignment horizontal="general" vertical="bottom" textRotation="0" wrapText="true" indent="0" shrinkToFit="false"/>
      <protection locked="true" hidden="false"/>
    </xf>
    <xf numFmtId="164" fontId="9" fillId="0" borderId="0" xfId="0" applyFont="true" applyBorder="true" applyAlignment="true" applyProtection="false">
      <alignment horizontal="general" vertical="bottom" textRotation="0" wrapText="false" indent="0" shrinkToFit="false"/>
      <protection locked="true" hidden="false"/>
    </xf>
    <xf numFmtId="164" fontId="9" fillId="0" borderId="0" xfId="0" applyFont="true" applyBorder="true" applyAlignment="true" applyProtection="false">
      <alignment horizontal="general" vertical="top" textRotation="0" wrapText="true" indent="0" shrinkToFit="false"/>
      <protection locked="true" hidden="false"/>
    </xf>
    <xf numFmtId="164" fontId="9" fillId="0" borderId="0" xfId="0" applyFont="true" applyBorder="true" applyAlignment="true" applyProtection="false">
      <alignment horizontal="general" vertical="top" textRotation="0" wrapText="false" indent="0" shrinkToFit="false"/>
      <protection locked="true" hidden="false"/>
    </xf>
    <xf numFmtId="164" fontId="9" fillId="0" borderId="0" xfId="0" applyFont="true" applyBorder="true" applyAlignment="true" applyProtection="false">
      <alignment horizontal="left" vertical="top" textRotation="0" wrapText="true" indent="0" shrinkToFit="false"/>
      <protection locked="true" hidden="false"/>
    </xf>
    <xf numFmtId="164" fontId="41" fillId="0" borderId="0" xfId="0" applyFont="true" applyBorder="false" applyAlignment="true" applyProtection="false">
      <alignment horizontal="left" vertical="top" textRotation="0" wrapText="false" indent="0" shrinkToFit="false"/>
      <protection locked="true" hidden="false"/>
    </xf>
    <xf numFmtId="170" fontId="0" fillId="0" borderId="8" xfId="0" applyFont="false" applyBorder="true" applyAlignment="true" applyProtection="false">
      <alignment horizontal="left" vertical="center" textRotation="0" wrapText="false" indent="0" shrinkToFit="false"/>
      <protection locked="true" hidden="false"/>
    </xf>
    <xf numFmtId="164" fontId="41" fillId="0" borderId="0" xfId="0" applyFont="true" applyBorder="tru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21" fillId="0" borderId="0" xfId="0" applyFont="true" applyBorder="false" applyAlignment="fals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center" vertical="center" textRotation="0" wrapText="false" indent="0" shrinkToFit="false"/>
      <protection locked="true" hidden="false"/>
    </xf>
    <xf numFmtId="170" fontId="0" fillId="0" borderId="8" xfId="0" applyFont="false" applyBorder="true" applyAlignment="false" applyProtection="false">
      <alignment horizontal="general" vertical="center" textRotation="0" wrapText="false" indent="0" shrinkToFit="false"/>
      <protection locked="true" hidden="false"/>
    </xf>
    <xf numFmtId="164" fontId="21" fillId="0" borderId="8" xfId="0" applyFont="true" applyBorder="true" applyAlignment="true" applyProtection="false">
      <alignment horizontal="general" vertical="center" textRotation="0" wrapText="true" indent="0" shrinkToFit="false"/>
      <protection locked="true" hidden="false"/>
    </xf>
    <xf numFmtId="170" fontId="0" fillId="0" borderId="8" xfId="0" applyFont="true" applyBorder="true" applyAlignment="true" applyProtection="false">
      <alignment horizontal="general" vertical="center" textRotation="0" wrapText="true" indent="0" shrinkToFit="false"/>
      <protection locked="true" hidden="false"/>
    </xf>
    <xf numFmtId="166" fontId="0" fillId="0" borderId="8" xfId="0" applyFont="false" applyBorder="true" applyAlignment="true" applyProtection="false">
      <alignment horizontal="center" vertical="center" textRotation="0" wrapText="false" indent="0" shrinkToFit="false"/>
      <protection locked="true" hidden="false"/>
    </xf>
    <xf numFmtId="164" fontId="30" fillId="0" borderId="0" xfId="0" applyFont="true" applyBorder="true" applyAlignment="true" applyProtection="true">
      <alignment horizontal="general" vertical="center" textRotation="0" wrapText="false" indent="0" shrinkToFit="false"/>
      <protection locked="false" hidden="false"/>
    </xf>
    <xf numFmtId="164" fontId="30" fillId="0" borderId="0" xfId="0" applyFont="true" applyBorder="true" applyAlignment="true" applyProtection="true">
      <alignment horizontal="center" vertical="center" textRotation="0" wrapText="false" indent="0" shrinkToFit="false"/>
      <protection locked="false" hidden="false"/>
    </xf>
    <xf numFmtId="164" fontId="42" fillId="0" borderId="0" xfId="0" applyFont="true" applyBorder="true" applyAlignment="true" applyProtection="true">
      <alignment horizontal="center" vertical="center" textRotation="0" wrapText="false" indent="0" shrinkToFit="false"/>
      <protection locked="false" hidden="false"/>
    </xf>
    <xf numFmtId="164" fontId="43" fillId="0" borderId="0" xfId="0" applyFont="true" applyBorder="true" applyAlignment="true" applyProtection="true">
      <alignment horizontal="center" vertical="center" textRotation="0" wrapText="false" indent="0" shrinkToFit="false"/>
      <protection locked="false" hidden="false"/>
    </xf>
    <xf numFmtId="164" fontId="8" fillId="0" borderId="30" xfId="0" applyFont="true" applyBorder="true" applyAlignment="true" applyProtection="true">
      <alignment horizontal="left" vertical="center" textRotation="0" wrapText="false" indent="15" shrinkToFit="false"/>
      <protection locked="true" hidden="true"/>
    </xf>
    <xf numFmtId="164" fontId="44" fillId="2" borderId="22" xfId="0" applyFont="true" applyBorder="true" applyAlignment="true" applyProtection="true">
      <alignment horizontal="center" vertical="center" textRotation="0" wrapText="false" indent="0" shrinkToFit="false"/>
      <protection locked="false" hidden="false"/>
    </xf>
    <xf numFmtId="164" fontId="44" fillId="2" borderId="23" xfId="0" applyFont="true" applyBorder="true" applyAlignment="true" applyProtection="true">
      <alignment horizontal="center" vertical="center" textRotation="0" wrapText="false" indent="0" shrinkToFit="false"/>
      <protection locked="false" hidden="false"/>
    </xf>
    <xf numFmtId="164" fontId="44" fillId="2" borderId="31" xfId="0" applyFont="true" applyBorder="true" applyAlignment="true" applyProtection="true">
      <alignment horizontal="center" vertical="center" textRotation="0" wrapText="false" indent="0" shrinkToFit="false"/>
      <protection locked="false" hidden="false"/>
    </xf>
    <xf numFmtId="164" fontId="44" fillId="2" borderId="24" xfId="0" applyFont="true" applyBorder="true" applyAlignment="true" applyProtection="true">
      <alignment horizontal="general" vertical="center" textRotation="0" wrapText="false" indent="0" shrinkToFit="true"/>
      <protection locked="false" hidden="false"/>
    </xf>
    <xf numFmtId="164" fontId="5" fillId="2" borderId="25" xfId="0" applyFont="true" applyBorder="true" applyAlignment="true" applyProtection="true">
      <alignment horizontal="center" vertical="center" textRotation="0" wrapText="false" indent="0" shrinkToFit="false"/>
      <protection locked="false" hidden="false"/>
    </xf>
    <xf numFmtId="171" fontId="11" fillId="2" borderId="25" xfId="0" applyFont="true" applyBorder="true" applyAlignment="true" applyProtection="true">
      <alignment horizontal="general" vertical="center" textRotation="0" wrapText="false" indent="0" shrinkToFit="false"/>
      <protection locked="false" hidden="false"/>
    </xf>
    <xf numFmtId="164" fontId="45" fillId="2" borderId="25" xfId="0" applyFont="true" applyBorder="true" applyAlignment="true" applyProtection="true">
      <alignment horizontal="general" vertical="center" textRotation="0" wrapText="false" indent="0" shrinkToFit="true"/>
      <protection locked="false" hidden="false"/>
    </xf>
    <xf numFmtId="171" fontId="11" fillId="2" borderId="32" xfId="0" applyFont="true" applyBorder="true" applyAlignment="true" applyProtection="true">
      <alignment horizontal="general" vertical="center" textRotation="0" wrapText="false" indent="0" shrinkToFit="false"/>
      <protection locked="false" hidden="false"/>
    </xf>
    <xf numFmtId="164" fontId="9" fillId="2" borderId="24" xfId="0" applyFont="true" applyBorder="true" applyAlignment="true" applyProtection="true">
      <alignment horizontal="left" vertical="center" textRotation="0" wrapText="false" indent="8" shrinkToFit="true"/>
      <protection locked="false" hidden="false"/>
    </xf>
    <xf numFmtId="171" fontId="11" fillId="2" borderId="25" xfId="0" applyFont="true" applyBorder="true" applyAlignment="true" applyProtection="true">
      <alignment horizontal="general" vertical="center" textRotation="0" wrapText="false" indent="0" shrinkToFit="false"/>
      <protection locked="true" hidden="true"/>
    </xf>
    <xf numFmtId="164" fontId="44" fillId="2" borderId="25" xfId="0" applyFont="true" applyBorder="true" applyAlignment="true" applyProtection="true">
      <alignment horizontal="general" vertical="center" textRotation="0" wrapText="false" indent="0" shrinkToFit="true"/>
      <protection locked="false" hidden="false"/>
    </xf>
    <xf numFmtId="171" fontId="11" fillId="2" borderId="32" xfId="0" applyFont="true" applyBorder="true" applyAlignment="true" applyProtection="true">
      <alignment horizontal="general" vertical="center" textRotation="0" wrapText="false" indent="0" shrinkToFit="false"/>
      <protection locked="true" hidden="true"/>
    </xf>
    <xf numFmtId="164" fontId="9" fillId="2" borderId="25" xfId="0" applyFont="true" applyBorder="true" applyAlignment="true" applyProtection="true">
      <alignment horizontal="general" vertical="center" textRotation="0" wrapText="false" indent="0" shrinkToFit="true"/>
      <protection locked="false" hidden="false"/>
    </xf>
    <xf numFmtId="164" fontId="9" fillId="2" borderId="25" xfId="0" applyFont="true" applyBorder="true" applyAlignment="true" applyProtection="true">
      <alignment horizontal="left" vertical="center" textRotation="0" wrapText="false" indent="8" shrinkToFit="true"/>
      <protection locked="false" hidden="false"/>
    </xf>
    <xf numFmtId="164" fontId="44" fillId="2" borderId="24" xfId="0" applyFont="true" applyBorder="true" applyAlignment="true" applyProtection="true">
      <alignment horizontal="left" vertical="center" textRotation="0" wrapText="false" indent="0" shrinkToFit="true"/>
      <protection locked="false" hidden="false"/>
    </xf>
    <xf numFmtId="164" fontId="44" fillId="2" borderId="26" xfId="0" applyFont="true" applyBorder="true" applyAlignment="true" applyProtection="true">
      <alignment horizontal="general" vertical="center" textRotation="0" wrapText="false" indent="0" shrinkToFit="true"/>
      <protection locked="false" hidden="false"/>
    </xf>
    <xf numFmtId="164" fontId="5" fillId="2" borderId="27" xfId="0" applyFont="true" applyBorder="true" applyAlignment="true" applyProtection="true">
      <alignment horizontal="center" vertical="center" textRotation="0" wrapText="false" indent="0" shrinkToFit="false"/>
      <protection locked="false" hidden="false"/>
    </xf>
    <xf numFmtId="171" fontId="11" fillId="2" borderId="27" xfId="0" applyFont="true" applyBorder="true" applyAlignment="true" applyProtection="true">
      <alignment horizontal="general" vertical="center" textRotation="0" wrapText="false" indent="0" shrinkToFit="false"/>
      <protection locked="true" hidden="true"/>
    </xf>
    <xf numFmtId="164" fontId="44" fillId="2" borderId="27" xfId="0" applyFont="true" applyBorder="true" applyAlignment="true" applyProtection="true">
      <alignment horizontal="general" vertical="center" textRotation="0" wrapText="false" indent="0" shrinkToFit="true"/>
      <protection locked="false" hidden="false"/>
    </xf>
    <xf numFmtId="171" fontId="11" fillId="2" borderId="33" xfId="0" applyFont="true" applyBorder="true" applyAlignment="true" applyProtection="true">
      <alignment horizontal="general" vertical="center" textRotation="0" wrapText="false" indent="0" shrinkToFit="false"/>
      <protection locked="true" hidden="true"/>
    </xf>
    <xf numFmtId="164" fontId="9" fillId="6" borderId="0" xfId="0" applyFont="true" applyBorder="true" applyAlignment="true" applyProtection="true">
      <alignment horizontal="general" vertical="center" textRotation="0" wrapText="false" indent="0" shrinkToFit="false"/>
      <protection locked="false" hidden="false"/>
    </xf>
    <xf numFmtId="164" fontId="30" fillId="6" borderId="0" xfId="0" applyFont="true" applyBorder="true" applyAlignment="true" applyProtection="true">
      <alignment horizontal="center" vertical="center" textRotation="0" wrapText="false" indent="0" shrinkToFit="false"/>
      <protection locked="false" hidden="false"/>
    </xf>
    <xf numFmtId="164" fontId="30" fillId="6" borderId="0" xfId="0" applyFont="true" applyBorder="true" applyAlignment="true" applyProtection="true">
      <alignment horizontal="general" vertical="center" textRotation="0" wrapText="false" indent="0" shrinkToFit="false"/>
      <protection locked="false" hidden="false"/>
    </xf>
    <xf numFmtId="164" fontId="44" fillId="6" borderId="0" xfId="0" applyFont="true" applyBorder="true" applyAlignment="true" applyProtection="true">
      <alignment horizontal="general" vertical="center" textRotation="0" wrapText="false" indent="0" shrinkToFit="false"/>
      <protection locked="false" hidden="false"/>
    </xf>
    <xf numFmtId="164" fontId="9" fillId="0" borderId="0" xfId="0" applyFont="true" applyBorder="true" applyAlignment="true" applyProtection="true">
      <alignment horizontal="general" vertical="center" textRotation="0" wrapText="false" indent="0" shrinkToFit="false"/>
      <protection locked="true" hidden="true"/>
    </xf>
    <xf numFmtId="164" fontId="5" fillId="0" borderId="0" xfId="0" applyFont="true" applyBorder="true" applyAlignment="true" applyProtection="true">
      <alignment horizontal="general" vertical="center" textRotation="0" wrapText="false" indent="0" shrinkToFit="false"/>
      <protection locked="false" hidden="false"/>
    </xf>
    <xf numFmtId="164" fontId="9" fillId="0" borderId="0" xfId="0" applyFont="true" applyBorder="true" applyAlignment="true" applyProtection="true">
      <alignment horizontal="left" vertical="center" textRotation="0" wrapText="false" indent="15" shrinkToFit="false"/>
      <protection locked="true" hidden="true"/>
    </xf>
    <xf numFmtId="164" fontId="46" fillId="0" borderId="0" xfId="0" applyFont="true" applyBorder="true" applyAlignment="true" applyProtection="false">
      <alignment horizontal="general" vertical="bottom" textRotation="0" wrapText="false" indent="0" shrinkToFit="false"/>
      <protection locked="true" hidden="false"/>
    </xf>
    <xf numFmtId="164" fontId="47" fillId="0" borderId="0" xfId="0" applyFont="true" applyBorder="true" applyAlignment="true" applyProtection="false">
      <alignment horizontal="center" vertical="bottom" textRotation="0" wrapText="false" indent="0" shrinkToFit="false"/>
      <protection locked="true" hidden="false"/>
    </xf>
    <xf numFmtId="164" fontId="28" fillId="0" borderId="0" xfId="0" applyFont="true" applyBorder="true" applyAlignment="true" applyProtection="false">
      <alignment horizontal="center" vertical="bottom" textRotation="0" wrapText="false" indent="0" shrinkToFit="false"/>
      <protection locked="true" hidden="false"/>
    </xf>
    <xf numFmtId="164" fontId="29" fillId="0" borderId="0" xfId="0" applyFont="true" applyBorder="true" applyAlignment="true" applyProtection="false">
      <alignment horizontal="general" vertical="bottom" textRotation="0" wrapText="false" indent="0" shrinkToFit="false"/>
      <protection locked="true" hidden="false"/>
    </xf>
    <xf numFmtId="164" fontId="15" fillId="0" borderId="0" xfId="0" applyFont="true" applyBorder="true" applyAlignment="true" applyProtection="false">
      <alignment horizontal="left" vertical="bottom" textRotation="0" wrapText="false" indent="0" shrinkToFit="false"/>
      <protection locked="true" hidden="false"/>
    </xf>
    <xf numFmtId="164" fontId="14" fillId="0" borderId="0" xfId="0" applyFont="true" applyBorder="true" applyAlignment="true" applyProtection="false">
      <alignment horizontal="general" vertical="bottom" textRotation="0" wrapText="false" indent="0" shrinkToFit="false"/>
      <protection locked="true" hidden="false"/>
    </xf>
    <xf numFmtId="164" fontId="15" fillId="0" borderId="0" xfId="0" applyFont="true" applyBorder="true" applyAlignment="true" applyProtection="false">
      <alignment horizontal="general" vertical="center" textRotation="0" wrapText="false" indent="0" shrinkToFit="false"/>
      <protection locked="true" hidden="false"/>
    </xf>
    <xf numFmtId="164" fontId="29" fillId="0" borderId="34" xfId="0" applyFont="true" applyBorder="true" applyAlignment="true" applyProtection="false">
      <alignment horizontal="left" vertical="center" textRotation="0" wrapText="false" indent="0" shrinkToFit="false"/>
      <protection locked="true" hidden="false"/>
    </xf>
    <xf numFmtId="164" fontId="29" fillId="0" borderId="0" xfId="0" applyFont="true" applyBorder="true" applyAlignment="tru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left" vertical="center" textRotation="0" wrapText="false" indent="0" shrinkToFit="false"/>
      <protection locked="true" hidden="false"/>
    </xf>
    <xf numFmtId="164" fontId="14" fillId="0" borderId="0" xfId="0" applyFont="true" applyBorder="true" applyAlignment="true" applyProtection="false">
      <alignment horizontal="general" vertical="center" textRotation="0" wrapText="false" indent="0" shrinkToFit="false"/>
      <protection locked="true" hidden="false"/>
    </xf>
    <xf numFmtId="164" fontId="15" fillId="0" borderId="35" xfId="0" applyFont="true" applyBorder="true" applyAlignment="true" applyProtection="false">
      <alignment horizontal="center" vertical="bottom" textRotation="0" wrapText="false" indent="0" shrinkToFit="false"/>
      <protection locked="true" hidden="false"/>
    </xf>
    <xf numFmtId="164" fontId="15" fillId="0" borderId="36" xfId="0" applyFont="true" applyBorder="true" applyAlignment="true" applyProtection="false">
      <alignment horizontal="center" vertical="bottom" textRotation="0" wrapText="false" indent="0" shrinkToFit="false"/>
      <protection locked="true" hidden="false"/>
    </xf>
    <xf numFmtId="171" fontId="15" fillId="0" borderId="37" xfId="0" applyFont="true" applyBorder="true" applyAlignment="true" applyProtection="false">
      <alignment horizontal="center" vertical="bottom" textRotation="0" wrapText="false" indent="0" shrinkToFit="false"/>
      <protection locked="true" hidden="false"/>
    </xf>
    <xf numFmtId="164" fontId="48" fillId="0" borderId="38" xfId="0" applyFont="true" applyBorder="true" applyAlignment="true" applyProtection="false">
      <alignment horizontal="general" vertical="center" textRotation="0" wrapText="false" indent="0" shrinkToFit="false"/>
      <protection locked="true" hidden="false"/>
    </xf>
    <xf numFmtId="164" fontId="29" fillId="0" borderId="25" xfId="0" applyFont="true" applyBorder="true" applyAlignment="true" applyProtection="false">
      <alignment horizontal="general" vertical="bottom" textRotation="0" wrapText="false" indent="0" shrinkToFit="false"/>
      <protection locked="true" hidden="false"/>
    </xf>
    <xf numFmtId="164" fontId="13" fillId="0" borderId="38" xfId="0" applyFont="true" applyBorder="true" applyAlignment="true" applyProtection="false">
      <alignment horizontal="general" vertical="center" textRotation="0" wrapText="false" indent="0" shrinkToFit="false"/>
      <protection locked="true" hidden="false"/>
    </xf>
    <xf numFmtId="164" fontId="29" fillId="0" borderId="25" xfId="0" applyFont="true" applyBorder="true" applyAlignment="true" applyProtection="false">
      <alignment horizontal="center" vertical="bottom" textRotation="0" wrapText="false" indent="0" shrinkToFit="false"/>
      <protection locked="true" hidden="false"/>
    </xf>
    <xf numFmtId="164" fontId="29" fillId="0" borderId="39" xfId="0" applyFont="true" applyBorder="true" applyAlignment="true" applyProtection="false">
      <alignment horizontal="center" vertical="bottom" textRotation="0" wrapText="false" indent="0" shrinkToFit="false"/>
      <protection locked="true" hidden="false"/>
    </xf>
    <xf numFmtId="164" fontId="15" fillId="0" borderId="38" xfId="0" applyFont="true" applyBorder="true" applyAlignment="true" applyProtection="false">
      <alignment horizontal="general" vertical="center" textRotation="0" wrapText="false" indent="0" shrinkToFit="false"/>
      <protection locked="true" hidden="false"/>
    </xf>
    <xf numFmtId="168" fontId="9" fillId="2" borderId="25" xfId="0" applyFont="true" applyBorder="true" applyAlignment="true" applyProtection="false">
      <alignment horizontal="general" vertical="center" textRotation="0" wrapText="true" indent="0" shrinkToFit="false"/>
      <protection locked="true" hidden="false"/>
    </xf>
    <xf numFmtId="164" fontId="15" fillId="0" borderId="25" xfId="0" applyFont="true" applyBorder="true" applyAlignment="true" applyProtection="false">
      <alignment horizontal="general" vertical="center" textRotation="0" wrapText="false" indent="0" shrinkToFit="false"/>
      <protection locked="true" hidden="false"/>
    </xf>
    <xf numFmtId="168" fontId="50" fillId="0" borderId="39" xfId="0" applyFont="true" applyBorder="true" applyAlignment="true" applyProtection="false">
      <alignment horizontal="general" vertical="center" textRotation="0" wrapText="true" indent="0" shrinkToFit="false"/>
      <protection locked="true" hidden="false"/>
    </xf>
    <xf numFmtId="168" fontId="50" fillId="0" borderId="25" xfId="0" applyFont="true" applyBorder="true" applyAlignment="true" applyProtection="false">
      <alignment horizontal="general" vertical="center" textRotation="0" wrapText="true" indent="0" shrinkToFit="false"/>
      <protection locked="true" hidden="false"/>
    </xf>
    <xf numFmtId="168" fontId="50" fillId="0" borderId="39" xfId="0" applyFont="true" applyBorder="true" applyAlignment="true" applyProtection="false">
      <alignment horizontal="general" vertical="bottom" textRotation="0" wrapText="true" indent="0" shrinkToFit="false"/>
      <protection locked="true" hidden="false"/>
    </xf>
    <xf numFmtId="164" fontId="48" fillId="0" borderId="38" xfId="0" applyFont="true" applyBorder="true" applyAlignment="true" applyProtection="false">
      <alignment horizontal="center" vertical="center" textRotation="0" wrapText="false" indent="0" shrinkToFit="false"/>
      <protection locked="true" hidden="false"/>
    </xf>
    <xf numFmtId="168" fontId="53" fillId="0" borderId="25" xfId="0" applyFont="true" applyBorder="true" applyAlignment="true" applyProtection="false">
      <alignment horizontal="general" vertical="bottom" textRotation="0" wrapText="false" indent="0" shrinkToFit="false"/>
      <protection locked="true" hidden="false"/>
    </xf>
    <xf numFmtId="168" fontId="50" fillId="0" borderId="25" xfId="0" applyFont="true" applyBorder="true" applyAlignment="true" applyProtection="false">
      <alignment horizontal="general" vertical="bottom" textRotation="0" wrapText="true" indent="0" shrinkToFit="false"/>
      <protection locked="true" hidden="false"/>
    </xf>
    <xf numFmtId="168" fontId="50" fillId="0" borderId="39" xfId="0" applyFont="true" applyBorder="true" applyAlignment="true" applyProtection="false">
      <alignment horizontal="general" vertical="center" textRotation="0" wrapText="false" indent="0" shrinkToFit="false"/>
      <protection locked="true" hidden="false"/>
    </xf>
    <xf numFmtId="164" fontId="50" fillId="0" borderId="25" xfId="0" applyFont="true" applyBorder="true" applyAlignment="true" applyProtection="false">
      <alignment horizontal="general" vertical="center" textRotation="0" wrapText="false" indent="0" shrinkToFit="false"/>
      <protection locked="true" hidden="false"/>
    </xf>
    <xf numFmtId="164" fontId="48" fillId="0" borderId="38" xfId="0" applyFont="true" applyBorder="true" applyAlignment="true" applyProtection="false">
      <alignment horizontal="left" vertical="center" textRotation="0" wrapText="false" indent="0" shrinkToFit="false"/>
      <protection locked="true" hidden="false"/>
    </xf>
    <xf numFmtId="164" fontId="53" fillId="0" borderId="25" xfId="0" applyFont="true" applyBorder="true" applyAlignment="true" applyProtection="false">
      <alignment horizontal="center" vertical="bottom" textRotation="0" wrapText="false" indent="0" shrinkToFit="false"/>
      <protection locked="true" hidden="false"/>
    </xf>
    <xf numFmtId="164" fontId="50" fillId="0" borderId="38" xfId="0" applyFont="true" applyBorder="true" applyAlignment="true" applyProtection="false">
      <alignment horizontal="general" vertical="center" textRotation="0" wrapText="false" indent="0" shrinkToFit="false"/>
      <protection locked="true" hidden="false"/>
    </xf>
    <xf numFmtId="164" fontId="48" fillId="0" borderId="25" xfId="0" applyFont="true" applyBorder="true" applyAlignment="true" applyProtection="false">
      <alignment horizontal="general" vertical="center" textRotation="0" wrapText="false" indent="0" shrinkToFit="false"/>
      <protection locked="true" hidden="false"/>
    </xf>
    <xf numFmtId="168" fontId="53" fillId="0" borderId="39" xfId="0" applyFont="true" applyBorder="true" applyAlignment="true" applyProtection="false">
      <alignment horizontal="general" vertical="bottom" textRotation="0" wrapText="false" indent="0" shrinkToFit="false"/>
      <protection locked="true" hidden="false"/>
    </xf>
    <xf numFmtId="164" fontId="53" fillId="0" borderId="39" xfId="0" applyFont="true" applyBorder="true" applyAlignment="true" applyProtection="false">
      <alignment horizontal="general" vertical="bottom" textRotation="0" wrapText="false" indent="0" shrinkToFit="false"/>
      <protection locked="true" hidden="false"/>
    </xf>
    <xf numFmtId="168" fontId="50" fillId="0" borderId="25" xfId="0" applyFont="true" applyBorder="true" applyAlignment="true" applyProtection="false">
      <alignment horizontal="general" vertical="center" textRotation="0" wrapText="false" indent="0" shrinkToFit="false"/>
      <protection locked="true" hidden="false"/>
    </xf>
    <xf numFmtId="164" fontId="28" fillId="0" borderId="25" xfId="0" applyFont="true" applyBorder="true" applyAlignment="true" applyProtection="false">
      <alignment horizontal="general" vertical="center" textRotation="0" wrapText="false" indent="0" shrinkToFit="false"/>
      <protection locked="true" hidden="false"/>
    </xf>
    <xf numFmtId="164" fontId="53" fillId="0" borderId="39" xfId="0" applyFont="true" applyBorder="true" applyAlignment="true" applyProtection="false">
      <alignment horizontal="center" vertical="bottom" textRotation="0" wrapText="false" indent="0" shrinkToFit="false"/>
      <protection locked="true" hidden="false"/>
    </xf>
    <xf numFmtId="164" fontId="15" fillId="0" borderId="25" xfId="0" applyFont="true" applyBorder="true" applyAlignment="true" applyProtection="false">
      <alignment horizontal="general" vertical="bottom" textRotation="0" wrapText="false" indent="0" shrinkToFit="false"/>
      <protection locked="true" hidden="false"/>
    </xf>
    <xf numFmtId="164" fontId="29" fillId="0" borderId="25" xfId="0" applyFont="true" applyBorder="true" applyAlignment="true" applyProtection="false">
      <alignment horizontal="center" vertical="center" textRotation="0" wrapText="false" indent="0" shrinkToFit="false"/>
      <protection locked="true" hidden="false"/>
    </xf>
    <xf numFmtId="168" fontId="53" fillId="0" borderId="39" xfId="0" applyFont="true" applyBorder="true" applyAlignment="true" applyProtection="false">
      <alignment horizontal="general" vertical="center" textRotation="0" wrapText="false" indent="0" shrinkToFit="false"/>
      <protection locked="true" hidden="false"/>
    </xf>
    <xf numFmtId="164" fontId="53" fillId="0" borderId="39" xfId="0" applyFont="true" applyBorder="true" applyAlignment="true" applyProtection="false">
      <alignment horizontal="general" vertical="center" textRotation="0" wrapText="false" indent="0" shrinkToFit="false"/>
      <protection locked="true" hidden="false"/>
    </xf>
    <xf numFmtId="164" fontId="48" fillId="0" borderId="38" xfId="0" applyFont="true" applyBorder="true" applyAlignment="true" applyProtection="false">
      <alignment horizontal="center" vertical="bottom" textRotation="0" wrapText="false" indent="0" shrinkToFit="false"/>
      <protection locked="true" hidden="false"/>
    </xf>
    <xf numFmtId="164" fontId="28" fillId="0" borderId="25" xfId="0" applyFont="true" applyBorder="true" applyAlignment="true" applyProtection="false">
      <alignment horizontal="general" vertical="bottom" textRotation="0" wrapText="false" indent="0" shrinkToFit="false"/>
      <protection locked="true" hidden="false"/>
    </xf>
    <xf numFmtId="164" fontId="55" fillId="0" borderId="0" xfId="0" applyFont="true" applyBorder="false" applyAlignment="true" applyProtection="false">
      <alignment horizontal="general" vertical="center" textRotation="0" wrapText="true" indent="0" shrinkToFit="false"/>
      <protection locked="true" hidden="false"/>
    </xf>
    <xf numFmtId="164" fontId="48" fillId="0" borderId="40" xfId="0" applyFont="true" applyBorder="true" applyAlignment="true" applyProtection="false">
      <alignment horizontal="general" vertical="center" textRotation="0" wrapText="false" indent="0" shrinkToFit="false"/>
      <protection locked="true" hidden="false"/>
    </xf>
    <xf numFmtId="164" fontId="29" fillId="0" borderId="41" xfId="0" applyFont="true" applyBorder="true" applyAlignment="true" applyProtection="false">
      <alignment horizontal="center" vertical="bottom" textRotation="0" wrapText="false" indent="0" shrinkToFit="false"/>
      <protection locked="true" hidden="false"/>
    </xf>
    <xf numFmtId="168" fontId="53" fillId="0" borderId="41" xfId="0" applyFont="true" applyBorder="true" applyAlignment="true" applyProtection="false">
      <alignment horizontal="general" vertical="bottom" textRotation="0" wrapText="false" indent="0" shrinkToFit="false"/>
      <protection locked="true" hidden="false"/>
    </xf>
    <xf numFmtId="164" fontId="15" fillId="0" borderId="41" xfId="0" applyFont="true" applyBorder="true" applyAlignment="true" applyProtection="false">
      <alignment horizontal="general" vertical="center" textRotation="0" wrapText="false" indent="0" shrinkToFit="false"/>
      <protection locked="true" hidden="false"/>
    </xf>
    <xf numFmtId="168" fontId="50" fillId="0" borderId="42" xfId="0" applyFont="true" applyBorder="true" applyAlignment="true" applyProtection="false">
      <alignment horizontal="general" vertical="center" textRotation="0" wrapText="true" indent="0" shrinkToFit="false"/>
      <protection locked="true" hidden="false"/>
    </xf>
    <xf numFmtId="164" fontId="29" fillId="0" borderId="43" xfId="0" applyFont="true" applyBorder="true" applyAlignment="true" applyProtection="false">
      <alignment horizontal="left" vertical="bottom" textRotation="0" wrapText="false" indent="0" shrinkToFit="false"/>
      <protection locked="true" hidden="false"/>
    </xf>
    <xf numFmtId="164" fontId="56" fillId="0" borderId="0" xfId="0" applyFont="true" applyBorder="true" applyAlignment="true" applyProtection="false">
      <alignment horizontal="left" vertical="center" textRotation="0" wrapText="true" indent="0" shrinkToFit="false"/>
      <protection locked="true" hidden="false"/>
    </xf>
    <xf numFmtId="164" fontId="15" fillId="0" borderId="0" xfId="0" applyFont="true" applyBorder="true" applyAlignment="true" applyProtection="false">
      <alignment horizontal="left" vertical="top" textRotation="0" wrapText="true" indent="0" shrinkToFit="false"/>
      <protection locked="true" hidden="false"/>
    </xf>
    <xf numFmtId="164" fontId="59" fillId="0" borderId="0" xfId="0" applyFont="true" applyBorder="false" applyAlignment="true" applyProtection="false">
      <alignment horizontal="general" vertical="center" textRotation="0" wrapText="false" indent="0" shrinkToFit="false"/>
      <protection locked="true" hidden="false"/>
    </xf>
    <xf numFmtId="164" fontId="60" fillId="0" borderId="0" xfId="0" applyFont="true" applyBorder="true" applyAlignment="true" applyProtection="false">
      <alignment horizontal="left" vertical="center" textRotation="0" wrapText="false" indent="0" shrinkToFit="false"/>
      <protection locked="true" hidden="false"/>
    </xf>
    <xf numFmtId="164" fontId="61" fillId="0" borderId="0" xfId="0" applyFont="true" applyBorder="true" applyAlignment="true" applyProtection="false">
      <alignment horizontal="left" vertical="center" textRotation="0" wrapText="false" indent="0" shrinkToFit="false"/>
      <protection locked="true" hidden="false"/>
    </xf>
    <xf numFmtId="164" fontId="62" fillId="5" borderId="0" xfId="0" applyFont="true" applyBorder="true" applyAlignment="true" applyProtection="false">
      <alignment horizontal="left"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62" fillId="0" borderId="0" xfId="0" applyFont="true" applyBorder="false" applyAlignment="true" applyProtection="false">
      <alignment horizontal="general" vertical="center" textRotation="0" wrapText="false" indent="0" shrinkToFit="false"/>
      <protection locked="true" hidden="false"/>
    </xf>
    <xf numFmtId="164" fontId="0" fillId="0" borderId="8" xfId="0" applyFont="true" applyBorder="true" applyAlignment="true" applyProtection="false">
      <alignment horizontal="general" vertical="center" textRotation="0" wrapText="false" indent="0" shrinkToFit="false"/>
      <protection locked="true" hidden="false"/>
    </xf>
    <xf numFmtId="164" fontId="21" fillId="0" borderId="44" xfId="0" applyFont="true" applyBorder="true" applyAlignment="true" applyProtection="false">
      <alignment horizontal="left" vertical="center" textRotation="0" wrapText="false" indent="0" shrinkToFit="false"/>
      <protection locked="true" hidden="false"/>
    </xf>
    <xf numFmtId="164" fontId="0" fillId="0" borderId="44" xfId="0" applyFont="true" applyBorder="true" applyAlignment="true" applyProtection="false">
      <alignment horizontal="general" vertical="center" textRotation="0" wrapText="false" indent="0" shrinkToFit="false"/>
      <protection locked="true" hidden="false"/>
    </xf>
    <xf numFmtId="167" fontId="0" fillId="0" borderId="44" xfId="0" applyFont="true" applyBorder="true" applyAlignment="true" applyProtection="false">
      <alignment horizontal="center" vertical="center" textRotation="0" wrapText="false" indent="0" shrinkToFit="false"/>
      <protection locked="true" hidden="false"/>
    </xf>
    <xf numFmtId="164" fontId="63" fillId="0" borderId="8" xfId="0" applyFont="true" applyBorder="true" applyAlignment="true" applyProtection="false">
      <alignment horizontal="left" vertical="center" textRotation="0" wrapText="false" indent="0" shrinkToFit="false"/>
      <protection locked="true" hidden="false"/>
    </xf>
    <xf numFmtId="164" fontId="64" fillId="0" borderId="8" xfId="0" applyFont="true" applyBorder="true" applyAlignment="true" applyProtection="false">
      <alignment horizontal="center" vertical="center" textRotation="0" wrapText="false" indent="0" shrinkToFit="false"/>
      <protection locked="true" hidden="false"/>
    </xf>
    <xf numFmtId="164" fontId="64" fillId="0" borderId="8" xfId="0" applyFont="true" applyBorder="true" applyAlignment="true" applyProtection="false">
      <alignment horizontal="left" vertical="center" textRotation="0" wrapText="false" indent="0" shrinkToFit="false"/>
      <protection locked="true" hidden="false"/>
    </xf>
    <xf numFmtId="167" fontId="0" fillId="0" borderId="8" xfId="0" applyFont="true" applyBorder="true" applyAlignment="true" applyProtection="false">
      <alignment horizontal="center" vertical="center" textRotation="0" wrapText="false" indent="0" shrinkToFit="false"/>
      <protection locked="true" hidden="false"/>
    </xf>
    <xf numFmtId="164" fontId="63" fillId="0" borderId="0" xfId="0" applyFont="true" applyBorder="true" applyAlignment="true" applyProtection="false">
      <alignment horizontal="left" vertical="center" textRotation="0" wrapText="false" indent="0" shrinkToFit="false"/>
      <protection locked="true" hidden="false"/>
    </xf>
    <xf numFmtId="164" fontId="64" fillId="0" borderId="0" xfId="0" applyFont="true" applyBorder="false" applyAlignment="true" applyProtection="false">
      <alignment horizontal="left" vertical="center" textRotation="0" wrapText="false" indent="0" shrinkToFit="false"/>
      <protection locked="true" hidden="false"/>
    </xf>
    <xf numFmtId="167" fontId="21" fillId="0" borderId="8" xfId="0" applyFont="true" applyBorder="true" applyAlignment="true" applyProtection="false">
      <alignment horizontal="center" vertical="center" textRotation="0" wrapText="true" indent="0" shrinkToFit="false"/>
      <protection locked="true" hidden="false"/>
    </xf>
    <xf numFmtId="164" fontId="63" fillId="0" borderId="0" xfId="0" applyFont="true" applyBorder="true" applyAlignment="true" applyProtection="false">
      <alignment horizontal="left" vertical="center" textRotation="0" wrapText="true" indent="0" shrinkToFit="false"/>
      <protection locked="true" hidden="false"/>
    </xf>
    <xf numFmtId="164" fontId="64" fillId="0" borderId="0" xfId="0" applyFont="true" applyBorder="false" applyAlignment="true" applyProtection="false">
      <alignment horizontal="left" vertical="center" textRotation="0" wrapText="true" indent="0" shrinkToFit="false"/>
      <protection locked="true" hidden="false"/>
    </xf>
    <xf numFmtId="167" fontId="21" fillId="0" borderId="8" xfId="0" applyFont="true" applyBorder="true" applyAlignment="true" applyProtection="false">
      <alignment horizontal="center" vertical="center" textRotation="0" wrapText="false" indent="0" shrinkToFit="false"/>
      <protection locked="true" hidden="false"/>
    </xf>
    <xf numFmtId="164" fontId="62" fillId="0" borderId="8" xfId="0" applyFont="true" applyBorder="true" applyAlignment="true" applyProtection="false">
      <alignment horizontal="general" vertical="center" textRotation="0" wrapText="true" indent="0" shrinkToFit="false"/>
      <protection locked="true" hidden="false"/>
    </xf>
    <xf numFmtId="164" fontId="59" fillId="0" borderId="8" xfId="0" applyFont="true" applyBorder="true" applyAlignment="true" applyProtection="false">
      <alignment horizontal="general" vertical="center" textRotation="0" wrapText="false" indent="0" shrinkToFit="false"/>
      <protection locked="true" hidden="false"/>
    </xf>
    <xf numFmtId="164" fontId="65" fillId="0" borderId="0" xfId="0" applyFont="true" applyBorder="false" applyAlignment="false" applyProtection="false">
      <alignment horizontal="general" vertical="center" textRotation="0" wrapText="false" indent="0" shrinkToFit="false"/>
      <protection locked="true" hidden="false"/>
    </xf>
    <xf numFmtId="164" fontId="65" fillId="0" borderId="8" xfId="0" applyFont="true" applyBorder="true" applyAlignment="false" applyProtection="false">
      <alignment horizontal="general" vertical="center"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dxfs count="2">
    <dxf>
      <font>
        <name val="宋体"/>
        <charset val="134"/>
        <family val="0"/>
        <color rgb="FF000000"/>
      </font>
    </dxf>
    <dxf>
      <font>
        <name val="宋体"/>
        <charset val="134"/>
        <family val="0"/>
        <color rgb="FF000000"/>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CC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externalLink" Target="externalLinks/externalLink1.xml"/><Relationship Id="rId1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7.png"/><Relationship Id="rId2" Type="http://schemas.openxmlformats.org/officeDocument/2006/relationships/image" Target="../media/image18.png"/><Relationship Id="rId3" Type="http://schemas.openxmlformats.org/officeDocument/2006/relationships/image" Target="../media/image19.png"/><Relationship Id="rId4" Type="http://schemas.openxmlformats.org/officeDocument/2006/relationships/image" Target="../media/image20.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9360</xdr:colOff>
      <xdr:row>37</xdr:row>
      <xdr:rowOff>122400</xdr:rowOff>
    </xdr:from>
    <xdr:to>
      <xdr:col>1</xdr:col>
      <xdr:colOff>1246680</xdr:colOff>
      <xdr:row>46</xdr:row>
      <xdr:rowOff>25920</xdr:rowOff>
    </xdr:to>
    <xdr:pic>
      <xdr:nvPicPr>
        <xdr:cNvPr id="0" name="图片 1" descr=""/>
        <xdr:cNvPicPr/>
      </xdr:nvPicPr>
      <xdr:blipFill>
        <a:blip r:embed="rId1"/>
        <a:stretch/>
      </xdr:blipFill>
      <xdr:spPr>
        <a:xfrm>
          <a:off x="9360" y="8720280"/>
          <a:ext cx="5780520" cy="1732320"/>
        </a:xfrm>
        <a:prstGeom prst="rect">
          <a:avLst/>
        </a:prstGeom>
        <a:ln w="9360">
          <a:noFill/>
        </a:ln>
      </xdr:spPr>
    </xdr:pic>
    <xdr:clientData/>
  </xdr:twoCellAnchor>
  <xdr:twoCellAnchor editAs="oneCell">
    <xdr:from>
      <xdr:col>0</xdr:col>
      <xdr:colOff>720</xdr:colOff>
      <xdr:row>47</xdr:row>
      <xdr:rowOff>523800</xdr:rowOff>
    </xdr:from>
    <xdr:to>
      <xdr:col>2</xdr:col>
      <xdr:colOff>15480</xdr:colOff>
      <xdr:row>60</xdr:row>
      <xdr:rowOff>73800</xdr:rowOff>
    </xdr:to>
    <xdr:pic>
      <xdr:nvPicPr>
        <xdr:cNvPr id="1" name="图片 2" descr=""/>
        <xdr:cNvPicPr/>
      </xdr:nvPicPr>
      <xdr:blipFill>
        <a:blip r:embed="rId2"/>
        <a:stretch/>
      </xdr:blipFill>
      <xdr:spPr>
        <a:xfrm>
          <a:off x="720" y="11112120"/>
          <a:ext cx="5862960" cy="2064600"/>
        </a:xfrm>
        <a:prstGeom prst="rect">
          <a:avLst/>
        </a:prstGeom>
        <a:ln w="9360">
          <a:noFill/>
        </a:ln>
      </xdr:spPr>
    </xdr:pic>
    <xdr:clientData/>
  </xdr:twoCellAnchor>
  <xdr:twoCellAnchor editAs="oneCell">
    <xdr:from>
      <xdr:col>0</xdr:col>
      <xdr:colOff>720</xdr:colOff>
      <xdr:row>62</xdr:row>
      <xdr:rowOff>2520</xdr:rowOff>
    </xdr:from>
    <xdr:to>
      <xdr:col>1</xdr:col>
      <xdr:colOff>119520</xdr:colOff>
      <xdr:row>73</xdr:row>
      <xdr:rowOff>92880</xdr:rowOff>
    </xdr:to>
    <xdr:pic>
      <xdr:nvPicPr>
        <xdr:cNvPr id="2" name="图片 3" descr=""/>
        <xdr:cNvPicPr/>
      </xdr:nvPicPr>
      <xdr:blipFill>
        <a:blip r:embed="rId3"/>
        <a:stretch/>
      </xdr:blipFill>
      <xdr:spPr>
        <a:xfrm>
          <a:off x="720" y="13429440"/>
          <a:ext cx="4662000" cy="1871640"/>
        </a:xfrm>
        <a:prstGeom prst="rect">
          <a:avLst/>
        </a:prstGeom>
        <a:ln w="9360">
          <a:noFill/>
        </a:ln>
      </xdr:spPr>
    </xdr:pic>
    <xdr:clientData/>
  </xdr:twoCellAnchor>
  <xdr:twoCellAnchor editAs="oneCell">
    <xdr:from>
      <xdr:col>0</xdr:col>
      <xdr:colOff>9360</xdr:colOff>
      <xdr:row>75</xdr:row>
      <xdr:rowOff>132840</xdr:rowOff>
    </xdr:from>
    <xdr:to>
      <xdr:col>1</xdr:col>
      <xdr:colOff>238320</xdr:colOff>
      <xdr:row>87</xdr:row>
      <xdr:rowOff>121680</xdr:rowOff>
    </xdr:to>
    <xdr:pic>
      <xdr:nvPicPr>
        <xdr:cNvPr id="3" name="图片 4" descr=""/>
        <xdr:cNvPicPr/>
      </xdr:nvPicPr>
      <xdr:blipFill>
        <a:blip r:embed="rId4"/>
        <a:stretch/>
      </xdr:blipFill>
      <xdr:spPr>
        <a:xfrm>
          <a:off x="9360" y="15664680"/>
          <a:ext cx="4772160" cy="1932120"/>
        </a:xfrm>
        <a:prstGeom prst="rect">
          <a:avLst/>
        </a:prstGeom>
        <a:ln w="9360">
          <a:noFill/>
        </a:ln>
      </xdr:spPr>
    </xdr:pic>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C:/&#23567;&#38472;/&#20869;&#36134;&#36164;&#26009;/&#21271;&#20140;&#33406;&#20339;&#24635;&#20844;&#21496;/&#21271;&#20140;&#33406;&#20339;2014&#24180;&#33267;2016&#24180;&#29616;&#37329;&#27969;&#37327;&#34920;/2015&#29616;&#37329;&#27969;&#37327;&#34920;&#33258;&#21160;.xls"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编制说明！"/>
      <sheetName val="基本信息录入"/>
      <sheetName val="资产负债表"/>
      <sheetName val="利润及利润分配表"/>
      <sheetName val="表外数据录入"/>
      <sheetName val="现金流量表"/>
    </sheetNames>
    <sheetDataSet>
      <sheetData sheetId="0"/>
      <sheetData sheetId="1"/>
      <sheetData sheetId="2"/>
      <sheetData sheetId="3"/>
      <sheetData sheetId="4"/>
      <sheetData sheetId="5"/>
    </sheetDataSet>
  </externalBook>
</externalLink>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4.vml"/>
</Relationships>
</file>

<file path=xl/worksheets/_rels/sheet9.xml.rels><?xml version="1.0" encoding="UTF-8"?>
<Relationships xmlns="http://schemas.openxmlformats.org/package/2006/relationships"><Relationship Id="rId1" Type="http://schemas.openxmlformats.org/officeDocument/2006/relationships/hyperlink" Target="https://baike.so.com/doc/4815005-5031506.html"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48"/>
  <sheetViews>
    <sheetView windowProtection="false" showFormulas="false" showGridLines="true" showRowColHeaders="true" showZeros="true" rightToLeft="false" tabSelected="true" showOutlineSymbols="true" defaultGridColor="true" view="normal" topLeftCell="A19" colorId="64" zoomScale="95" zoomScaleNormal="95" zoomScalePageLayoutView="100" workbookViewId="0">
      <selection pane="topLeft" activeCell="F35" activeCellId="0" sqref="F35"/>
    </sheetView>
  </sheetViews>
  <sheetFormatPr defaultRowHeight="13.5"/>
  <cols>
    <col collapsed="false" hidden="false" max="1" min="1" style="1" width="11.9555555555556"/>
    <col collapsed="false" hidden="false" max="2" min="2" style="1" width="6.95925925925926"/>
    <col collapsed="false" hidden="false" max="3" min="3" style="2" width="3.62592592592593"/>
    <col collapsed="false" hidden="false" max="6" min="4" style="1" width="13.4259259259259"/>
    <col collapsed="false" hidden="false" max="7" min="7" style="1" width="36.7333333333333"/>
    <col collapsed="false" hidden="false" max="8" min="8" style="2" width="3.62592592592593"/>
    <col collapsed="false" hidden="false" max="10" min="9" style="1" width="13.4259259259259"/>
    <col collapsed="false" hidden="false" max="13" min="11" style="1" width="9.6037037037037"/>
    <col collapsed="false" hidden="true" max="1025" min="14" style="1" width="0"/>
  </cols>
  <sheetData>
    <row r="1" customFormat="false" ht="20.25" hidden="false" customHeight="false" outlineLevel="0" collapsed="false">
      <c r="A1" s="3" t="s">
        <v>0</v>
      </c>
      <c r="B1" s="3"/>
      <c r="C1" s="3"/>
      <c r="D1" s="3"/>
      <c r="E1" s="3"/>
      <c r="F1" s="3"/>
      <c r="G1" s="3"/>
      <c r="H1" s="3"/>
      <c r="I1" s="3"/>
      <c r="J1" s="3"/>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4"/>
      <c r="IX1" s="4"/>
      <c r="IY1" s="4"/>
      <c r="IZ1" s="4"/>
      <c r="JA1" s="4"/>
      <c r="JB1" s="4"/>
      <c r="JC1" s="4"/>
      <c r="JD1" s="4"/>
      <c r="JE1" s="4"/>
      <c r="JF1" s="4"/>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4"/>
      <c r="ST1" s="4"/>
      <c r="SU1" s="4"/>
      <c r="SV1" s="4"/>
      <c r="SW1" s="4"/>
      <c r="SX1" s="4"/>
      <c r="SY1" s="4"/>
      <c r="SZ1" s="4"/>
      <c r="TA1" s="4"/>
      <c r="TB1" s="4"/>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4"/>
      <c r="ACP1" s="4"/>
      <c r="ACQ1" s="4"/>
      <c r="ACR1" s="4"/>
      <c r="ACS1" s="4"/>
      <c r="ACT1" s="4"/>
      <c r="ACU1" s="4"/>
      <c r="ACV1" s="4"/>
      <c r="ACW1" s="4"/>
      <c r="ACX1" s="4"/>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0.75" hidden="false" customHeight="true" outlineLevel="0" collapsed="false">
      <c r="A2" s="5"/>
      <c r="B2" s="5"/>
      <c r="C2" s="5"/>
      <c r="D2" s="5"/>
      <c r="E2" s="5"/>
      <c r="F2" s="5"/>
      <c r="G2" s="5"/>
      <c r="H2" s="5"/>
      <c r="I2" s="5"/>
      <c r="J2" s="5"/>
      <c r="K2" s="0"/>
      <c r="L2" s="6" t="s">
        <v>1</v>
      </c>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0.75" hidden="false" customHeight="true" outlineLevel="0" collapsed="false">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36" hidden="false" customHeight="true" outlineLevel="0" collapsed="false">
      <c r="A4" s="7" t="s">
        <v>2</v>
      </c>
      <c r="B4" s="8" t="s">
        <v>3</v>
      </c>
      <c r="C4" s="8"/>
      <c r="D4" s="8"/>
      <c r="E4" s="9" t="s">
        <v>4</v>
      </c>
      <c r="F4" s="9"/>
      <c r="G4" s="9"/>
      <c r="H4" s="9"/>
      <c r="I4" s="9"/>
      <c r="J4" s="10" t="s">
        <v>5</v>
      </c>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4"/>
      <c r="IY4" s="4"/>
      <c r="IZ4" s="4"/>
      <c r="JA4" s="4"/>
      <c r="JB4" s="4"/>
      <c r="JC4" s="4"/>
      <c r="JD4" s="4"/>
      <c r="JE4" s="4"/>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4"/>
      <c r="SU4" s="4"/>
      <c r="SV4" s="4"/>
      <c r="SW4" s="4"/>
      <c r="SX4" s="4"/>
      <c r="SY4" s="4"/>
      <c r="SZ4" s="4"/>
      <c r="TA4" s="4"/>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4"/>
      <c r="ACQ4" s="4"/>
      <c r="ACR4" s="4"/>
      <c r="ACS4" s="4"/>
      <c r="ACT4" s="4"/>
      <c r="ACU4" s="4"/>
      <c r="ACV4" s="4"/>
      <c r="ACW4" s="4"/>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s="7" customFormat="true" ht="30" hidden="false" customHeight="true" outlineLevel="0" collapsed="false">
      <c r="A5" s="11" t="s">
        <v>6</v>
      </c>
      <c r="B5" s="11"/>
      <c r="C5" s="12" t="s">
        <v>7</v>
      </c>
      <c r="D5" s="13" t="s">
        <v>8</v>
      </c>
      <c r="E5" s="14" t="s">
        <v>9</v>
      </c>
      <c r="F5" s="15" t="s">
        <v>10</v>
      </c>
      <c r="G5" s="15"/>
      <c r="H5" s="12" t="s">
        <v>7</v>
      </c>
      <c r="I5" s="13" t="s">
        <v>8</v>
      </c>
      <c r="J5" s="16" t="s">
        <v>9</v>
      </c>
      <c r="IW5" s="17"/>
      <c r="IX5" s="17"/>
      <c r="JB5" s="17"/>
      <c r="JC5" s="17"/>
      <c r="SS5" s="17"/>
      <c r="ST5" s="17"/>
      <c r="SX5" s="17"/>
      <c r="SY5" s="17"/>
      <c r="ACO5" s="17"/>
      <c r="ACP5" s="17"/>
      <c r="ACT5" s="17"/>
      <c r="ACU5" s="17"/>
    </row>
    <row r="6" customFormat="false" ht="13.5" hidden="false" customHeight="true" outlineLevel="0" collapsed="false">
      <c r="A6" s="18" t="s">
        <v>11</v>
      </c>
      <c r="B6" s="18"/>
      <c r="C6" s="19"/>
      <c r="D6" s="20"/>
      <c r="E6" s="21"/>
      <c r="F6" s="22" t="s">
        <v>12</v>
      </c>
      <c r="G6" s="22"/>
      <c r="H6" s="19"/>
      <c r="I6" s="23" t="s">
        <v>13</v>
      </c>
      <c r="J6" s="24" t="s">
        <v>13</v>
      </c>
    </row>
    <row r="7" customFormat="false" ht="13.5" hidden="false" customHeight="true" outlineLevel="0" collapsed="false">
      <c r="A7" s="18" t="s">
        <v>14</v>
      </c>
      <c r="B7" s="18"/>
      <c r="C7" s="19" t="n">
        <v>1</v>
      </c>
      <c r="D7" s="23"/>
      <c r="E7" s="25"/>
      <c r="F7" s="22" t="s">
        <v>15</v>
      </c>
      <c r="G7" s="22"/>
      <c r="H7" s="19" t="n">
        <v>68</v>
      </c>
      <c r="I7" s="26"/>
      <c r="J7" s="26"/>
    </row>
    <row r="8" customFormat="false" ht="13.5" hidden="false" customHeight="true" outlineLevel="0" collapsed="false">
      <c r="A8" s="18" t="s">
        <v>16</v>
      </c>
      <c r="B8" s="18"/>
      <c r="C8" s="19" t="n">
        <v>2</v>
      </c>
      <c r="D8" s="23"/>
      <c r="E8" s="25"/>
      <c r="F8" s="22" t="s">
        <v>17</v>
      </c>
      <c r="G8" s="22"/>
      <c r="H8" s="19" t="n">
        <v>69</v>
      </c>
      <c r="I8" s="26"/>
      <c r="J8" s="26"/>
    </row>
    <row r="9" customFormat="false" ht="13.5" hidden="false" customHeight="true" outlineLevel="0" collapsed="false">
      <c r="A9" s="18" t="s">
        <v>18</v>
      </c>
      <c r="B9" s="18"/>
      <c r="C9" s="19" t="n">
        <v>3</v>
      </c>
      <c r="D9" s="23"/>
      <c r="E9" s="25"/>
      <c r="F9" s="22" t="s">
        <v>19</v>
      </c>
      <c r="G9" s="22"/>
      <c r="H9" s="19" t="n">
        <v>70</v>
      </c>
      <c r="I9" s="26"/>
      <c r="J9" s="26"/>
    </row>
    <row r="10" customFormat="false" ht="13.5" hidden="false" customHeight="true" outlineLevel="0" collapsed="false">
      <c r="A10" s="18" t="s">
        <v>20</v>
      </c>
      <c r="B10" s="18"/>
      <c r="C10" s="19" t="n">
        <v>4</v>
      </c>
      <c r="D10" s="23"/>
      <c r="E10" s="25"/>
      <c r="F10" s="22" t="s">
        <v>21</v>
      </c>
      <c r="G10" s="22"/>
      <c r="H10" s="19" t="n">
        <v>71</v>
      </c>
      <c r="I10" s="26"/>
      <c r="J10" s="26"/>
    </row>
    <row r="11" customFormat="false" ht="13.5" hidden="false" customHeight="true" outlineLevel="0" collapsed="false">
      <c r="A11" s="18" t="s">
        <v>22</v>
      </c>
      <c r="B11" s="18"/>
      <c r="C11" s="19" t="n">
        <v>5</v>
      </c>
      <c r="D11" s="23"/>
      <c r="E11" s="25"/>
      <c r="F11" s="22" t="s">
        <v>23</v>
      </c>
      <c r="G11" s="22"/>
      <c r="H11" s="19" t="n">
        <v>72</v>
      </c>
      <c r="I11" s="26"/>
      <c r="J11" s="26"/>
    </row>
    <row r="12" customFormat="false" ht="13.5" hidden="false" customHeight="true" outlineLevel="0" collapsed="false">
      <c r="A12" s="18" t="s">
        <v>24</v>
      </c>
      <c r="B12" s="18"/>
      <c r="C12" s="19" t="n">
        <v>6</v>
      </c>
      <c r="D12" s="23"/>
      <c r="E12" s="25"/>
      <c r="F12" s="22" t="s">
        <v>25</v>
      </c>
      <c r="G12" s="22"/>
      <c r="H12" s="19" t="n">
        <v>73</v>
      </c>
      <c r="I12" s="26"/>
      <c r="J12" s="26"/>
    </row>
    <row r="13" customFormat="false" ht="13.5" hidden="false" customHeight="true" outlineLevel="0" collapsed="false">
      <c r="A13" s="18" t="s">
        <v>26</v>
      </c>
      <c r="B13" s="18"/>
      <c r="C13" s="19" t="n">
        <v>7</v>
      </c>
      <c r="D13" s="23"/>
      <c r="E13" s="25"/>
      <c r="F13" s="22" t="s">
        <v>27</v>
      </c>
      <c r="G13" s="22"/>
      <c r="H13" s="19" t="n">
        <v>74</v>
      </c>
      <c r="I13" s="26"/>
      <c r="J13" s="26"/>
    </row>
    <row r="14" customFormat="false" ht="13.5" hidden="false" customHeight="true" outlineLevel="0" collapsed="false">
      <c r="A14" s="18" t="s">
        <v>28</v>
      </c>
      <c r="B14" s="18"/>
      <c r="C14" s="19" t="n">
        <v>8</v>
      </c>
      <c r="D14" s="23"/>
      <c r="E14" s="25"/>
      <c r="F14" s="22" t="s">
        <v>29</v>
      </c>
      <c r="G14" s="22"/>
      <c r="H14" s="19" t="n">
        <v>75</v>
      </c>
      <c r="I14" s="26"/>
      <c r="J14" s="26"/>
    </row>
    <row r="15" customFormat="false" ht="13.5" hidden="false" customHeight="true" outlineLevel="0" collapsed="false">
      <c r="A15" s="18" t="s">
        <v>30</v>
      </c>
      <c r="B15" s="18"/>
      <c r="C15" s="19" t="n">
        <v>9</v>
      </c>
      <c r="D15" s="25"/>
      <c r="E15" s="25"/>
      <c r="F15" s="22" t="s">
        <v>31</v>
      </c>
      <c r="G15" s="22"/>
      <c r="H15" s="19" t="n">
        <v>80</v>
      </c>
      <c r="I15" s="26"/>
      <c r="J15" s="26"/>
    </row>
    <row r="16" customFormat="false" ht="13.5" hidden="false" customHeight="true" outlineLevel="0" collapsed="false">
      <c r="A16" s="18" t="s">
        <v>32</v>
      </c>
      <c r="B16" s="18"/>
      <c r="C16" s="19" t="n">
        <v>10</v>
      </c>
      <c r="D16" s="25"/>
      <c r="E16" s="25"/>
      <c r="F16" s="22" t="s">
        <v>33</v>
      </c>
      <c r="G16" s="22"/>
      <c r="H16" s="19" t="n">
        <v>81</v>
      </c>
      <c r="I16" s="26"/>
      <c r="J16" s="26"/>
    </row>
    <row r="17" customFormat="false" ht="13.5" hidden="false" customHeight="true" outlineLevel="0" collapsed="false">
      <c r="A17" s="18" t="s">
        <v>34</v>
      </c>
      <c r="B17" s="18"/>
      <c r="C17" s="19" t="n">
        <v>11</v>
      </c>
      <c r="D17" s="25"/>
      <c r="E17" s="25"/>
      <c r="F17" s="22" t="s">
        <v>35</v>
      </c>
      <c r="G17" s="22"/>
      <c r="H17" s="19" t="n">
        <v>82</v>
      </c>
      <c r="I17" s="26"/>
      <c r="J17" s="26"/>
    </row>
    <row r="18" customFormat="false" ht="27" hidden="false" customHeight="true" outlineLevel="0" collapsed="false">
      <c r="A18" s="18" t="s">
        <v>36</v>
      </c>
      <c r="B18" s="18"/>
      <c r="C18" s="19" t="n">
        <v>12</v>
      </c>
      <c r="D18" s="23"/>
      <c r="E18" s="21"/>
      <c r="F18" s="22" t="s">
        <v>37</v>
      </c>
      <c r="G18" s="22"/>
      <c r="H18" s="19" t="n">
        <v>83</v>
      </c>
      <c r="I18" s="26"/>
      <c r="J18" s="26"/>
    </row>
    <row r="19" customFormat="false" ht="27" hidden="false" customHeight="true" outlineLevel="0" collapsed="false">
      <c r="A19" s="18" t="s">
        <v>38</v>
      </c>
      <c r="B19" s="18"/>
      <c r="C19" s="19" t="n">
        <v>13</v>
      </c>
      <c r="D19" s="23"/>
      <c r="E19" s="21"/>
      <c r="F19" s="22" t="s">
        <v>39</v>
      </c>
      <c r="G19" s="22"/>
      <c r="H19" s="19" t="n">
        <v>86</v>
      </c>
      <c r="I19" s="23"/>
      <c r="J19" s="24"/>
    </row>
    <row r="20" customFormat="false" ht="13.5" hidden="false" customHeight="true" outlineLevel="0" collapsed="false">
      <c r="A20" s="18" t="s">
        <v>40</v>
      </c>
      <c r="B20" s="18"/>
      <c r="C20" s="19" t="n">
        <v>14</v>
      </c>
      <c r="D20" s="27"/>
      <c r="E20" s="25"/>
      <c r="F20" s="22" t="s">
        <v>41</v>
      </c>
      <c r="G20" s="22"/>
      <c r="H20" s="19" t="n">
        <v>90</v>
      </c>
      <c r="I20" s="23"/>
      <c r="J20" s="24"/>
    </row>
    <row r="21" customFormat="false" ht="13.5" hidden="false" customHeight="true" outlineLevel="0" collapsed="false">
      <c r="A21" s="18" t="s">
        <v>42</v>
      </c>
      <c r="B21" s="18"/>
      <c r="C21" s="19" t="n">
        <v>15</v>
      </c>
      <c r="D21" s="23"/>
      <c r="E21" s="21"/>
      <c r="F21" s="22"/>
      <c r="G21" s="22"/>
      <c r="H21" s="19"/>
      <c r="I21" s="23"/>
      <c r="J21" s="24"/>
    </row>
    <row r="22" customFormat="false" ht="13.5" hidden="false" customHeight="true" outlineLevel="0" collapsed="false">
      <c r="A22" s="18" t="s">
        <v>43</v>
      </c>
      <c r="B22" s="18"/>
      <c r="C22" s="19" t="n">
        <v>16</v>
      </c>
      <c r="D22" s="25"/>
      <c r="E22" s="25"/>
      <c r="F22" s="22" t="s">
        <v>44</v>
      </c>
      <c r="G22" s="22"/>
      <c r="H22" s="19" t="n">
        <v>100</v>
      </c>
      <c r="I22" s="27"/>
      <c r="J22" s="26"/>
    </row>
    <row r="23" customFormat="false" ht="13.5" hidden="false" customHeight="true" outlineLevel="0" collapsed="false">
      <c r="A23" s="18" t="s">
        <v>45</v>
      </c>
      <c r="B23" s="18"/>
      <c r="C23" s="19" t="n">
        <v>17</v>
      </c>
      <c r="D23" s="25"/>
      <c r="E23" s="25"/>
      <c r="F23" s="22" t="s">
        <v>46</v>
      </c>
      <c r="G23" s="22"/>
      <c r="H23" s="19"/>
      <c r="I23" s="23"/>
      <c r="J23" s="24"/>
    </row>
    <row r="24" customFormat="false" ht="13.5" hidden="false" customHeight="true" outlineLevel="0" collapsed="false">
      <c r="A24" s="18" t="s">
        <v>47</v>
      </c>
      <c r="B24" s="18"/>
      <c r="C24" s="19" t="n">
        <v>18</v>
      </c>
      <c r="D24" s="27"/>
      <c r="E24" s="25"/>
      <c r="F24" s="22" t="s">
        <v>48</v>
      </c>
      <c r="G24" s="22"/>
      <c r="H24" s="19" t="n">
        <v>101</v>
      </c>
      <c r="I24" s="26"/>
      <c r="J24" s="26"/>
    </row>
    <row r="25" customFormat="false" ht="13.5" hidden="false" customHeight="true" outlineLevel="0" collapsed="false">
      <c r="A25" s="18" t="s">
        <v>49</v>
      </c>
      <c r="B25" s="18"/>
      <c r="C25" s="19" t="n">
        <v>19</v>
      </c>
      <c r="D25" s="23"/>
      <c r="E25" s="21"/>
      <c r="F25" s="22" t="s">
        <v>50</v>
      </c>
      <c r="G25" s="22"/>
      <c r="H25" s="19" t="n">
        <v>102</v>
      </c>
      <c r="I25" s="26"/>
      <c r="J25" s="26"/>
    </row>
    <row r="26" customFormat="false" ht="13.5" hidden="false" customHeight="true" outlineLevel="0" collapsed="false">
      <c r="A26" s="18" t="s">
        <v>51</v>
      </c>
      <c r="B26" s="18"/>
      <c r="C26" s="19" t="n">
        <v>20</v>
      </c>
      <c r="D26" s="25"/>
      <c r="E26" s="25"/>
      <c r="F26" s="22" t="s">
        <v>52</v>
      </c>
      <c r="G26" s="22"/>
      <c r="H26" s="19" t="n">
        <v>103</v>
      </c>
      <c r="I26" s="26"/>
      <c r="J26" s="26"/>
    </row>
    <row r="27" customFormat="false" ht="13.5" hidden="false" customHeight="true" outlineLevel="0" collapsed="false">
      <c r="A27" s="18" t="s">
        <v>53</v>
      </c>
      <c r="B27" s="18"/>
      <c r="C27" s="19" t="n">
        <v>21</v>
      </c>
      <c r="D27" s="23"/>
      <c r="E27" s="25"/>
      <c r="F27" s="22" t="s">
        <v>54</v>
      </c>
      <c r="G27" s="22"/>
      <c r="H27" s="19" t="n">
        <v>106</v>
      </c>
      <c r="I27" s="26"/>
      <c r="J27" s="26"/>
    </row>
    <row r="28" customFormat="false" ht="13.5" hidden="false" customHeight="true" outlineLevel="0" collapsed="false">
      <c r="A28" s="18" t="s">
        <v>55</v>
      </c>
      <c r="B28" s="18"/>
      <c r="C28" s="19" t="n">
        <v>22</v>
      </c>
      <c r="D28" s="27"/>
      <c r="E28" s="25"/>
      <c r="F28" s="22" t="s">
        <v>56</v>
      </c>
      <c r="G28" s="22"/>
      <c r="H28" s="19" t="n">
        <v>108</v>
      </c>
      <c r="I28" s="23"/>
      <c r="J28" s="24"/>
    </row>
    <row r="29" customFormat="false" ht="27" hidden="false" customHeight="true" outlineLevel="0" collapsed="false">
      <c r="A29" s="18" t="s">
        <v>57</v>
      </c>
      <c r="B29" s="18"/>
      <c r="C29" s="19" t="n">
        <v>23</v>
      </c>
      <c r="D29" s="23"/>
      <c r="E29" s="25"/>
      <c r="F29" s="22" t="s">
        <v>58</v>
      </c>
      <c r="G29" s="22"/>
      <c r="H29" s="19" t="n">
        <v>110</v>
      </c>
      <c r="I29" s="27"/>
      <c r="J29" s="26"/>
    </row>
    <row r="30" customFormat="false" ht="13.5" hidden="false" customHeight="true" outlineLevel="0" collapsed="false">
      <c r="A30" s="18" t="s">
        <v>59</v>
      </c>
      <c r="B30" s="18"/>
      <c r="C30" s="19" t="n">
        <v>24</v>
      </c>
      <c r="D30" s="27"/>
      <c r="E30" s="25"/>
      <c r="F30" s="22" t="s">
        <v>60</v>
      </c>
      <c r="G30" s="22"/>
      <c r="H30" s="19"/>
      <c r="I30" s="23"/>
      <c r="J30" s="24"/>
    </row>
    <row r="31" customFormat="false" ht="13.5" hidden="false" customHeight="true" outlineLevel="0" collapsed="false">
      <c r="A31" s="18" t="s">
        <v>61</v>
      </c>
      <c r="B31" s="18"/>
      <c r="C31" s="19" t="n">
        <v>25</v>
      </c>
      <c r="D31" s="25"/>
      <c r="E31" s="25"/>
      <c r="F31" s="22" t="s">
        <v>62</v>
      </c>
      <c r="G31" s="22"/>
      <c r="H31" s="19" t="n">
        <v>111</v>
      </c>
      <c r="I31" s="23"/>
      <c r="J31" s="24"/>
    </row>
    <row r="32" customFormat="false" ht="13.5" hidden="false" customHeight="true" outlineLevel="0" collapsed="false">
      <c r="A32" s="18" t="s">
        <v>63</v>
      </c>
      <c r="B32" s="18"/>
      <c r="C32" s="19" t="n">
        <v>26</v>
      </c>
      <c r="D32" s="25"/>
      <c r="E32" s="25"/>
      <c r="F32" s="22" t="s">
        <v>64</v>
      </c>
      <c r="G32" s="22"/>
      <c r="H32" s="19" t="n">
        <v>114</v>
      </c>
      <c r="I32" s="27"/>
      <c r="J32" s="26"/>
    </row>
    <row r="33" customFormat="false" ht="13.5" hidden="false" customHeight="true" outlineLevel="0" collapsed="false">
      <c r="A33" s="18" t="s">
        <v>65</v>
      </c>
      <c r="B33" s="18"/>
      <c r="C33" s="19" t="n">
        <v>27</v>
      </c>
      <c r="D33" s="25"/>
      <c r="E33" s="25"/>
      <c r="F33" s="22"/>
      <c r="G33" s="22"/>
      <c r="H33" s="19"/>
      <c r="I33" s="23"/>
      <c r="J33" s="24"/>
    </row>
    <row r="34" customFormat="false" ht="27" hidden="false" customHeight="true" outlineLevel="0" collapsed="false">
      <c r="A34" s="18" t="s">
        <v>66</v>
      </c>
      <c r="B34" s="18"/>
      <c r="C34" s="19" t="n">
        <v>28</v>
      </c>
      <c r="D34" s="27" t="s">
        <v>67</v>
      </c>
      <c r="E34" s="25"/>
      <c r="F34" s="22" t="s">
        <v>68</v>
      </c>
      <c r="G34" s="22"/>
      <c r="H34" s="19"/>
      <c r="I34" s="23"/>
      <c r="J34" s="24"/>
    </row>
    <row r="35" customFormat="false" ht="27" hidden="false" customHeight="true" outlineLevel="0" collapsed="false">
      <c r="A35" s="18" t="s">
        <v>69</v>
      </c>
      <c r="B35" s="18"/>
      <c r="C35" s="19" t="n">
        <v>29</v>
      </c>
      <c r="D35" s="23"/>
      <c r="E35" s="21"/>
      <c r="F35" s="22" t="s">
        <v>70</v>
      </c>
      <c r="G35" s="22"/>
      <c r="H35" s="19" t="n">
        <v>115</v>
      </c>
      <c r="I35" s="26"/>
      <c r="J35" s="26"/>
    </row>
    <row r="36" customFormat="false" ht="13.5" hidden="false" customHeight="true" outlineLevel="0" collapsed="false">
      <c r="A36" s="18" t="s">
        <v>71</v>
      </c>
      <c r="B36" s="18"/>
      <c r="C36" s="19" t="n">
        <v>30</v>
      </c>
      <c r="D36" s="23"/>
      <c r="E36" s="25"/>
      <c r="F36" s="22" t="s">
        <v>72</v>
      </c>
      <c r="G36" s="22"/>
      <c r="H36" s="19" t="n">
        <v>116</v>
      </c>
      <c r="I36" s="23"/>
      <c r="J36" s="26"/>
    </row>
    <row r="37" customFormat="false" ht="27" hidden="false" customHeight="true" outlineLevel="0" collapsed="false">
      <c r="A37" s="18" t="s">
        <v>73</v>
      </c>
      <c r="B37" s="18"/>
      <c r="C37" s="19" t="n">
        <v>31</v>
      </c>
      <c r="D37" s="23"/>
      <c r="E37" s="25"/>
      <c r="F37" s="22" t="s">
        <v>74</v>
      </c>
      <c r="G37" s="22"/>
      <c r="H37" s="19" t="n">
        <v>117</v>
      </c>
      <c r="I37" s="27"/>
      <c r="J37" s="26"/>
    </row>
    <row r="38" customFormat="false" ht="13.5" hidden="false" customHeight="true" outlineLevel="0" collapsed="false">
      <c r="A38" s="18" t="s">
        <v>75</v>
      </c>
      <c r="B38" s="18"/>
      <c r="C38" s="19" t="n">
        <v>32</v>
      </c>
      <c r="D38" s="23"/>
      <c r="E38" s="21"/>
      <c r="F38" s="22" t="s">
        <v>76</v>
      </c>
      <c r="G38" s="22"/>
      <c r="H38" s="19" t="n">
        <v>118</v>
      </c>
      <c r="I38" s="26"/>
      <c r="J38" s="26"/>
    </row>
    <row r="39" customFormat="false" ht="27" hidden="false" customHeight="true" outlineLevel="0" collapsed="false">
      <c r="A39" s="18" t="s">
        <v>77</v>
      </c>
      <c r="B39" s="18"/>
      <c r="C39" s="19" t="n">
        <v>33</v>
      </c>
      <c r="D39" s="27"/>
      <c r="E39" s="25"/>
      <c r="F39" s="22" t="s">
        <v>78</v>
      </c>
      <c r="G39" s="22"/>
      <c r="H39" s="19" t="n">
        <v>119</v>
      </c>
      <c r="I39" s="26"/>
      <c r="J39" s="26"/>
    </row>
    <row r="40" customFormat="false" ht="13.5" hidden="false" customHeight="true" outlineLevel="0" collapsed="false">
      <c r="A40" s="18"/>
      <c r="B40" s="18"/>
      <c r="C40" s="19" t="n">
        <v>34</v>
      </c>
      <c r="D40" s="23"/>
      <c r="E40" s="21"/>
      <c r="F40" s="22" t="s">
        <v>79</v>
      </c>
      <c r="G40" s="22"/>
      <c r="H40" s="19" t="n">
        <v>120</v>
      </c>
      <c r="I40" s="23"/>
      <c r="J40" s="24"/>
    </row>
    <row r="41" customFormat="false" ht="13.5" hidden="false" customHeight="true" outlineLevel="0" collapsed="false">
      <c r="A41" s="18" t="s">
        <v>80</v>
      </c>
      <c r="B41" s="18"/>
      <c r="C41" s="19" t="n">
        <v>35</v>
      </c>
      <c r="D41" s="23"/>
      <c r="E41" s="21"/>
      <c r="F41" s="22" t="s">
        <v>81</v>
      </c>
      <c r="G41" s="22"/>
      <c r="H41" s="19" t="n">
        <v>121</v>
      </c>
      <c r="I41" s="23"/>
      <c r="J41" s="26"/>
    </row>
    <row r="42" customFormat="false" ht="27" hidden="false" customHeight="true" outlineLevel="0" collapsed="false">
      <c r="A42" s="18" t="s">
        <v>82</v>
      </c>
      <c r="B42" s="18"/>
      <c r="C42" s="19" t="n">
        <v>36</v>
      </c>
      <c r="D42" s="23"/>
      <c r="E42" s="21"/>
      <c r="F42" s="22" t="s">
        <v>83</v>
      </c>
      <c r="G42" s="22"/>
      <c r="H42" s="19" t="n">
        <v>122</v>
      </c>
      <c r="I42" s="27"/>
      <c r="J42" s="26"/>
    </row>
    <row r="43" customFormat="false" ht="30" hidden="false" customHeight="true" outlineLevel="0" collapsed="false">
      <c r="A43" s="28" t="s">
        <v>84</v>
      </c>
      <c r="B43" s="28"/>
      <c r="C43" s="19" t="n">
        <v>37</v>
      </c>
      <c r="D43" s="29"/>
      <c r="E43" s="30"/>
      <c r="F43" s="31" t="s">
        <v>85</v>
      </c>
      <c r="G43" s="31"/>
      <c r="H43" s="32" t="n">
        <v>135</v>
      </c>
      <c r="I43" s="29"/>
      <c r="J43" s="33"/>
    </row>
    <row r="44" customFormat="false" ht="6" hidden="false" customHeight="true" outlineLevel="0" collapsed="false">
      <c r="A44" s="0"/>
      <c r="E44" s="0"/>
      <c r="F44" s="0"/>
      <c r="G44" s="0"/>
      <c r="H44" s="0"/>
      <c r="I44" s="0"/>
      <c r="J44" s="0"/>
    </row>
    <row r="45" customFormat="false" ht="13.5" hidden="false" customHeight="false" outlineLevel="0" collapsed="false">
      <c r="A45" s="34" t="s">
        <v>86</v>
      </c>
      <c r="E45" s="34" t="s">
        <v>87</v>
      </c>
      <c r="F45" s="0"/>
      <c r="G45" s="34" t="s">
        <v>88</v>
      </c>
      <c r="H45" s="0"/>
      <c r="I45" s="0"/>
      <c r="J45" s="35" t="s">
        <v>89</v>
      </c>
    </row>
    <row r="46" customFormat="false" ht="13.5" hidden="false" customHeight="false" outlineLevel="0" collapsed="false">
      <c r="F46" s="0"/>
      <c r="G46" s="0"/>
      <c r="H46" s="0"/>
      <c r="I46" s="0"/>
      <c r="J46" s="0"/>
    </row>
    <row r="47" customFormat="false" ht="14.25" hidden="false" customHeight="true" outlineLevel="0" collapsed="false">
      <c r="F47" s="36" t="s">
        <v>90</v>
      </c>
      <c r="G47" s="36"/>
      <c r="H47" s="36"/>
      <c r="I47" s="36"/>
      <c r="J47" s="36"/>
    </row>
    <row r="48" customFormat="false" ht="13.5" hidden="false" customHeight="false" outlineLevel="0" collapsed="false">
      <c r="F48" s="36" t="s">
        <v>91</v>
      </c>
      <c r="G48" s="36"/>
      <c r="H48" s="36"/>
      <c r="I48" s="36"/>
      <c r="J48" s="36"/>
    </row>
  </sheetData>
  <mergeCells count="335">
    <mergeCell ref="A1:J1"/>
    <mergeCell ref="IW1:JF1"/>
    <mergeCell ref="SS1:TB1"/>
    <mergeCell ref="ACO1:ACX1"/>
    <mergeCell ref="B4:D4"/>
    <mergeCell ref="E4:I4"/>
    <mergeCell ref="IX4:IZ4"/>
    <mergeCell ref="JA4:JB4"/>
    <mergeCell ref="JC4:JE4"/>
    <mergeCell ref="ST4:SV4"/>
    <mergeCell ref="SW4:SX4"/>
    <mergeCell ref="SY4:TA4"/>
    <mergeCell ref="ACP4:ACR4"/>
    <mergeCell ref="ACS4:ACT4"/>
    <mergeCell ref="ACU4:ACW4"/>
    <mergeCell ref="A5:B5"/>
    <mergeCell ref="F5:G5"/>
    <mergeCell ref="IW5:IX5"/>
    <mergeCell ref="JB5:JC5"/>
    <mergeCell ref="SS5:ST5"/>
    <mergeCell ref="SX5:SY5"/>
    <mergeCell ref="ACO5:ACP5"/>
    <mergeCell ref="ACT5:ACU5"/>
    <mergeCell ref="A6:B6"/>
    <mergeCell ref="F6:G6"/>
    <mergeCell ref="IW6:IX6"/>
    <mergeCell ref="JB6:JC6"/>
    <mergeCell ref="SS6:ST6"/>
    <mergeCell ref="SX6:SY6"/>
    <mergeCell ref="ACO6:ACP6"/>
    <mergeCell ref="ACT6:ACU6"/>
    <mergeCell ref="A7:B7"/>
    <mergeCell ref="F7:G7"/>
    <mergeCell ref="IW7:IX7"/>
    <mergeCell ref="JB7:JC7"/>
    <mergeCell ref="SS7:ST7"/>
    <mergeCell ref="SX7:SY7"/>
    <mergeCell ref="ACO7:ACP7"/>
    <mergeCell ref="ACT7:ACU7"/>
    <mergeCell ref="A8:B8"/>
    <mergeCell ref="F8:G8"/>
    <mergeCell ref="IW8:IX8"/>
    <mergeCell ref="JB8:JC8"/>
    <mergeCell ref="SS8:ST8"/>
    <mergeCell ref="SX8:SY8"/>
    <mergeCell ref="ACO8:ACP8"/>
    <mergeCell ref="ACT8:ACU8"/>
    <mergeCell ref="A9:B9"/>
    <mergeCell ref="F9:G9"/>
    <mergeCell ref="IW9:IX9"/>
    <mergeCell ref="JB9:JC9"/>
    <mergeCell ref="SS9:ST9"/>
    <mergeCell ref="SX9:SY9"/>
    <mergeCell ref="ACO9:ACP9"/>
    <mergeCell ref="ACT9:ACU9"/>
    <mergeCell ref="A10:B10"/>
    <mergeCell ref="F10:G10"/>
    <mergeCell ref="IW10:IX10"/>
    <mergeCell ref="JB10:JC10"/>
    <mergeCell ref="SS10:ST10"/>
    <mergeCell ref="SX10:SY10"/>
    <mergeCell ref="ACO10:ACP10"/>
    <mergeCell ref="ACT10:ACU10"/>
    <mergeCell ref="A11:B11"/>
    <mergeCell ref="F11:G11"/>
    <mergeCell ref="IW11:IX11"/>
    <mergeCell ref="JB11:JC11"/>
    <mergeCell ref="SS11:ST11"/>
    <mergeCell ref="SX11:SY11"/>
    <mergeCell ref="ACO11:ACP11"/>
    <mergeCell ref="ACT11:ACU11"/>
    <mergeCell ref="A12:B12"/>
    <mergeCell ref="F12:G12"/>
    <mergeCell ref="IW12:IX12"/>
    <mergeCell ref="JB12:JC12"/>
    <mergeCell ref="SS12:ST12"/>
    <mergeCell ref="SX12:SY12"/>
    <mergeCell ref="ACO12:ACP12"/>
    <mergeCell ref="ACT12:ACU12"/>
    <mergeCell ref="A13:B13"/>
    <mergeCell ref="F13:G13"/>
    <mergeCell ref="IW13:IX13"/>
    <mergeCell ref="JB13:JC13"/>
    <mergeCell ref="SS13:ST13"/>
    <mergeCell ref="SX13:SY13"/>
    <mergeCell ref="ACO13:ACP13"/>
    <mergeCell ref="ACT13:ACU13"/>
    <mergeCell ref="A14:B14"/>
    <mergeCell ref="F14:G14"/>
    <mergeCell ref="IW14:IX14"/>
    <mergeCell ref="JB14:JC14"/>
    <mergeCell ref="SS14:ST14"/>
    <mergeCell ref="SX14:SY14"/>
    <mergeCell ref="ACO14:ACP14"/>
    <mergeCell ref="ACT14:ACU14"/>
    <mergeCell ref="A15:B15"/>
    <mergeCell ref="F15:G15"/>
    <mergeCell ref="IW15:IX15"/>
    <mergeCell ref="JB15:JC15"/>
    <mergeCell ref="SS15:ST15"/>
    <mergeCell ref="SX15:SY15"/>
    <mergeCell ref="ACO15:ACP15"/>
    <mergeCell ref="ACT15:ACU15"/>
    <mergeCell ref="A16:B16"/>
    <mergeCell ref="F16:G16"/>
    <mergeCell ref="IW16:IX16"/>
    <mergeCell ref="JB16:JC16"/>
    <mergeCell ref="SS16:ST16"/>
    <mergeCell ref="SX16:SY16"/>
    <mergeCell ref="ACO16:ACP16"/>
    <mergeCell ref="ACT16:ACU16"/>
    <mergeCell ref="A17:B17"/>
    <mergeCell ref="F17:G17"/>
    <mergeCell ref="IW17:IX17"/>
    <mergeCell ref="JB17:JC17"/>
    <mergeCell ref="SS17:ST17"/>
    <mergeCell ref="SX17:SY17"/>
    <mergeCell ref="ACO17:ACP17"/>
    <mergeCell ref="ACT17:ACU17"/>
    <mergeCell ref="A18:B18"/>
    <mergeCell ref="F18:G18"/>
    <mergeCell ref="IW18:IX18"/>
    <mergeCell ref="JB18:JC18"/>
    <mergeCell ref="SS18:ST18"/>
    <mergeCell ref="SX18:SY18"/>
    <mergeCell ref="ACO18:ACP18"/>
    <mergeCell ref="ACT18:ACU18"/>
    <mergeCell ref="A19:B19"/>
    <mergeCell ref="F19:G19"/>
    <mergeCell ref="IW19:IX19"/>
    <mergeCell ref="JB19:JC19"/>
    <mergeCell ref="SS19:ST19"/>
    <mergeCell ref="SX19:SY19"/>
    <mergeCell ref="ACO19:ACP19"/>
    <mergeCell ref="ACT19:ACU19"/>
    <mergeCell ref="A20:B20"/>
    <mergeCell ref="F20:G20"/>
    <mergeCell ref="IW20:IX20"/>
    <mergeCell ref="JB20:JC20"/>
    <mergeCell ref="SS20:ST20"/>
    <mergeCell ref="SX20:SY20"/>
    <mergeCell ref="ACO20:ACP20"/>
    <mergeCell ref="ACT20:ACU20"/>
    <mergeCell ref="A21:B21"/>
    <mergeCell ref="F21:G21"/>
    <mergeCell ref="IW21:IX21"/>
    <mergeCell ref="JB21:JC21"/>
    <mergeCell ref="SS21:ST21"/>
    <mergeCell ref="SX21:SY21"/>
    <mergeCell ref="ACO21:ACP21"/>
    <mergeCell ref="ACT21:ACU21"/>
    <mergeCell ref="A22:B22"/>
    <mergeCell ref="F22:G22"/>
    <mergeCell ref="IW22:IX22"/>
    <mergeCell ref="JB22:JC22"/>
    <mergeCell ref="SS22:ST22"/>
    <mergeCell ref="SX22:SY22"/>
    <mergeCell ref="ACO22:ACP22"/>
    <mergeCell ref="ACT22:ACU22"/>
    <mergeCell ref="A23:B23"/>
    <mergeCell ref="F23:G23"/>
    <mergeCell ref="IW23:IX23"/>
    <mergeCell ref="JB23:JC23"/>
    <mergeCell ref="SS23:ST23"/>
    <mergeCell ref="SX23:SY23"/>
    <mergeCell ref="ACO23:ACP23"/>
    <mergeCell ref="ACT23:ACU23"/>
    <mergeCell ref="A24:B24"/>
    <mergeCell ref="F24:G24"/>
    <mergeCell ref="IW24:IX24"/>
    <mergeCell ref="JB24:JC24"/>
    <mergeCell ref="SS24:ST24"/>
    <mergeCell ref="SX24:SY24"/>
    <mergeCell ref="ACO24:ACP24"/>
    <mergeCell ref="ACT24:ACU24"/>
    <mergeCell ref="A25:B25"/>
    <mergeCell ref="F25:G25"/>
    <mergeCell ref="IW25:IX25"/>
    <mergeCell ref="JB25:JC25"/>
    <mergeCell ref="SS25:ST25"/>
    <mergeCell ref="SX25:SY25"/>
    <mergeCell ref="ACO25:ACP25"/>
    <mergeCell ref="ACT25:ACU25"/>
    <mergeCell ref="A26:B26"/>
    <mergeCell ref="F26:G26"/>
    <mergeCell ref="IW26:IX26"/>
    <mergeCell ref="JB26:JC26"/>
    <mergeCell ref="SS26:ST26"/>
    <mergeCell ref="SX26:SY26"/>
    <mergeCell ref="ACO26:ACP26"/>
    <mergeCell ref="ACT26:ACU26"/>
    <mergeCell ref="A27:B27"/>
    <mergeCell ref="F27:G27"/>
    <mergeCell ref="IW27:IX27"/>
    <mergeCell ref="JB27:JC27"/>
    <mergeCell ref="SS27:ST27"/>
    <mergeCell ref="SX27:SY27"/>
    <mergeCell ref="ACO27:ACP27"/>
    <mergeCell ref="ACT27:ACU27"/>
    <mergeCell ref="A28:B28"/>
    <mergeCell ref="F28:G28"/>
    <mergeCell ref="IW28:IX28"/>
    <mergeCell ref="JB28:JC28"/>
    <mergeCell ref="SS28:ST28"/>
    <mergeCell ref="SX28:SY28"/>
    <mergeCell ref="ACO28:ACP28"/>
    <mergeCell ref="ACT28:ACU28"/>
    <mergeCell ref="A29:B29"/>
    <mergeCell ref="F29:G29"/>
    <mergeCell ref="IW29:IX29"/>
    <mergeCell ref="JB29:JC29"/>
    <mergeCell ref="SS29:ST29"/>
    <mergeCell ref="SX29:SY29"/>
    <mergeCell ref="ACO29:ACP29"/>
    <mergeCell ref="ACT29:ACU29"/>
    <mergeCell ref="A30:B30"/>
    <mergeCell ref="F30:G30"/>
    <mergeCell ref="IW30:IX30"/>
    <mergeCell ref="JB30:JC30"/>
    <mergeCell ref="SS30:ST30"/>
    <mergeCell ref="SX30:SY30"/>
    <mergeCell ref="ACO30:ACP30"/>
    <mergeCell ref="ACT30:ACU30"/>
    <mergeCell ref="A31:B31"/>
    <mergeCell ref="F31:G31"/>
    <mergeCell ref="IW31:IX31"/>
    <mergeCell ref="JB31:JC31"/>
    <mergeCell ref="SS31:ST31"/>
    <mergeCell ref="SX31:SY31"/>
    <mergeCell ref="ACO31:ACP31"/>
    <mergeCell ref="ACT31:ACU31"/>
    <mergeCell ref="A32:B32"/>
    <mergeCell ref="F32:G32"/>
    <mergeCell ref="IW32:IX32"/>
    <mergeCell ref="JB32:JC32"/>
    <mergeCell ref="SS32:ST32"/>
    <mergeCell ref="SX32:SY32"/>
    <mergeCell ref="ACO32:ACP32"/>
    <mergeCell ref="ACT32:ACU32"/>
    <mergeCell ref="A33:B33"/>
    <mergeCell ref="F33:G33"/>
    <mergeCell ref="IW33:IX33"/>
    <mergeCell ref="JB33:JC33"/>
    <mergeCell ref="SS33:ST33"/>
    <mergeCell ref="SX33:SY33"/>
    <mergeCell ref="ACO33:ACP33"/>
    <mergeCell ref="ACT33:ACU33"/>
    <mergeCell ref="A34:B34"/>
    <mergeCell ref="F34:G34"/>
    <mergeCell ref="IW34:IX34"/>
    <mergeCell ref="JB34:JC34"/>
    <mergeCell ref="SS34:ST34"/>
    <mergeCell ref="SX34:SY34"/>
    <mergeCell ref="ACO34:ACP34"/>
    <mergeCell ref="ACT34:ACU34"/>
    <mergeCell ref="A35:B35"/>
    <mergeCell ref="F35:G35"/>
    <mergeCell ref="IW35:IX35"/>
    <mergeCell ref="JB35:JC35"/>
    <mergeCell ref="SS35:ST35"/>
    <mergeCell ref="SX35:SY35"/>
    <mergeCell ref="ACO35:ACP35"/>
    <mergeCell ref="ACT35:ACU35"/>
    <mergeCell ref="A36:B36"/>
    <mergeCell ref="F36:G36"/>
    <mergeCell ref="IW36:IX36"/>
    <mergeCell ref="JB36:JC36"/>
    <mergeCell ref="SS36:ST36"/>
    <mergeCell ref="SX36:SY36"/>
    <mergeCell ref="ACO36:ACP36"/>
    <mergeCell ref="ACT36:ACU36"/>
    <mergeCell ref="A37:B37"/>
    <mergeCell ref="F37:G37"/>
    <mergeCell ref="IW37:IX37"/>
    <mergeCell ref="JB37:JC37"/>
    <mergeCell ref="SS37:ST37"/>
    <mergeCell ref="SX37:SY37"/>
    <mergeCell ref="ACO37:ACP37"/>
    <mergeCell ref="ACT37:ACU37"/>
    <mergeCell ref="A38:B38"/>
    <mergeCell ref="F38:G38"/>
    <mergeCell ref="IW38:IX38"/>
    <mergeCell ref="JB38:JC38"/>
    <mergeCell ref="SS38:ST38"/>
    <mergeCell ref="SX38:SY38"/>
    <mergeCell ref="ACO38:ACP38"/>
    <mergeCell ref="ACT38:ACU38"/>
    <mergeCell ref="A39:B39"/>
    <mergeCell ref="F39:G39"/>
    <mergeCell ref="IW39:IX39"/>
    <mergeCell ref="JB39:JC39"/>
    <mergeCell ref="SS39:ST39"/>
    <mergeCell ref="SX39:SY39"/>
    <mergeCell ref="ACO39:ACP39"/>
    <mergeCell ref="ACT39:ACU39"/>
    <mergeCell ref="A40:B40"/>
    <mergeCell ref="F40:G40"/>
    <mergeCell ref="IW40:IX40"/>
    <mergeCell ref="JB40:JC40"/>
    <mergeCell ref="SS40:ST40"/>
    <mergeCell ref="SX40:SY40"/>
    <mergeCell ref="ACO40:ACP40"/>
    <mergeCell ref="ACT40:ACU40"/>
    <mergeCell ref="A41:B41"/>
    <mergeCell ref="F41:G41"/>
    <mergeCell ref="IW41:IX41"/>
    <mergeCell ref="JB41:JC41"/>
    <mergeCell ref="SS41:ST41"/>
    <mergeCell ref="SX41:SY41"/>
    <mergeCell ref="ACO41:ACP41"/>
    <mergeCell ref="ACT41:ACU41"/>
    <mergeCell ref="A42:B42"/>
    <mergeCell ref="F42:G42"/>
    <mergeCell ref="IW42:IX42"/>
    <mergeCell ref="JB42:JC42"/>
    <mergeCell ref="SS42:ST42"/>
    <mergeCell ref="SX42:SY42"/>
    <mergeCell ref="ACO42:ACP42"/>
    <mergeCell ref="ACT42:ACU42"/>
    <mergeCell ref="A43:B43"/>
    <mergeCell ref="F43:G43"/>
    <mergeCell ref="IW43:IX43"/>
    <mergeCell ref="JB43:JC43"/>
    <mergeCell ref="SS43:ST43"/>
    <mergeCell ref="SX43:SY43"/>
    <mergeCell ref="ACO43:ACP43"/>
    <mergeCell ref="ACT43:ACU43"/>
    <mergeCell ref="F47:J47"/>
    <mergeCell ref="JB47:JF47"/>
    <mergeCell ref="SX47:TB47"/>
    <mergeCell ref="ACT47:ACX47"/>
    <mergeCell ref="F48:J48"/>
    <mergeCell ref="JB48:JF48"/>
    <mergeCell ref="SX48:TB48"/>
    <mergeCell ref="ACT48:ACX48"/>
  </mergeCells>
  <conditionalFormatting sqref="F47:J47">
    <cfRule type="expression" priority="2" aboveAverage="0" equalAverage="0" bottom="0" percent="0" rank="0" text="" dxfId="0">
      <formula>AND($D$43-$I$43&gt;=-0.0001,$D$43-$I$43&lt;=0.0001)</formula>
    </cfRule>
    <cfRule type="expression" priority="3" aboveAverage="0" equalAverage="0" bottom="0" percent="0" rank="0" text="" dxfId="1">
      <formula>OR($D$43-$I$43&lt;-0.0001,$D$43-$I$43&gt;0.0001)</formula>
    </cfRule>
  </conditionalFormatting>
  <conditionalFormatting sqref="JB47:JF47">
    <cfRule type="expression" priority="4" aboveAverage="0" equalAverage="0" bottom="0" percent="0" rank="0" text="" dxfId="0">
      <formula>AND($D$43-$I$43&gt;=-0.0001,$D$43-$I$43&lt;=0.0001)</formula>
    </cfRule>
    <cfRule type="expression" priority="5" aboveAverage="0" equalAverage="0" bottom="0" percent="0" rank="0" text="" dxfId="1">
      <formula>OR($D$43-$I$43&lt;-0.0001,$D$43-$I$43&gt;0.0001)</formula>
    </cfRule>
  </conditionalFormatting>
  <conditionalFormatting sqref="SX47:TB47">
    <cfRule type="expression" priority="6" aboveAverage="0" equalAverage="0" bottom="0" percent="0" rank="0" text="" dxfId="0">
      <formula>AND($D$43-$I$43&gt;=-0.0001,$D$43-$I$43&lt;=0.0001)</formula>
    </cfRule>
    <cfRule type="expression" priority="7" aboveAverage="0" equalAverage="0" bottom="0" percent="0" rank="0" text="" dxfId="1">
      <formula>OR($D$43-$I$43&lt;-0.0001,$D$43-$I$43&gt;0.0001)</formula>
    </cfRule>
  </conditionalFormatting>
  <conditionalFormatting sqref="ACT47:ACX47">
    <cfRule type="expression" priority="8" aboveAverage="0" equalAverage="0" bottom="0" percent="0" rank="0" text="" dxfId="0">
      <formula>AND($D$43-$I$43&gt;=-0.0001,$D$43-$I$43&lt;=0.0001)</formula>
    </cfRule>
    <cfRule type="expression" priority="9" aboveAverage="0" equalAverage="0" bottom="0" percent="0" rank="0" text="" dxfId="1">
      <formula>OR($D$43-$I$43&lt;-0.0001,$D$43-$I$43&gt;0.0001)</formula>
    </cfRule>
  </conditionalFormatting>
  <conditionalFormatting sqref="F48:J48">
    <cfRule type="expression" priority="10" aboveAverage="0" equalAverage="0" bottom="0" percent="0" rank="0" text="" dxfId="0">
      <formula>AND($E$43-$J$43&gt;=-0.0001,$E$43-$J$43&lt;=0.0001)</formula>
    </cfRule>
    <cfRule type="expression" priority="11" aboveAverage="0" equalAverage="0" bottom="0" percent="0" rank="0" text="" dxfId="1">
      <formula>OR($E$43-$J$43&lt;-0.0001,$E$43-$J$43&gt;0.0001)</formula>
    </cfRule>
  </conditionalFormatting>
  <conditionalFormatting sqref="JB48:JF48">
    <cfRule type="expression" priority="12" aboveAverage="0" equalAverage="0" bottom="0" percent="0" rank="0" text="" dxfId="0">
      <formula>AND($E$43-$J$43&gt;=-0.0001,$E$43-$J$43&lt;=0.0001)</formula>
    </cfRule>
    <cfRule type="expression" priority="13" aboveAverage="0" equalAverage="0" bottom="0" percent="0" rank="0" text="" dxfId="1">
      <formula>OR($E$43-$J$43&lt;-0.0001,$E$43-$J$43&gt;0.0001)</formula>
    </cfRule>
  </conditionalFormatting>
  <conditionalFormatting sqref="SX48:TB48">
    <cfRule type="expression" priority="14" aboveAverage="0" equalAverage="0" bottom="0" percent="0" rank="0" text="" dxfId="0">
      <formula>AND($E$43-$J$43&gt;=-0.0001,$E$43-$J$43&lt;=0.0001)</formula>
    </cfRule>
    <cfRule type="expression" priority="15" aboveAverage="0" equalAverage="0" bottom="0" percent="0" rank="0" text="" dxfId="1">
      <formula>OR($E$43-$J$43&lt;-0.0001,$E$43-$J$43&gt;0.0001)</formula>
    </cfRule>
  </conditionalFormatting>
  <conditionalFormatting sqref="ACT48:ACX48">
    <cfRule type="expression" priority="16" aboveAverage="0" equalAverage="0" bottom="0" percent="0" rank="0" text="" dxfId="0">
      <formula>AND($E$43-$J$43&gt;=-0.0001,$E$43-$J$43&lt;=0.0001)</formula>
    </cfRule>
    <cfRule type="expression" priority="17" aboveAverage="0" equalAverage="0" bottom="0" percent="0" rank="0" text="" dxfId="1">
      <formula>OR($E$43-$J$43&lt;-0.0001,$E$43-$J$43&gt;0.0001)</formula>
    </cfRule>
  </conditionalFormatting>
  <conditionalFormatting sqref="F65583:J65583">
    <cfRule type="expression" priority="18" aboveAverage="0" equalAverage="0" bottom="0" percent="0" rank="0" text="" dxfId="0">
      <formula>AND($D$43-$I$43&gt;=-0.0001,$D$43-$I$43&lt;=0.0001)</formula>
    </cfRule>
    <cfRule type="expression" priority="19" aboveAverage="0" equalAverage="0" bottom="0" percent="0" rank="0" text="" dxfId="1">
      <formula>OR($D$43-$I$43&lt;-0.0001,$D$43-$I$43&gt;0.0001)</formula>
    </cfRule>
  </conditionalFormatting>
  <conditionalFormatting sqref="JB65583:JF65583">
    <cfRule type="expression" priority="20" aboveAverage="0" equalAverage="0" bottom="0" percent="0" rank="0" text="" dxfId="0">
      <formula>AND($D$43-$I$43&gt;=-0.0001,$D$43-$I$43&lt;=0.0001)</formula>
    </cfRule>
    <cfRule type="expression" priority="21" aboveAverage="0" equalAverage="0" bottom="0" percent="0" rank="0" text="" dxfId="1">
      <formula>OR($D$43-$I$43&lt;-0.0001,$D$43-$I$43&gt;0.0001)</formula>
    </cfRule>
  </conditionalFormatting>
  <conditionalFormatting sqref="SX65583:TB65583">
    <cfRule type="expression" priority="22" aboveAverage="0" equalAverage="0" bottom="0" percent="0" rank="0" text="" dxfId="0">
      <formula>AND($D$43-$I$43&gt;=-0.0001,$D$43-$I$43&lt;=0.0001)</formula>
    </cfRule>
    <cfRule type="expression" priority="23" aboveAverage="0" equalAverage="0" bottom="0" percent="0" rank="0" text="" dxfId="1">
      <formula>OR($D$43-$I$43&lt;-0.0001,$D$43-$I$43&gt;0.0001)</formula>
    </cfRule>
  </conditionalFormatting>
  <conditionalFormatting sqref="ACT65583:ACX65583">
    <cfRule type="expression" priority="24" aboveAverage="0" equalAverage="0" bottom="0" percent="0" rank="0" text="" dxfId="0">
      <formula>AND($D$43-$I$43&gt;=-0.0001,$D$43-$I$43&lt;=0.0001)</formula>
    </cfRule>
    <cfRule type="expression" priority="25" aboveAverage="0" equalAverage="0" bottom="0" percent="0" rank="0" text="" dxfId="1">
      <formula>OR($D$43-$I$43&lt;-0.0001,$D$43-$I$43&gt;0.0001)</formula>
    </cfRule>
  </conditionalFormatting>
  <conditionalFormatting sqref="F65584:J65584">
    <cfRule type="expression" priority="26" aboveAverage="0" equalAverage="0" bottom="0" percent="0" rank="0" text="" dxfId="0">
      <formula>AND($E$43-$J$43&gt;=-0.0001,$E$43-$J$43&lt;=0.0001)</formula>
    </cfRule>
    <cfRule type="expression" priority="27" aboveAverage="0" equalAverage="0" bottom="0" percent="0" rank="0" text="" dxfId="1">
      <formula>OR($E$43-$J$43&lt;-0.0001,$E$43-$J$43&gt;0.0001)</formula>
    </cfRule>
  </conditionalFormatting>
  <conditionalFormatting sqref="JB65584:JF65584">
    <cfRule type="expression" priority="28" aboveAverage="0" equalAverage="0" bottom="0" percent="0" rank="0" text="" dxfId="0">
      <formula>AND($E$43-$J$43&gt;=-0.0001,$E$43-$J$43&lt;=0.0001)</formula>
    </cfRule>
    <cfRule type="expression" priority="29" aboveAverage="0" equalAverage="0" bottom="0" percent="0" rank="0" text="" dxfId="1">
      <formula>OR($E$43-$J$43&lt;-0.0001,$E$43-$J$43&gt;0.0001)</formula>
    </cfRule>
  </conditionalFormatting>
  <conditionalFormatting sqref="SX65584:TB65584">
    <cfRule type="expression" priority="30" aboveAverage="0" equalAverage="0" bottom="0" percent="0" rank="0" text="" dxfId="0">
      <formula>AND($E$43-$J$43&gt;=-0.0001,$E$43-$J$43&lt;=0.0001)</formula>
    </cfRule>
    <cfRule type="expression" priority="31" aboveAverage="0" equalAverage="0" bottom="0" percent="0" rank="0" text="" dxfId="1">
      <formula>OR($E$43-$J$43&lt;-0.0001,$E$43-$J$43&gt;0.0001)</formula>
    </cfRule>
  </conditionalFormatting>
  <conditionalFormatting sqref="ACT65584:ACX65584">
    <cfRule type="expression" priority="32" aboveAverage="0" equalAverage="0" bottom="0" percent="0" rank="0" text="" dxfId="0">
      <formula>AND($E$43-$J$43&gt;=-0.0001,$E$43-$J$43&lt;=0.0001)</formula>
    </cfRule>
    <cfRule type="expression" priority="33" aboveAverage="0" equalAverage="0" bottom="0" percent="0" rank="0" text="" dxfId="1">
      <formula>OR($E$43-$J$43&lt;-0.0001,$E$43-$J$43&gt;0.0001)</formula>
    </cfRule>
  </conditionalFormatting>
  <conditionalFormatting sqref="F131119:J131119">
    <cfRule type="expression" priority="34" aboveAverage="0" equalAverage="0" bottom="0" percent="0" rank="0" text="" dxfId="0">
      <formula>AND($D$43-$I$43&gt;=-0.0001,$D$43-$I$43&lt;=0.0001)</formula>
    </cfRule>
    <cfRule type="expression" priority="35" aboveAverage="0" equalAverage="0" bottom="0" percent="0" rank="0" text="" dxfId="1">
      <formula>OR($D$43-$I$43&lt;-0.0001,$D$43-$I$43&gt;0.0001)</formula>
    </cfRule>
  </conditionalFormatting>
  <conditionalFormatting sqref="JB131119:JF131119">
    <cfRule type="expression" priority="36" aboveAverage="0" equalAverage="0" bottom="0" percent="0" rank="0" text="" dxfId="0">
      <formula>AND($D$43-$I$43&gt;=-0.0001,$D$43-$I$43&lt;=0.0001)</formula>
    </cfRule>
    <cfRule type="expression" priority="37" aboveAverage="0" equalAverage="0" bottom="0" percent="0" rank="0" text="" dxfId="1">
      <formula>OR($D$43-$I$43&lt;-0.0001,$D$43-$I$43&gt;0.0001)</formula>
    </cfRule>
  </conditionalFormatting>
  <conditionalFormatting sqref="SX131119:TB131119">
    <cfRule type="expression" priority="38" aboveAverage="0" equalAverage="0" bottom="0" percent="0" rank="0" text="" dxfId="0">
      <formula>AND($D$43-$I$43&gt;=-0.0001,$D$43-$I$43&lt;=0.0001)</formula>
    </cfRule>
    <cfRule type="expression" priority="39" aboveAverage="0" equalAverage="0" bottom="0" percent="0" rank="0" text="" dxfId="1">
      <formula>OR($D$43-$I$43&lt;-0.0001,$D$43-$I$43&gt;0.0001)</formula>
    </cfRule>
  </conditionalFormatting>
  <conditionalFormatting sqref="ACT131119:ACX131119">
    <cfRule type="expression" priority="40" aboveAverage="0" equalAverage="0" bottom="0" percent="0" rank="0" text="" dxfId="0">
      <formula>AND($D$43-$I$43&gt;=-0.0001,$D$43-$I$43&lt;=0.0001)</formula>
    </cfRule>
    <cfRule type="expression" priority="41" aboveAverage="0" equalAverage="0" bottom="0" percent="0" rank="0" text="" dxfId="1">
      <formula>OR($D$43-$I$43&lt;-0.0001,$D$43-$I$43&gt;0.0001)</formula>
    </cfRule>
  </conditionalFormatting>
  <conditionalFormatting sqref="F131120:J131120">
    <cfRule type="expression" priority="42" aboveAverage="0" equalAverage="0" bottom="0" percent="0" rank="0" text="" dxfId="0">
      <formula>AND($E$43-$J$43&gt;=-0.0001,$E$43-$J$43&lt;=0.0001)</formula>
    </cfRule>
    <cfRule type="expression" priority="43" aboveAverage="0" equalAverage="0" bottom="0" percent="0" rank="0" text="" dxfId="1">
      <formula>OR($E$43-$J$43&lt;-0.0001,$E$43-$J$43&gt;0.0001)</formula>
    </cfRule>
  </conditionalFormatting>
  <conditionalFormatting sqref="JB131120:JF131120">
    <cfRule type="expression" priority="44" aboveAverage="0" equalAverage="0" bottom="0" percent="0" rank="0" text="" dxfId="0">
      <formula>AND($E$43-$J$43&gt;=-0.0001,$E$43-$J$43&lt;=0.0001)</formula>
    </cfRule>
    <cfRule type="expression" priority="45" aboveAverage="0" equalAverage="0" bottom="0" percent="0" rank="0" text="" dxfId="1">
      <formula>OR($E$43-$J$43&lt;-0.0001,$E$43-$J$43&gt;0.0001)</formula>
    </cfRule>
  </conditionalFormatting>
  <conditionalFormatting sqref="SX131120:TB131120">
    <cfRule type="expression" priority="46" aboveAverage="0" equalAverage="0" bottom="0" percent="0" rank="0" text="" dxfId="0">
      <formula>AND($E$43-$J$43&gt;=-0.0001,$E$43-$J$43&lt;=0.0001)</formula>
    </cfRule>
    <cfRule type="expression" priority="47" aboveAverage="0" equalAverage="0" bottom="0" percent="0" rank="0" text="" dxfId="1">
      <formula>OR($E$43-$J$43&lt;-0.0001,$E$43-$J$43&gt;0.0001)</formula>
    </cfRule>
  </conditionalFormatting>
  <conditionalFormatting sqref="ACT131120:ACX131120">
    <cfRule type="expression" priority="48" aboveAverage="0" equalAverage="0" bottom="0" percent="0" rank="0" text="" dxfId="0">
      <formula>AND($E$43-$J$43&gt;=-0.0001,$E$43-$J$43&lt;=0.0001)</formula>
    </cfRule>
    <cfRule type="expression" priority="49" aboveAverage="0" equalAverage="0" bottom="0" percent="0" rank="0" text="" dxfId="1">
      <formula>OR($E$43-$J$43&lt;-0.0001,$E$43-$J$43&gt;0.0001)</formula>
    </cfRule>
  </conditionalFormatting>
  <conditionalFormatting sqref="F196655:J196655">
    <cfRule type="expression" priority="50" aboveAverage="0" equalAverage="0" bottom="0" percent="0" rank="0" text="" dxfId="0">
      <formula>AND($D$43-$I$43&gt;=-0.0001,$D$43-$I$43&lt;=0.0001)</formula>
    </cfRule>
    <cfRule type="expression" priority="51" aboveAverage="0" equalAverage="0" bottom="0" percent="0" rank="0" text="" dxfId="1">
      <formula>OR($D$43-$I$43&lt;-0.0001,$D$43-$I$43&gt;0.0001)</formula>
    </cfRule>
  </conditionalFormatting>
  <conditionalFormatting sqref="JB196655:JF196655">
    <cfRule type="expression" priority="52" aboveAverage="0" equalAverage="0" bottom="0" percent="0" rank="0" text="" dxfId="0">
      <formula>AND($D$43-$I$43&gt;=-0.0001,$D$43-$I$43&lt;=0.0001)</formula>
    </cfRule>
    <cfRule type="expression" priority="53" aboveAverage="0" equalAverage="0" bottom="0" percent="0" rank="0" text="" dxfId="1">
      <formula>OR($D$43-$I$43&lt;-0.0001,$D$43-$I$43&gt;0.0001)</formula>
    </cfRule>
  </conditionalFormatting>
  <conditionalFormatting sqref="SX196655:TB196655">
    <cfRule type="expression" priority="54" aboveAverage="0" equalAverage="0" bottom="0" percent="0" rank="0" text="" dxfId="0">
      <formula>AND($D$43-$I$43&gt;=-0.0001,$D$43-$I$43&lt;=0.0001)</formula>
    </cfRule>
    <cfRule type="expression" priority="55" aboveAverage="0" equalAverage="0" bottom="0" percent="0" rank="0" text="" dxfId="1">
      <formula>OR($D$43-$I$43&lt;-0.0001,$D$43-$I$43&gt;0.0001)</formula>
    </cfRule>
  </conditionalFormatting>
  <conditionalFormatting sqref="ACT196655:ACX196655">
    <cfRule type="expression" priority="56" aboveAverage="0" equalAverage="0" bottom="0" percent="0" rank="0" text="" dxfId="0">
      <formula>AND($D$43-$I$43&gt;=-0.0001,$D$43-$I$43&lt;=0.0001)</formula>
    </cfRule>
    <cfRule type="expression" priority="57" aboveAverage="0" equalAverage="0" bottom="0" percent="0" rank="0" text="" dxfId="1">
      <formula>OR($D$43-$I$43&lt;-0.0001,$D$43-$I$43&gt;0.0001)</formula>
    </cfRule>
  </conditionalFormatting>
  <conditionalFormatting sqref="F196656:J196656">
    <cfRule type="expression" priority="58" aboveAverage="0" equalAverage="0" bottom="0" percent="0" rank="0" text="" dxfId="0">
      <formula>AND($E$43-$J$43&gt;=-0.0001,$E$43-$J$43&lt;=0.0001)</formula>
    </cfRule>
    <cfRule type="expression" priority="59" aboveAverage="0" equalAverage="0" bottom="0" percent="0" rank="0" text="" dxfId="1">
      <formula>OR($E$43-$J$43&lt;-0.0001,$E$43-$J$43&gt;0.0001)</formula>
    </cfRule>
  </conditionalFormatting>
  <conditionalFormatting sqref="JB196656:JF196656">
    <cfRule type="expression" priority="60" aboveAverage="0" equalAverage="0" bottom="0" percent="0" rank="0" text="" dxfId="0">
      <formula>AND($E$43-$J$43&gt;=-0.0001,$E$43-$J$43&lt;=0.0001)</formula>
    </cfRule>
    <cfRule type="expression" priority="61" aboveAverage="0" equalAverage="0" bottom="0" percent="0" rank="0" text="" dxfId="1">
      <formula>OR($E$43-$J$43&lt;-0.0001,$E$43-$J$43&gt;0.0001)</formula>
    </cfRule>
  </conditionalFormatting>
  <conditionalFormatting sqref="SX196656:TB196656">
    <cfRule type="expression" priority="62" aboveAverage="0" equalAverage="0" bottom="0" percent="0" rank="0" text="" dxfId="0">
      <formula>AND($E$43-$J$43&gt;=-0.0001,$E$43-$J$43&lt;=0.0001)</formula>
    </cfRule>
    <cfRule type="expression" priority="63" aboveAverage="0" equalAverage="0" bottom="0" percent="0" rank="0" text="" dxfId="1">
      <formula>OR($E$43-$J$43&lt;-0.0001,$E$43-$J$43&gt;0.0001)</formula>
    </cfRule>
  </conditionalFormatting>
  <conditionalFormatting sqref="ACT196656:ACX196656">
    <cfRule type="expression" priority="64" aboveAverage="0" equalAverage="0" bottom="0" percent="0" rank="0" text="" dxfId="0">
      <formula>AND($E$43-$J$43&gt;=-0.0001,$E$43-$J$43&lt;=0.0001)</formula>
    </cfRule>
    <cfRule type="expression" priority="65" aboveAverage="0" equalAverage="0" bottom="0" percent="0" rank="0" text="" dxfId="1">
      <formula>OR($E$43-$J$43&lt;-0.0001,$E$43-$J$43&gt;0.0001)</formula>
    </cfRule>
  </conditionalFormatting>
  <conditionalFormatting sqref="F262191:J262191">
    <cfRule type="expression" priority="66" aboveAverage="0" equalAverage="0" bottom="0" percent="0" rank="0" text="" dxfId="0">
      <formula>AND($D$43-$I$43&gt;=-0.0001,$D$43-$I$43&lt;=0.0001)</formula>
    </cfRule>
    <cfRule type="expression" priority="67" aboveAverage="0" equalAverage="0" bottom="0" percent="0" rank="0" text="" dxfId="1">
      <formula>OR($D$43-$I$43&lt;-0.0001,$D$43-$I$43&gt;0.0001)</formula>
    </cfRule>
  </conditionalFormatting>
  <conditionalFormatting sqref="JB262191:JF262191">
    <cfRule type="expression" priority="68" aboveAverage="0" equalAverage="0" bottom="0" percent="0" rank="0" text="" dxfId="0">
      <formula>AND($D$43-$I$43&gt;=-0.0001,$D$43-$I$43&lt;=0.0001)</formula>
    </cfRule>
    <cfRule type="expression" priority="69" aboveAverage="0" equalAverage="0" bottom="0" percent="0" rank="0" text="" dxfId="1">
      <formula>OR($D$43-$I$43&lt;-0.0001,$D$43-$I$43&gt;0.0001)</formula>
    </cfRule>
  </conditionalFormatting>
  <conditionalFormatting sqref="SX262191:TB262191">
    <cfRule type="expression" priority="70" aboveAverage="0" equalAverage="0" bottom="0" percent="0" rank="0" text="" dxfId="0">
      <formula>AND($D$43-$I$43&gt;=-0.0001,$D$43-$I$43&lt;=0.0001)</formula>
    </cfRule>
    <cfRule type="expression" priority="71" aboveAverage="0" equalAverage="0" bottom="0" percent="0" rank="0" text="" dxfId="1">
      <formula>OR($D$43-$I$43&lt;-0.0001,$D$43-$I$43&gt;0.0001)</formula>
    </cfRule>
  </conditionalFormatting>
  <conditionalFormatting sqref="ACT262191:ACX262191">
    <cfRule type="expression" priority="72" aboveAverage="0" equalAverage="0" bottom="0" percent="0" rank="0" text="" dxfId="0">
      <formula>AND($D$43-$I$43&gt;=-0.0001,$D$43-$I$43&lt;=0.0001)</formula>
    </cfRule>
    <cfRule type="expression" priority="73" aboveAverage="0" equalAverage="0" bottom="0" percent="0" rank="0" text="" dxfId="1">
      <formula>OR($D$43-$I$43&lt;-0.0001,$D$43-$I$43&gt;0.0001)</formula>
    </cfRule>
  </conditionalFormatting>
  <conditionalFormatting sqref="F262192:J262192">
    <cfRule type="expression" priority="74" aboveAverage="0" equalAverage="0" bottom="0" percent="0" rank="0" text="" dxfId="0">
      <formula>AND($E$43-$J$43&gt;=-0.0001,$E$43-$J$43&lt;=0.0001)</formula>
    </cfRule>
    <cfRule type="expression" priority="75" aboveAverage="0" equalAverage="0" bottom="0" percent="0" rank="0" text="" dxfId="1">
      <formula>OR($E$43-$J$43&lt;-0.0001,$E$43-$J$43&gt;0.0001)</formula>
    </cfRule>
  </conditionalFormatting>
  <conditionalFormatting sqref="JB262192:JF262192">
    <cfRule type="expression" priority="76" aboveAverage="0" equalAverage="0" bottom="0" percent="0" rank="0" text="" dxfId="0">
      <formula>AND($E$43-$J$43&gt;=-0.0001,$E$43-$J$43&lt;=0.0001)</formula>
    </cfRule>
    <cfRule type="expression" priority="77" aboveAverage="0" equalAverage="0" bottom="0" percent="0" rank="0" text="" dxfId="1">
      <formula>OR($E$43-$J$43&lt;-0.0001,$E$43-$J$43&gt;0.0001)</formula>
    </cfRule>
  </conditionalFormatting>
  <conditionalFormatting sqref="SX262192:TB262192">
    <cfRule type="expression" priority="78" aboveAverage="0" equalAverage="0" bottom="0" percent="0" rank="0" text="" dxfId="0">
      <formula>AND($E$43-$J$43&gt;=-0.0001,$E$43-$J$43&lt;=0.0001)</formula>
    </cfRule>
    <cfRule type="expression" priority="79" aboveAverage="0" equalAverage="0" bottom="0" percent="0" rank="0" text="" dxfId="1">
      <formula>OR($E$43-$J$43&lt;-0.0001,$E$43-$J$43&gt;0.0001)</formula>
    </cfRule>
  </conditionalFormatting>
  <conditionalFormatting sqref="ACT262192:ACX262192">
    <cfRule type="expression" priority="80" aboveAverage="0" equalAverage="0" bottom="0" percent="0" rank="0" text="" dxfId="0">
      <formula>AND($E$43-$J$43&gt;=-0.0001,$E$43-$J$43&lt;=0.0001)</formula>
    </cfRule>
    <cfRule type="expression" priority="81" aboveAverage="0" equalAverage="0" bottom="0" percent="0" rank="0" text="" dxfId="1">
      <formula>OR($E$43-$J$43&lt;-0.0001,$E$43-$J$43&gt;0.0001)</formula>
    </cfRule>
  </conditionalFormatting>
  <conditionalFormatting sqref="F327727:J327727">
    <cfRule type="expression" priority="82" aboveAverage="0" equalAverage="0" bottom="0" percent="0" rank="0" text="" dxfId="0">
      <formula>AND($D$43-$I$43&gt;=-0.0001,$D$43-$I$43&lt;=0.0001)</formula>
    </cfRule>
    <cfRule type="expression" priority="83" aboveAverage="0" equalAverage="0" bottom="0" percent="0" rank="0" text="" dxfId="1">
      <formula>OR($D$43-$I$43&lt;-0.0001,$D$43-$I$43&gt;0.0001)</formula>
    </cfRule>
  </conditionalFormatting>
  <conditionalFormatting sqref="JB327727:JF327727">
    <cfRule type="expression" priority="84" aboveAverage="0" equalAverage="0" bottom="0" percent="0" rank="0" text="" dxfId="0">
      <formula>AND($D$43-$I$43&gt;=-0.0001,$D$43-$I$43&lt;=0.0001)</formula>
    </cfRule>
    <cfRule type="expression" priority="85" aboveAverage="0" equalAverage="0" bottom="0" percent="0" rank="0" text="" dxfId="1">
      <formula>OR($D$43-$I$43&lt;-0.0001,$D$43-$I$43&gt;0.0001)</formula>
    </cfRule>
  </conditionalFormatting>
  <conditionalFormatting sqref="SX327727:TB327727">
    <cfRule type="expression" priority="86" aboveAverage="0" equalAverage="0" bottom="0" percent="0" rank="0" text="" dxfId="0">
      <formula>AND($D$43-$I$43&gt;=-0.0001,$D$43-$I$43&lt;=0.0001)</formula>
    </cfRule>
    <cfRule type="expression" priority="87" aboveAverage="0" equalAverage="0" bottom="0" percent="0" rank="0" text="" dxfId="1">
      <formula>OR($D$43-$I$43&lt;-0.0001,$D$43-$I$43&gt;0.0001)</formula>
    </cfRule>
  </conditionalFormatting>
  <conditionalFormatting sqref="ACT327727:ACX327727">
    <cfRule type="expression" priority="88" aboveAverage="0" equalAverage="0" bottom="0" percent="0" rank="0" text="" dxfId="0">
      <formula>AND($D$43-$I$43&gt;=-0.0001,$D$43-$I$43&lt;=0.0001)</formula>
    </cfRule>
    <cfRule type="expression" priority="89" aboveAverage="0" equalAverage="0" bottom="0" percent="0" rank="0" text="" dxfId="1">
      <formula>OR($D$43-$I$43&lt;-0.0001,$D$43-$I$43&gt;0.0001)</formula>
    </cfRule>
  </conditionalFormatting>
  <conditionalFormatting sqref="F327728:J327728">
    <cfRule type="expression" priority="90" aboveAverage="0" equalAverage="0" bottom="0" percent="0" rank="0" text="" dxfId="0">
      <formula>AND($E$43-$J$43&gt;=-0.0001,$E$43-$J$43&lt;=0.0001)</formula>
    </cfRule>
    <cfRule type="expression" priority="91" aboveAverage="0" equalAverage="0" bottom="0" percent="0" rank="0" text="" dxfId="1">
      <formula>OR($E$43-$J$43&lt;-0.0001,$E$43-$J$43&gt;0.0001)</formula>
    </cfRule>
  </conditionalFormatting>
  <conditionalFormatting sqref="JB327728:JF327728">
    <cfRule type="expression" priority="92" aboveAverage="0" equalAverage="0" bottom="0" percent="0" rank="0" text="" dxfId="0">
      <formula>AND($E$43-$J$43&gt;=-0.0001,$E$43-$J$43&lt;=0.0001)</formula>
    </cfRule>
    <cfRule type="expression" priority="93" aboveAverage="0" equalAverage="0" bottom="0" percent="0" rank="0" text="" dxfId="1">
      <formula>OR($E$43-$J$43&lt;-0.0001,$E$43-$J$43&gt;0.0001)</formula>
    </cfRule>
  </conditionalFormatting>
  <conditionalFormatting sqref="SX327728:TB327728">
    <cfRule type="expression" priority="94" aboveAverage="0" equalAverage="0" bottom="0" percent="0" rank="0" text="" dxfId="0">
      <formula>AND($E$43-$J$43&gt;=-0.0001,$E$43-$J$43&lt;=0.0001)</formula>
    </cfRule>
    <cfRule type="expression" priority="95" aboveAverage="0" equalAverage="0" bottom="0" percent="0" rank="0" text="" dxfId="1">
      <formula>OR($E$43-$J$43&lt;-0.0001,$E$43-$J$43&gt;0.0001)</formula>
    </cfRule>
  </conditionalFormatting>
  <conditionalFormatting sqref="ACT327728:ACX327728">
    <cfRule type="expression" priority="96" aboveAverage="0" equalAverage="0" bottom="0" percent="0" rank="0" text="" dxfId="0">
      <formula>AND($E$43-$J$43&gt;=-0.0001,$E$43-$J$43&lt;=0.0001)</formula>
    </cfRule>
    <cfRule type="expression" priority="97" aboveAverage="0" equalAverage="0" bottom="0" percent="0" rank="0" text="" dxfId="1">
      <formula>OR($E$43-$J$43&lt;-0.0001,$E$43-$J$43&gt;0.0001)</formula>
    </cfRule>
  </conditionalFormatting>
  <conditionalFormatting sqref="F393263:J393263">
    <cfRule type="expression" priority="98" aboveAverage="0" equalAverage="0" bottom="0" percent="0" rank="0" text="" dxfId="0">
      <formula>AND($D$43-$I$43&gt;=-0.0001,$D$43-$I$43&lt;=0.0001)</formula>
    </cfRule>
    <cfRule type="expression" priority="99" aboveAverage="0" equalAverage="0" bottom="0" percent="0" rank="0" text="" dxfId="1">
      <formula>OR($D$43-$I$43&lt;-0.0001,$D$43-$I$43&gt;0.0001)</formula>
    </cfRule>
  </conditionalFormatting>
  <conditionalFormatting sqref="JB393263:JF393263">
    <cfRule type="expression" priority="100" aboveAverage="0" equalAverage="0" bottom="0" percent="0" rank="0" text="" dxfId="0">
      <formula>AND($D$43-$I$43&gt;=-0.0001,$D$43-$I$43&lt;=0.0001)</formula>
    </cfRule>
    <cfRule type="expression" priority="101" aboveAverage="0" equalAverage="0" bottom="0" percent="0" rank="0" text="" dxfId="1">
      <formula>OR($D$43-$I$43&lt;-0.0001,$D$43-$I$43&gt;0.0001)</formula>
    </cfRule>
  </conditionalFormatting>
  <conditionalFormatting sqref="SX393263:TB393263">
    <cfRule type="expression" priority="102" aboveAverage="0" equalAverage="0" bottom="0" percent="0" rank="0" text="" dxfId="0">
      <formula>AND($D$43-$I$43&gt;=-0.0001,$D$43-$I$43&lt;=0.0001)</formula>
    </cfRule>
    <cfRule type="expression" priority="103" aboveAverage="0" equalAverage="0" bottom="0" percent="0" rank="0" text="" dxfId="1">
      <formula>OR($D$43-$I$43&lt;-0.0001,$D$43-$I$43&gt;0.0001)</formula>
    </cfRule>
  </conditionalFormatting>
  <conditionalFormatting sqref="ACT393263:ACX393263">
    <cfRule type="expression" priority="104" aboveAverage="0" equalAverage="0" bottom="0" percent="0" rank="0" text="" dxfId="0">
      <formula>AND($D$43-$I$43&gt;=-0.0001,$D$43-$I$43&lt;=0.0001)</formula>
    </cfRule>
    <cfRule type="expression" priority="105" aboveAverage="0" equalAverage="0" bottom="0" percent="0" rank="0" text="" dxfId="1">
      <formula>OR($D$43-$I$43&lt;-0.0001,$D$43-$I$43&gt;0.0001)</formula>
    </cfRule>
  </conditionalFormatting>
  <conditionalFormatting sqref="F393264:J393264">
    <cfRule type="expression" priority="106" aboveAverage="0" equalAverage="0" bottom="0" percent="0" rank="0" text="" dxfId="0">
      <formula>AND($E$43-$J$43&gt;=-0.0001,$E$43-$J$43&lt;=0.0001)</formula>
    </cfRule>
    <cfRule type="expression" priority="107" aboveAverage="0" equalAverage="0" bottom="0" percent="0" rank="0" text="" dxfId="1">
      <formula>OR($E$43-$J$43&lt;-0.0001,$E$43-$J$43&gt;0.0001)</formula>
    </cfRule>
  </conditionalFormatting>
  <conditionalFormatting sqref="JB393264:JF393264">
    <cfRule type="expression" priority="108" aboveAverage="0" equalAverage="0" bottom="0" percent="0" rank="0" text="" dxfId="0">
      <formula>AND($E$43-$J$43&gt;=-0.0001,$E$43-$J$43&lt;=0.0001)</formula>
    </cfRule>
    <cfRule type="expression" priority="109" aboveAverage="0" equalAverage="0" bottom="0" percent="0" rank="0" text="" dxfId="1">
      <formula>OR($E$43-$J$43&lt;-0.0001,$E$43-$J$43&gt;0.0001)</formula>
    </cfRule>
  </conditionalFormatting>
  <conditionalFormatting sqref="SX393264:TB393264">
    <cfRule type="expression" priority="110" aboveAverage="0" equalAverage="0" bottom="0" percent="0" rank="0" text="" dxfId="0">
      <formula>AND($E$43-$J$43&gt;=-0.0001,$E$43-$J$43&lt;=0.0001)</formula>
    </cfRule>
    <cfRule type="expression" priority="111" aboveAverage="0" equalAverage="0" bottom="0" percent="0" rank="0" text="" dxfId="1">
      <formula>OR($E$43-$J$43&lt;-0.0001,$E$43-$J$43&gt;0.0001)</formula>
    </cfRule>
  </conditionalFormatting>
  <conditionalFormatting sqref="ACT393264:ACX393264">
    <cfRule type="expression" priority="112" aboveAverage="0" equalAverage="0" bottom="0" percent="0" rank="0" text="" dxfId="0">
      <formula>AND($E$43-$J$43&gt;=-0.0001,$E$43-$J$43&lt;=0.0001)</formula>
    </cfRule>
    <cfRule type="expression" priority="113" aboveAverage="0" equalAverage="0" bottom="0" percent="0" rank="0" text="" dxfId="1">
      <formula>OR($E$43-$J$43&lt;-0.0001,$E$43-$J$43&gt;0.0001)</formula>
    </cfRule>
  </conditionalFormatting>
  <conditionalFormatting sqref="F458799:J458799">
    <cfRule type="expression" priority="114" aboveAverage="0" equalAverage="0" bottom="0" percent="0" rank="0" text="" dxfId="0">
      <formula>AND($D$43-$I$43&gt;=-0.0001,$D$43-$I$43&lt;=0.0001)</formula>
    </cfRule>
    <cfRule type="expression" priority="115" aboveAverage="0" equalAverage="0" bottom="0" percent="0" rank="0" text="" dxfId="1">
      <formula>OR($D$43-$I$43&lt;-0.0001,$D$43-$I$43&gt;0.0001)</formula>
    </cfRule>
  </conditionalFormatting>
  <conditionalFormatting sqref="JB458799:JF458799">
    <cfRule type="expression" priority="116" aboveAverage="0" equalAverage="0" bottom="0" percent="0" rank="0" text="" dxfId="0">
      <formula>AND($D$43-$I$43&gt;=-0.0001,$D$43-$I$43&lt;=0.0001)</formula>
    </cfRule>
    <cfRule type="expression" priority="117" aboveAverage="0" equalAverage="0" bottom="0" percent="0" rank="0" text="" dxfId="1">
      <formula>OR($D$43-$I$43&lt;-0.0001,$D$43-$I$43&gt;0.0001)</formula>
    </cfRule>
  </conditionalFormatting>
  <conditionalFormatting sqref="SX458799:TB458799">
    <cfRule type="expression" priority="118" aboveAverage="0" equalAverage="0" bottom="0" percent="0" rank="0" text="" dxfId="0">
      <formula>AND($D$43-$I$43&gt;=-0.0001,$D$43-$I$43&lt;=0.0001)</formula>
    </cfRule>
    <cfRule type="expression" priority="119" aboveAverage="0" equalAverage="0" bottom="0" percent="0" rank="0" text="" dxfId="1">
      <formula>OR($D$43-$I$43&lt;-0.0001,$D$43-$I$43&gt;0.0001)</formula>
    </cfRule>
  </conditionalFormatting>
  <conditionalFormatting sqref="ACT458799:ACX458799">
    <cfRule type="expression" priority="120" aboveAverage="0" equalAverage="0" bottom="0" percent="0" rank="0" text="" dxfId="0">
      <formula>AND($D$43-$I$43&gt;=-0.0001,$D$43-$I$43&lt;=0.0001)</formula>
    </cfRule>
    <cfRule type="expression" priority="121" aboveAverage="0" equalAverage="0" bottom="0" percent="0" rank="0" text="" dxfId="1">
      <formula>OR($D$43-$I$43&lt;-0.0001,$D$43-$I$43&gt;0.0001)</formula>
    </cfRule>
  </conditionalFormatting>
  <conditionalFormatting sqref="F458800:J458800">
    <cfRule type="expression" priority="122" aboveAverage="0" equalAverage="0" bottom="0" percent="0" rank="0" text="" dxfId="0">
      <formula>AND($E$43-$J$43&gt;=-0.0001,$E$43-$J$43&lt;=0.0001)</formula>
    </cfRule>
    <cfRule type="expression" priority="123" aboveAverage="0" equalAverage="0" bottom="0" percent="0" rank="0" text="" dxfId="1">
      <formula>OR($E$43-$J$43&lt;-0.0001,$E$43-$J$43&gt;0.0001)</formula>
    </cfRule>
  </conditionalFormatting>
  <conditionalFormatting sqref="JB458800:JF458800">
    <cfRule type="expression" priority="124" aboveAverage="0" equalAverage="0" bottom="0" percent="0" rank="0" text="" dxfId="0">
      <formula>AND($E$43-$J$43&gt;=-0.0001,$E$43-$J$43&lt;=0.0001)</formula>
    </cfRule>
    <cfRule type="expression" priority="125" aboveAverage="0" equalAverage="0" bottom="0" percent="0" rank="0" text="" dxfId="1">
      <formula>OR($E$43-$J$43&lt;-0.0001,$E$43-$J$43&gt;0.0001)</formula>
    </cfRule>
  </conditionalFormatting>
  <conditionalFormatting sqref="SX458800:TB458800">
    <cfRule type="expression" priority="126" aboveAverage="0" equalAverage="0" bottom="0" percent="0" rank="0" text="" dxfId="0">
      <formula>AND($E$43-$J$43&gt;=-0.0001,$E$43-$J$43&lt;=0.0001)</formula>
    </cfRule>
    <cfRule type="expression" priority="127" aboveAverage="0" equalAverage="0" bottom="0" percent="0" rank="0" text="" dxfId="1">
      <formula>OR($E$43-$J$43&lt;-0.0001,$E$43-$J$43&gt;0.0001)</formula>
    </cfRule>
  </conditionalFormatting>
  <conditionalFormatting sqref="ACT458800:ACX458800">
    <cfRule type="expression" priority="128" aboveAverage="0" equalAverage="0" bottom="0" percent="0" rank="0" text="" dxfId="0">
      <formula>AND($E$43-$J$43&gt;=-0.0001,$E$43-$J$43&lt;=0.0001)</formula>
    </cfRule>
    <cfRule type="expression" priority="129" aboveAverage="0" equalAverage="0" bottom="0" percent="0" rank="0" text="" dxfId="1">
      <formula>OR($E$43-$J$43&lt;-0.0001,$E$43-$J$43&gt;0.0001)</formula>
    </cfRule>
  </conditionalFormatting>
  <conditionalFormatting sqref="F524335:J524335">
    <cfRule type="expression" priority="130" aboveAverage="0" equalAverage="0" bottom="0" percent="0" rank="0" text="" dxfId="0">
      <formula>AND($D$43-$I$43&gt;=-0.0001,$D$43-$I$43&lt;=0.0001)</formula>
    </cfRule>
    <cfRule type="expression" priority="131" aboveAverage="0" equalAverage="0" bottom="0" percent="0" rank="0" text="" dxfId="1">
      <formula>OR($D$43-$I$43&lt;-0.0001,$D$43-$I$43&gt;0.0001)</formula>
    </cfRule>
  </conditionalFormatting>
  <conditionalFormatting sqref="JB524335:JF524335">
    <cfRule type="expression" priority="132" aboveAverage="0" equalAverage="0" bottom="0" percent="0" rank="0" text="" dxfId="0">
      <formula>AND($D$43-$I$43&gt;=-0.0001,$D$43-$I$43&lt;=0.0001)</formula>
    </cfRule>
    <cfRule type="expression" priority="133" aboveAverage="0" equalAverage="0" bottom="0" percent="0" rank="0" text="" dxfId="1">
      <formula>OR($D$43-$I$43&lt;-0.0001,$D$43-$I$43&gt;0.0001)</formula>
    </cfRule>
  </conditionalFormatting>
  <conditionalFormatting sqref="SX524335:TB524335">
    <cfRule type="expression" priority="134" aboveAverage="0" equalAverage="0" bottom="0" percent="0" rank="0" text="" dxfId="0">
      <formula>AND($D$43-$I$43&gt;=-0.0001,$D$43-$I$43&lt;=0.0001)</formula>
    </cfRule>
    <cfRule type="expression" priority="135" aboveAverage="0" equalAverage="0" bottom="0" percent="0" rank="0" text="" dxfId="1">
      <formula>OR($D$43-$I$43&lt;-0.0001,$D$43-$I$43&gt;0.0001)</formula>
    </cfRule>
  </conditionalFormatting>
  <conditionalFormatting sqref="ACT524335:ACX524335">
    <cfRule type="expression" priority="136" aboveAverage="0" equalAverage="0" bottom="0" percent="0" rank="0" text="" dxfId="0">
      <formula>AND($D$43-$I$43&gt;=-0.0001,$D$43-$I$43&lt;=0.0001)</formula>
    </cfRule>
    <cfRule type="expression" priority="137" aboveAverage="0" equalAverage="0" bottom="0" percent="0" rank="0" text="" dxfId="1">
      <formula>OR($D$43-$I$43&lt;-0.0001,$D$43-$I$43&gt;0.0001)</formula>
    </cfRule>
  </conditionalFormatting>
  <conditionalFormatting sqref="F524336:J524336">
    <cfRule type="expression" priority="138" aboveAverage="0" equalAverage="0" bottom="0" percent="0" rank="0" text="" dxfId="0">
      <formula>AND($E$43-$J$43&gt;=-0.0001,$E$43-$J$43&lt;=0.0001)</formula>
    </cfRule>
    <cfRule type="expression" priority="139" aboveAverage="0" equalAverage="0" bottom="0" percent="0" rank="0" text="" dxfId="1">
      <formula>OR($E$43-$J$43&lt;-0.0001,$E$43-$J$43&gt;0.0001)</formula>
    </cfRule>
  </conditionalFormatting>
  <conditionalFormatting sqref="JB524336:JF524336">
    <cfRule type="expression" priority="140" aboveAverage="0" equalAverage="0" bottom="0" percent="0" rank="0" text="" dxfId="0">
      <formula>AND($E$43-$J$43&gt;=-0.0001,$E$43-$J$43&lt;=0.0001)</formula>
    </cfRule>
    <cfRule type="expression" priority="141" aboveAverage="0" equalAverage="0" bottom="0" percent="0" rank="0" text="" dxfId="1">
      <formula>OR($E$43-$J$43&lt;-0.0001,$E$43-$J$43&gt;0.0001)</formula>
    </cfRule>
  </conditionalFormatting>
  <conditionalFormatting sqref="SX524336:TB524336">
    <cfRule type="expression" priority="142" aboveAverage="0" equalAverage="0" bottom="0" percent="0" rank="0" text="" dxfId="0">
      <formula>AND($E$43-$J$43&gt;=-0.0001,$E$43-$J$43&lt;=0.0001)</formula>
    </cfRule>
    <cfRule type="expression" priority="143" aboveAverage="0" equalAverage="0" bottom="0" percent="0" rank="0" text="" dxfId="1">
      <formula>OR($E$43-$J$43&lt;-0.0001,$E$43-$J$43&gt;0.0001)</formula>
    </cfRule>
  </conditionalFormatting>
  <conditionalFormatting sqref="ACT524336:ACX524336">
    <cfRule type="expression" priority="144" aboveAverage="0" equalAverage="0" bottom="0" percent="0" rank="0" text="" dxfId="0">
      <formula>AND($E$43-$J$43&gt;=-0.0001,$E$43-$J$43&lt;=0.0001)</formula>
    </cfRule>
    <cfRule type="expression" priority="145" aboveAverage="0" equalAverage="0" bottom="0" percent="0" rank="0" text="" dxfId="1">
      <formula>OR($E$43-$J$43&lt;-0.0001,$E$43-$J$43&gt;0.0001)</formula>
    </cfRule>
  </conditionalFormatting>
  <conditionalFormatting sqref="F589871:J589871">
    <cfRule type="expression" priority="146" aboveAverage="0" equalAverage="0" bottom="0" percent="0" rank="0" text="" dxfId="0">
      <formula>AND($D$43-$I$43&gt;=-0.0001,$D$43-$I$43&lt;=0.0001)</formula>
    </cfRule>
    <cfRule type="expression" priority="147" aboveAverage="0" equalAverage="0" bottom="0" percent="0" rank="0" text="" dxfId="1">
      <formula>OR($D$43-$I$43&lt;-0.0001,$D$43-$I$43&gt;0.0001)</formula>
    </cfRule>
  </conditionalFormatting>
  <conditionalFormatting sqref="JB589871:JF589871">
    <cfRule type="expression" priority="148" aboveAverage="0" equalAverage="0" bottom="0" percent="0" rank="0" text="" dxfId="0">
      <formula>AND($D$43-$I$43&gt;=-0.0001,$D$43-$I$43&lt;=0.0001)</formula>
    </cfRule>
    <cfRule type="expression" priority="149" aboveAverage="0" equalAverage="0" bottom="0" percent="0" rank="0" text="" dxfId="1">
      <formula>OR($D$43-$I$43&lt;-0.0001,$D$43-$I$43&gt;0.0001)</formula>
    </cfRule>
  </conditionalFormatting>
  <conditionalFormatting sqref="SX589871:TB589871">
    <cfRule type="expression" priority="150" aboveAverage="0" equalAverage="0" bottom="0" percent="0" rank="0" text="" dxfId="0">
      <formula>AND($D$43-$I$43&gt;=-0.0001,$D$43-$I$43&lt;=0.0001)</formula>
    </cfRule>
    <cfRule type="expression" priority="151" aboveAverage="0" equalAverage="0" bottom="0" percent="0" rank="0" text="" dxfId="1">
      <formula>OR($D$43-$I$43&lt;-0.0001,$D$43-$I$43&gt;0.0001)</formula>
    </cfRule>
  </conditionalFormatting>
  <conditionalFormatting sqref="ACT589871:ACX589871">
    <cfRule type="expression" priority="152" aboveAverage="0" equalAverage="0" bottom="0" percent="0" rank="0" text="" dxfId="0">
      <formula>AND($D$43-$I$43&gt;=-0.0001,$D$43-$I$43&lt;=0.0001)</formula>
    </cfRule>
    <cfRule type="expression" priority="153" aboveAverage="0" equalAverage="0" bottom="0" percent="0" rank="0" text="" dxfId="1">
      <formula>OR($D$43-$I$43&lt;-0.0001,$D$43-$I$43&gt;0.0001)</formula>
    </cfRule>
  </conditionalFormatting>
  <conditionalFormatting sqref="F589872:J589872">
    <cfRule type="expression" priority="154" aboveAverage="0" equalAverage="0" bottom="0" percent="0" rank="0" text="" dxfId="0">
      <formula>AND($E$43-$J$43&gt;=-0.0001,$E$43-$J$43&lt;=0.0001)</formula>
    </cfRule>
    <cfRule type="expression" priority="155" aboveAverage="0" equalAverage="0" bottom="0" percent="0" rank="0" text="" dxfId="1">
      <formula>OR($E$43-$J$43&lt;-0.0001,$E$43-$J$43&gt;0.0001)</formula>
    </cfRule>
  </conditionalFormatting>
  <conditionalFormatting sqref="JB589872:JF589872">
    <cfRule type="expression" priority="156" aboveAverage="0" equalAverage="0" bottom="0" percent="0" rank="0" text="" dxfId="0">
      <formula>AND($E$43-$J$43&gt;=-0.0001,$E$43-$J$43&lt;=0.0001)</formula>
    </cfRule>
    <cfRule type="expression" priority="157" aboveAverage="0" equalAverage="0" bottom="0" percent="0" rank="0" text="" dxfId="1">
      <formula>OR($E$43-$J$43&lt;-0.0001,$E$43-$J$43&gt;0.0001)</formula>
    </cfRule>
  </conditionalFormatting>
  <conditionalFormatting sqref="SX589872:TB589872">
    <cfRule type="expression" priority="158" aboveAverage="0" equalAverage="0" bottom="0" percent="0" rank="0" text="" dxfId="0">
      <formula>AND($E$43-$J$43&gt;=-0.0001,$E$43-$J$43&lt;=0.0001)</formula>
    </cfRule>
    <cfRule type="expression" priority="159" aboveAverage="0" equalAverage="0" bottom="0" percent="0" rank="0" text="" dxfId="1">
      <formula>OR($E$43-$J$43&lt;-0.0001,$E$43-$J$43&gt;0.0001)</formula>
    </cfRule>
  </conditionalFormatting>
  <conditionalFormatting sqref="ACT589872:ACX589872">
    <cfRule type="expression" priority="160" aboveAverage="0" equalAverage="0" bottom="0" percent="0" rank="0" text="" dxfId="0">
      <formula>AND($E$43-$J$43&gt;=-0.0001,$E$43-$J$43&lt;=0.0001)</formula>
    </cfRule>
    <cfRule type="expression" priority="161" aboveAverage="0" equalAverage="0" bottom="0" percent="0" rank="0" text="" dxfId="1">
      <formula>OR($E$43-$J$43&lt;-0.0001,$E$43-$J$43&gt;0.0001)</formula>
    </cfRule>
  </conditionalFormatting>
  <conditionalFormatting sqref="F655407:J655407">
    <cfRule type="expression" priority="162" aboveAverage="0" equalAverage="0" bottom="0" percent="0" rank="0" text="" dxfId="0">
      <formula>AND($D$43-$I$43&gt;=-0.0001,$D$43-$I$43&lt;=0.0001)</formula>
    </cfRule>
    <cfRule type="expression" priority="163" aboveAverage="0" equalAverage="0" bottom="0" percent="0" rank="0" text="" dxfId="1">
      <formula>OR($D$43-$I$43&lt;-0.0001,$D$43-$I$43&gt;0.0001)</formula>
    </cfRule>
  </conditionalFormatting>
  <conditionalFormatting sqref="JB655407:JF655407">
    <cfRule type="expression" priority="164" aboveAverage="0" equalAverage="0" bottom="0" percent="0" rank="0" text="" dxfId="0">
      <formula>AND($D$43-$I$43&gt;=-0.0001,$D$43-$I$43&lt;=0.0001)</formula>
    </cfRule>
    <cfRule type="expression" priority="165" aboveAverage="0" equalAverage="0" bottom="0" percent="0" rank="0" text="" dxfId="1">
      <formula>OR($D$43-$I$43&lt;-0.0001,$D$43-$I$43&gt;0.0001)</formula>
    </cfRule>
  </conditionalFormatting>
  <conditionalFormatting sqref="SX655407:TB655407">
    <cfRule type="expression" priority="166" aboveAverage="0" equalAverage="0" bottom="0" percent="0" rank="0" text="" dxfId="0">
      <formula>AND($D$43-$I$43&gt;=-0.0001,$D$43-$I$43&lt;=0.0001)</formula>
    </cfRule>
    <cfRule type="expression" priority="167" aboveAverage="0" equalAverage="0" bottom="0" percent="0" rank="0" text="" dxfId="1">
      <formula>OR($D$43-$I$43&lt;-0.0001,$D$43-$I$43&gt;0.0001)</formula>
    </cfRule>
  </conditionalFormatting>
  <conditionalFormatting sqref="ACT655407:ACX655407">
    <cfRule type="expression" priority="168" aboveAverage="0" equalAverage="0" bottom="0" percent="0" rank="0" text="" dxfId="0">
      <formula>AND($D$43-$I$43&gt;=-0.0001,$D$43-$I$43&lt;=0.0001)</formula>
    </cfRule>
    <cfRule type="expression" priority="169" aboveAverage="0" equalAverage="0" bottom="0" percent="0" rank="0" text="" dxfId="1">
      <formula>OR($D$43-$I$43&lt;-0.0001,$D$43-$I$43&gt;0.0001)</formula>
    </cfRule>
  </conditionalFormatting>
  <conditionalFormatting sqref="F655408:J655408">
    <cfRule type="expression" priority="170" aboveAverage="0" equalAverage="0" bottom="0" percent="0" rank="0" text="" dxfId="0">
      <formula>AND($E$43-$J$43&gt;=-0.0001,$E$43-$J$43&lt;=0.0001)</formula>
    </cfRule>
    <cfRule type="expression" priority="171" aboveAverage="0" equalAverage="0" bottom="0" percent="0" rank="0" text="" dxfId="1">
      <formula>OR($E$43-$J$43&lt;-0.0001,$E$43-$J$43&gt;0.0001)</formula>
    </cfRule>
  </conditionalFormatting>
  <conditionalFormatting sqref="JB655408:JF655408">
    <cfRule type="expression" priority="172" aboveAverage="0" equalAverage="0" bottom="0" percent="0" rank="0" text="" dxfId="0">
      <formula>AND($E$43-$J$43&gt;=-0.0001,$E$43-$J$43&lt;=0.0001)</formula>
    </cfRule>
    <cfRule type="expression" priority="173" aboveAverage="0" equalAverage="0" bottom="0" percent="0" rank="0" text="" dxfId="1">
      <formula>OR($E$43-$J$43&lt;-0.0001,$E$43-$J$43&gt;0.0001)</formula>
    </cfRule>
  </conditionalFormatting>
  <conditionalFormatting sqref="SX655408:TB655408">
    <cfRule type="expression" priority="174" aboveAverage="0" equalAverage="0" bottom="0" percent="0" rank="0" text="" dxfId="0">
      <formula>AND($E$43-$J$43&gt;=-0.0001,$E$43-$J$43&lt;=0.0001)</formula>
    </cfRule>
    <cfRule type="expression" priority="175" aboveAverage="0" equalAverage="0" bottom="0" percent="0" rank="0" text="" dxfId="1">
      <formula>OR($E$43-$J$43&lt;-0.0001,$E$43-$J$43&gt;0.0001)</formula>
    </cfRule>
  </conditionalFormatting>
  <conditionalFormatting sqref="ACT655408:ACX655408">
    <cfRule type="expression" priority="176" aboveAverage="0" equalAverage="0" bottom="0" percent="0" rank="0" text="" dxfId="0">
      <formula>AND($E$43-$J$43&gt;=-0.0001,$E$43-$J$43&lt;=0.0001)</formula>
    </cfRule>
    <cfRule type="expression" priority="177" aboveAverage="0" equalAverage="0" bottom="0" percent="0" rank="0" text="" dxfId="1">
      <formula>OR($E$43-$J$43&lt;-0.0001,$E$43-$J$43&gt;0.0001)</formula>
    </cfRule>
  </conditionalFormatting>
  <conditionalFormatting sqref="F720943:J720943">
    <cfRule type="expression" priority="178" aboveAverage="0" equalAverage="0" bottom="0" percent="0" rank="0" text="" dxfId="0">
      <formula>AND($D$43-$I$43&gt;=-0.0001,$D$43-$I$43&lt;=0.0001)</formula>
    </cfRule>
    <cfRule type="expression" priority="179" aboveAverage="0" equalAverage="0" bottom="0" percent="0" rank="0" text="" dxfId="1">
      <formula>OR($D$43-$I$43&lt;-0.0001,$D$43-$I$43&gt;0.0001)</formula>
    </cfRule>
  </conditionalFormatting>
  <conditionalFormatting sqref="JB720943:JF720943">
    <cfRule type="expression" priority="180" aboveAverage="0" equalAverage="0" bottom="0" percent="0" rank="0" text="" dxfId="0">
      <formula>AND($D$43-$I$43&gt;=-0.0001,$D$43-$I$43&lt;=0.0001)</formula>
    </cfRule>
    <cfRule type="expression" priority="181" aboveAverage="0" equalAverage="0" bottom="0" percent="0" rank="0" text="" dxfId="1">
      <formula>OR($D$43-$I$43&lt;-0.0001,$D$43-$I$43&gt;0.0001)</formula>
    </cfRule>
  </conditionalFormatting>
  <conditionalFormatting sqref="SX720943:TB720943">
    <cfRule type="expression" priority="182" aboveAverage="0" equalAverage="0" bottom="0" percent="0" rank="0" text="" dxfId="0">
      <formula>AND($D$43-$I$43&gt;=-0.0001,$D$43-$I$43&lt;=0.0001)</formula>
    </cfRule>
    <cfRule type="expression" priority="183" aboveAverage="0" equalAverage="0" bottom="0" percent="0" rank="0" text="" dxfId="1">
      <formula>OR($D$43-$I$43&lt;-0.0001,$D$43-$I$43&gt;0.0001)</formula>
    </cfRule>
  </conditionalFormatting>
  <conditionalFormatting sqref="ACT720943:ACX720943">
    <cfRule type="expression" priority="184" aboveAverage="0" equalAverage="0" bottom="0" percent="0" rank="0" text="" dxfId="0">
      <formula>AND($D$43-$I$43&gt;=-0.0001,$D$43-$I$43&lt;=0.0001)</formula>
    </cfRule>
    <cfRule type="expression" priority="185" aboveAverage="0" equalAverage="0" bottom="0" percent="0" rank="0" text="" dxfId="1">
      <formula>OR($D$43-$I$43&lt;-0.0001,$D$43-$I$43&gt;0.0001)</formula>
    </cfRule>
  </conditionalFormatting>
  <conditionalFormatting sqref="F720944:J720944">
    <cfRule type="expression" priority="186" aboveAverage="0" equalAverage="0" bottom="0" percent="0" rank="0" text="" dxfId="0">
      <formula>AND($E$43-$J$43&gt;=-0.0001,$E$43-$J$43&lt;=0.0001)</formula>
    </cfRule>
    <cfRule type="expression" priority="187" aboveAverage="0" equalAverage="0" bottom="0" percent="0" rank="0" text="" dxfId="1">
      <formula>OR($E$43-$J$43&lt;-0.0001,$E$43-$J$43&gt;0.0001)</formula>
    </cfRule>
  </conditionalFormatting>
  <conditionalFormatting sqref="JB720944:JF720944">
    <cfRule type="expression" priority="188" aboveAverage="0" equalAverage="0" bottom="0" percent="0" rank="0" text="" dxfId="0">
      <formula>AND($E$43-$J$43&gt;=-0.0001,$E$43-$J$43&lt;=0.0001)</formula>
    </cfRule>
    <cfRule type="expression" priority="189" aboveAverage="0" equalAverage="0" bottom="0" percent="0" rank="0" text="" dxfId="1">
      <formula>OR($E$43-$J$43&lt;-0.0001,$E$43-$J$43&gt;0.0001)</formula>
    </cfRule>
  </conditionalFormatting>
  <conditionalFormatting sqref="SX720944:TB720944">
    <cfRule type="expression" priority="190" aboveAverage="0" equalAverage="0" bottom="0" percent="0" rank="0" text="" dxfId="0">
      <formula>AND($E$43-$J$43&gt;=-0.0001,$E$43-$J$43&lt;=0.0001)</formula>
    </cfRule>
    <cfRule type="expression" priority="191" aboveAverage="0" equalAverage="0" bottom="0" percent="0" rank="0" text="" dxfId="1">
      <formula>OR($E$43-$J$43&lt;-0.0001,$E$43-$J$43&gt;0.0001)</formula>
    </cfRule>
  </conditionalFormatting>
  <conditionalFormatting sqref="ACT720944:ACX720944">
    <cfRule type="expression" priority="192" aboveAverage="0" equalAverage="0" bottom="0" percent="0" rank="0" text="" dxfId="0">
      <formula>AND($E$43-$J$43&gt;=-0.0001,$E$43-$J$43&lt;=0.0001)</formula>
    </cfRule>
    <cfRule type="expression" priority="193" aboveAverage="0" equalAverage="0" bottom="0" percent="0" rank="0" text="" dxfId="1">
      <formula>OR($E$43-$J$43&lt;-0.0001,$E$43-$J$43&gt;0.0001)</formula>
    </cfRule>
  </conditionalFormatting>
  <conditionalFormatting sqref="F786479:J786479">
    <cfRule type="expression" priority="194" aboveAverage="0" equalAverage="0" bottom="0" percent="0" rank="0" text="" dxfId="0">
      <formula>AND($D$43-$I$43&gt;=-0.0001,$D$43-$I$43&lt;=0.0001)</formula>
    </cfRule>
    <cfRule type="expression" priority="195" aboveAverage="0" equalAverage="0" bottom="0" percent="0" rank="0" text="" dxfId="1">
      <formula>OR($D$43-$I$43&lt;-0.0001,$D$43-$I$43&gt;0.0001)</formula>
    </cfRule>
  </conditionalFormatting>
  <conditionalFormatting sqref="JB786479:JF786479">
    <cfRule type="expression" priority="196" aboveAverage="0" equalAverage="0" bottom="0" percent="0" rank="0" text="" dxfId="0">
      <formula>AND($D$43-$I$43&gt;=-0.0001,$D$43-$I$43&lt;=0.0001)</formula>
    </cfRule>
    <cfRule type="expression" priority="197" aboveAverage="0" equalAverage="0" bottom="0" percent="0" rank="0" text="" dxfId="1">
      <formula>OR($D$43-$I$43&lt;-0.0001,$D$43-$I$43&gt;0.0001)</formula>
    </cfRule>
  </conditionalFormatting>
  <conditionalFormatting sqref="SX786479:TB786479">
    <cfRule type="expression" priority="198" aboveAverage="0" equalAverage="0" bottom="0" percent="0" rank="0" text="" dxfId="0">
      <formula>AND($D$43-$I$43&gt;=-0.0001,$D$43-$I$43&lt;=0.0001)</formula>
    </cfRule>
    <cfRule type="expression" priority="199" aboveAverage="0" equalAverage="0" bottom="0" percent="0" rank="0" text="" dxfId="1">
      <formula>OR($D$43-$I$43&lt;-0.0001,$D$43-$I$43&gt;0.0001)</formula>
    </cfRule>
  </conditionalFormatting>
  <conditionalFormatting sqref="ACT786479:ACX786479">
    <cfRule type="expression" priority="200" aboveAverage="0" equalAverage="0" bottom="0" percent="0" rank="0" text="" dxfId="0">
      <formula>AND($D$43-$I$43&gt;=-0.0001,$D$43-$I$43&lt;=0.0001)</formula>
    </cfRule>
    <cfRule type="expression" priority="201" aboveAverage="0" equalAverage="0" bottom="0" percent="0" rank="0" text="" dxfId="1">
      <formula>OR($D$43-$I$43&lt;-0.0001,$D$43-$I$43&gt;0.0001)</formula>
    </cfRule>
  </conditionalFormatting>
  <conditionalFormatting sqref="F786480:J786480">
    <cfRule type="expression" priority="202" aboveAverage="0" equalAverage="0" bottom="0" percent="0" rank="0" text="" dxfId="0">
      <formula>AND($E$43-$J$43&gt;=-0.0001,$E$43-$J$43&lt;=0.0001)</formula>
    </cfRule>
    <cfRule type="expression" priority="203" aboveAverage="0" equalAverage="0" bottom="0" percent="0" rank="0" text="" dxfId="1">
      <formula>OR($E$43-$J$43&lt;-0.0001,$E$43-$J$43&gt;0.0001)</formula>
    </cfRule>
  </conditionalFormatting>
  <conditionalFormatting sqref="JB786480:JF786480">
    <cfRule type="expression" priority="204" aboveAverage="0" equalAverage="0" bottom="0" percent="0" rank="0" text="" dxfId="0">
      <formula>AND($E$43-$J$43&gt;=-0.0001,$E$43-$J$43&lt;=0.0001)</formula>
    </cfRule>
    <cfRule type="expression" priority="205" aboveAverage="0" equalAverage="0" bottom="0" percent="0" rank="0" text="" dxfId="1">
      <formula>OR($E$43-$J$43&lt;-0.0001,$E$43-$J$43&gt;0.0001)</formula>
    </cfRule>
  </conditionalFormatting>
  <conditionalFormatting sqref="SX786480:TB786480">
    <cfRule type="expression" priority="206" aboveAverage="0" equalAverage="0" bottom="0" percent="0" rank="0" text="" dxfId="0">
      <formula>AND($E$43-$J$43&gt;=-0.0001,$E$43-$J$43&lt;=0.0001)</formula>
    </cfRule>
    <cfRule type="expression" priority="207" aboveAverage="0" equalAverage="0" bottom="0" percent="0" rank="0" text="" dxfId="1">
      <formula>OR($E$43-$J$43&lt;-0.0001,$E$43-$J$43&gt;0.0001)</formula>
    </cfRule>
  </conditionalFormatting>
  <conditionalFormatting sqref="ACT786480:ACX786480">
    <cfRule type="expression" priority="208" aboveAverage="0" equalAverage="0" bottom="0" percent="0" rank="0" text="" dxfId="0">
      <formula>AND($E$43-$J$43&gt;=-0.0001,$E$43-$J$43&lt;=0.0001)</formula>
    </cfRule>
    <cfRule type="expression" priority="209" aboveAverage="0" equalAverage="0" bottom="0" percent="0" rank="0" text="" dxfId="1">
      <formula>OR($E$43-$J$43&lt;-0.0001,$E$43-$J$43&gt;0.0001)</formula>
    </cfRule>
  </conditionalFormatting>
  <conditionalFormatting sqref="F852015:J852015">
    <cfRule type="expression" priority="210" aboveAverage="0" equalAverage="0" bottom="0" percent="0" rank="0" text="" dxfId="0">
      <formula>AND($D$43-$I$43&gt;=-0.0001,$D$43-$I$43&lt;=0.0001)</formula>
    </cfRule>
    <cfRule type="expression" priority="211" aboveAverage="0" equalAverage="0" bottom="0" percent="0" rank="0" text="" dxfId="1">
      <formula>OR($D$43-$I$43&lt;-0.0001,$D$43-$I$43&gt;0.0001)</formula>
    </cfRule>
  </conditionalFormatting>
  <conditionalFormatting sqref="JB852015:JF852015">
    <cfRule type="expression" priority="212" aboveAverage="0" equalAverage="0" bottom="0" percent="0" rank="0" text="" dxfId="0">
      <formula>AND($D$43-$I$43&gt;=-0.0001,$D$43-$I$43&lt;=0.0001)</formula>
    </cfRule>
    <cfRule type="expression" priority="213" aboveAverage="0" equalAverage="0" bottom="0" percent="0" rank="0" text="" dxfId="1">
      <formula>OR($D$43-$I$43&lt;-0.0001,$D$43-$I$43&gt;0.0001)</formula>
    </cfRule>
  </conditionalFormatting>
  <conditionalFormatting sqref="SX852015:TB852015">
    <cfRule type="expression" priority="214" aboveAverage="0" equalAverage="0" bottom="0" percent="0" rank="0" text="" dxfId="0">
      <formula>AND($D$43-$I$43&gt;=-0.0001,$D$43-$I$43&lt;=0.0001)</formula>
    </cfRule>
    <cfRule type="expression" priority="215" aboveAverage="0" equalAverage="0" bottom="0" percent="0" rank="0" text="" dxfId="1">
      <formula>OR($D$43-$I$43&lt;-0.0001,$D$43-$I$43&gt;0.0001)</formula>
    </cfRule>
  </conditionalFormatting>
  <conditionalFormatting sqref="ACT852015:ACX852015">
    <cfRule type="expression" priority="216" aboveAverage="0" equalAverage="0" bottom="0" percent="0" rank="0" text="" dxfId="0">
      <formula>AND($D$43-$I$43&gt;=-0.0001,$D$43-$I$43&lt;=0.0001)</formula>
    </cfRule>
    <cfRule type="expression" priority="217" aboveAverage="0" equalAverage="0" bottom="0" percent="0" rank="0" text="" dxfId="1">
      <formula>OR($D$43-$I$43&lt;-0.0001,$D$43-$I$43&gt;0.0001)</formula>
    </cfRule>
  </conditionalFormatting>
  <conditionalFormatting sqref="F852016:J852016">
    <cfRule type="expression" priority="218" aboveAverage="0" equalAverage="0" bottom="0" percent="0" rank="0" text="" dxfId="0">
      <formula>AND($E$43-$J$43&gt;=-0.0001,$E$43-$J$43&lt;=0.0001)</formula>
    </cfRule>
    <cfRule type="expression" priority="219" aboveAverage="0" equalAverage="0" bottom="0" percent="0" rank="0" text="" dxfId="1">
      <formula>OR($E$43-$J$43&lt;-0.0001,$E$43-$J$43&gt;0.0001)</formula>
    </cfRule>
  </conditionalFormatting>
  <conditionalFormatting sqref="JB852016:JF852016">
    <cfRule type="expression" priority="220" aboveAverage="0" equalAverage="0" bottom="0" percent="0" rank="0" text="" dxfId="0">
      <formula>AND($E$43-$J$43&gt;=-0.0001,$E$43-$J$43&lt;=0.0001)</formula>
    </cfRule>
    <cfRule type="expression" priority="221" aboveAverage="0" equalAverage="0" bottom="0" percent="0" rank="0" text="" dxfId="1">
      <formula>OR($E$43-$J$43&lt;-0.0001,$E$43-$J$43&gt;0.0001)</formula>
    </cfRule>
  </conditionalFormatting>
  <conditionalFormatting sqref="SX852016:TB852016">
    <cfRule type="expression" priority="222" aboveAverage="0" equalAverage="0" bottom="0" percent="0" rank="0" text="" dxfId="0">
      <formula>AND($E$43-$J$43&gt;=-0.0001,$E$43-$J$43&lt;=0.0001)</formula>
    </cfRule>
    <cfRule type="expression" priority="223" aboveAverage="0" equalAverage="0" bottom="0" percent="0" rank="0" text="" dxfId="1">
      <formula>OR($E$43-$J$43&lt;-0.0001,$E$43-$J$43&gt;0.0001)</formula>
    </cfRule>
  </conditionalFormatting>
  <conditionalFormatting sqref="ACT852016:ACX852016">
    <cfRule type="expression" priority="224" aboveAverage="0" equalAverage="0" bottom="0" percent="0" rank="0" text="" dxfId="0">
      <formula>AND($E$43-$J$43&gt;=-0.0001,$E$43-$J$43&lt;=0.0001)</formula>
    </cfRule>
    <cfRule type="expression" priority="225" aboveAverage="0" equalAverage="0" bottom="0" percent="0" rank="0" text="" dxfId="1">
      <formula>OR($E$43-$J$43&lt;-0.0001,$E$43-$J$43&gt;0.0001)</formula>
    </cfRule>
  </conditionalFormatting>
  <conditionalFormatting sqref="F917551:J917551">
    <cfRule type="expression" priority="226" aboveAverage="0" equalAverage="0" bottom="0" percent="0" rank="0" text="" dxfId="0">
      <formula>AND($D$43-$I$43&gt;=-0.0001,$D$43-$I$43&lt;=0.0001)</formula>
    </cfRule>
    <cfRule type="expression" priority="227" aboveAverage="0" equalAverage="0" bottom="0" percent="0" rank="0" text="" dxfId="1">
      <formula>OR($D$43-$I$43&lt;-0.0001,$D$43-$I$43&gt;0.0001)</formula>
    </cfRule>
  </conditionalFormatting>
  <conditionalFormatting sqref="JB917551:JF917551">
    <cfRule type="expression" priority="228" aboveAverage="0" equalAverage="0" bottom="0" percent="0" rank="0" text="" dxfId="0">
      <formula>AND($D$43-$I$43&gt;=-0.0001,$D$43-$I$43&lt;=0.0001)</formula>
    </cfRule>
    <cfRule type="expression" priority="229" aboveAverage="0" equalAverage="0" bottom="0" percent="0" rank="0" text="" dxfId="1">
      <formula>OR($D$43-$I$43&lt;-0.0001,$D$43-$I$43&gt;0.0001)</formula>
    </cfRule>
  </conditionalFormatting>
  <conditionalFormatting sqref="SX917551:TB917551">
    <cfRule type="expression" priority="230" aboveAverage="0" equalAverage="0" bottom="0" percent="0" rank="0" text="" dxfId="0">
      <formula>AND($D$43-$I$43&gt;=-0.0001,$D$43-$I$43&lt;=0.0001)</formula>
    </cfRule>
    <cfRule type="expression" priority="231" aboveAverage="0" equalAverage="0" bottom="0" percent="0" rank="0" text="" dxfId="1">
      <formula>OR($D$43-$I$43&lt;-0.0001,$D$43-$I$43&gt;0.0001)</formula>
    </cfRule>
  </conditionalFormatting>
  <conditionalFormatting sqref="ACT917551:ACX917551">
    <cfRule type="expression" priority="232" aboveAverage="0" equalAverage="0" bottom="0" percent="0" rank="0" text="" dxfId="0">
      <formula>AND($D$43-$I$43&gt;=-0.0001,$D$43-$I$43&lt;=0.0001)</formula>
    </cfRule>
    <cfRule type="expression" priority="233" aboveAverage="0" equalAverage="0" bottom="0" percent="0" rank="0" text="" dxfId="1">
      <formula>OR($D$43-$I$43&lt;-0.0001,$D$43-$I$43&gt;0.0001)</formula>
    </cfRule>
  </conditionalFormatting>
  <conditionalFormatting sqref="F917552:J917552">
    <cfRule type="expression" priority="234" aboveAverage="0" equalAverage="0" bottom="0" percent="0" rank="0" text="" dxfId="0">
      <formula>AND($E$43-$J$43&gt;=-0.0001,$E$43-$J$43&lt;=0.0001)</formula>
    </cfRule>
    <cfRule type="expression" priority="235" aboveAverage="0" equalAverage="0" bottom="0" percent="0" rank="0" text="" dxfId="1">
      <formula>OR($E$43-$J$43&lt;-0.0001,$E$43-$J$43&gt;0.0001)</formula>
    </cfRule>
  </conditionalFormatting>
  <conditionalFormatting sqref="JB917552:JF917552">
    <cfRule type="expression" priority="236" aboveAverage="0" equalAverage="0" bottom="0" percent="0" rank="0" text="" dxfId="0">
      <formula>AND($E$43-$J$43&gt;=-0.0001,$E$43-$J$43&lt;=0.0001)</formula>
    </cfRule>
    <cfRule type="expression" priority="237" aboveAverage="0" equalAverage="0" bottom="0" percent="0" rank="0" text="" dxfId="1">
      <formula>OR($E$43-$J$43&lt;-0.0001,$E$43-$J$43&gt;0.0001)</formula>
    </cfRule>
  </conditionalFormatting>
  <conditionalFormatting sqref="SX917552:TB917552">
    <cfRule type="expression" priority="238" aboveAverage="0" equalAverage="0" bottom="0" percent="0" rank="0" text="" dxfId="0">
      <formula>AND($E$43-$J$43&gt;=-0.0001,$E$43-$J$43&lt;=0.0001)</formula>
    </cfRule>
    <cfRule type="expression" priority="239" aboveAverage="0" equalAverage="0" bottom="0" percent="0" rank="0" text="" dxfId="1">
      <formula>OR($E$43-$J$43&lt;-0.0001,$E$43-$J$43&gt;0.0001)</formula>
    </cfRule>
  </conditionalFormatting>
  <conditionalFormatting sqref="ACT917552:ACX917552">
    <cfRule type="expression" priority="240" aboveAverage="0" equalAverage="0" bottom="0" percent="0" rank="0" text="" dxfId="0">
      <formula>AND($E$43-$J$43&gt;=-0.0001,$E$43-$J$43&lt;=0.0001)</formula>
    </cfRule>
    <cfRule type="expression" priority="241" aboveAverage="0" equalAverage="0" bottom="0" percent="0" rank="0" text="" dxfId="1">
      <formula>OR($E$43-$J$43&lt;-0.0001,$E$43-$J$43&gt;0.0001)</formula>
    </cfRule>
  </conditionalFormatting>
  <conditionalFormatting sqref="F983087:J983087">
    <cfRule type="expression" priority="242" aboveAverage="0" equalAverage="0" bottom="0" percent="0" rank="0" text="" dxfId="0">
      <formula>AND($D$43-$I$43&gt;=-0.0001,$D$43-$I$43&lt;=0.0001)</formula>
    </cfRule>
    <cfRule type="expression" priority="243" aboveAverage="0" equalAverage="0" bottom="0" percent="0" rank="0" text="" dxfId="1">
      <formula>OR($D$43-$I$43&lt;-0.0001,$D$43-$I$43&gt;0.0001)</formula>
    </cfRule>
  </conditionalFormatting>
  <conditionalFormatting sqref="JB983087:JF983087">
    <cfRule type="expression" priority="244" aboveAverage="0" equalAverage="0" bottom="0" percent="0" rank="0" text="" dxfId="0">
      <formula>AND($D$43-$I$43&gt;=-0.0001,$D$43-$I$43&lt;=0.0001)</formula>
    </cfRule>
    <cfRule type="expression" priority="245" aboveAverage="0" equalAverage="0" bottom="0" percent="0" rank="0" text="" dxfId="1">
      <formula>OR($D$43-$I$43&lt;-0.0001,$D$43-$I$43&gt;0.0001)</formula>
    </cfRule>
  </conditionalFormatting>
  <conditionalFormatting sqref="SX983087:TB983087">
    <cfRule type="expression" priority="246" aboveAverage="0" equalAverage="0" bottom="0" percent="0" rank="0" text="" dxfId="0">
      <formula>AND($D$43-$I$43&gt;=-0.0001,$D$43-$I$43&lt;=0.0001)</formula>
    </cfRule>
    <cfRule type="expression" priority="247" aboveAverage="0" equalAverage="0" bottom="0" percent="0" rank="0" text="" dxfId="1">
      <formula>OR($D$43-$I$43&lt;-0.0001,$D$43-$I$43&gt;0.0001)</formula>
    </cfRule>
  </conditionalFormatting>
  <conditionalFormatting sqref="ACT983087:ACX983087">
    <cfRule type="expression" priority="248" aboveAverage="0" equalAverage="0" bottom="0" percent="0" rank="0" text="" dxfId="0">
      <formula>AND($D$43-$I$43&gt;=-0.0001,$D$43-$I$43&lt;=0.0001)</formula>
    </cfRule>
    <cfRule type="expression" priority="249" aboveAverage="0" equalAverage="0" bottom="0" percent="0" rank="0" text="" dxfId="1">
      <formula>OR($D$43-$I$43&lt;-0.0001,$D$43-$I$43&gt;0.0001)</formula>
    </cfRule>
  </conditionalFormatting>
  <conditionalFormatting sqref="F983088:J983088">
    <cfRule type="expression" priority="250" aboveAverage="0" equalAverage="0" bottom="0" percent="0" rank="0" text="" dxfId="0">
      <formula>AND($E$43-$J$43&gt;=-0.0001,$E$43-$J$43&lt;=0.0001)</formula>
    </cfRule>
    <cfRule type="expression" priority="251" aboveAverage="0" equalAverage="0" bottom="0" percent="0" rank="0" text="" dxfId="1">
      <formula>OR($E$43-$J$43&lt;-0.0001,$E$43-$J$43&gt;0.0001)</formula>
    </cfRule>
  </conditionalFormatting>
  <conditionalFormatting sqref="JB983088:JF983088">
    <cfRule type="expression" priority="252" aboveAverage="0" equalAverage="0" bottom="0" percent="0" rank="0" text="" dxfId="0">
      <formula>AND($E$43-$J$43&gt;=-0.0001,$E$43-$J$43&lt;=0.0001)</formula>
    </cfRule>
    <cfRule type="expression" priority="253" aboveAverage="0" equalAverage="0" bottom="0" percent="0" rank="0" text="" dxfId="1">
      <formula>OR($E$43-$J$43&lt;-0.0001,$E$43-$J$43&gt;0.0001)</formula>
    </cfRule>
  </conditionalFormatting>
  <conditionalFormatting sqref="SX983088:TB983088">
    <cfRule type="expression" priority="254" aboveAverage="0" equalAverage="0" bottom="0" percent="0" rank="0" text="" dxfId="0">
      <formula>AND($E$43-$J$43&gt;=-0.0001,$E$43-$J$43&lt;=0.0001)</formula>
    </cfRule>
    <cfRule type="expression" priority="255" aboveAverage="0" equalAverage="0" bottom="0" percent="0" rank="0" text="" dxfId="1">
      <formula>OR($E$43-$J$43&lt;-0.0001,$E$43-$J$43&gt;0.0001)</formula>
    </cfRule>
  </conditionalFormatting>
  <conditionalFormatting sqref="ACT983088:ACX983088">
    <cfRule type="expression" priority="256" aboveAverage="0" equalAverage="0" bottom="0" percent="0" rank="0" text="" dxfId="0">
      <formula>AND($E$43-$J$43&gt;=-0.0001,$E$43-$J$43&lt;=0.0001)</formula>
    </cfRule>
    <cfRule type="expression" priority="257" aboveAverage="0" equalAverage="0" bottom="0" percent="0" rank="0" text="" dxfId="1">
      <formula>OR($E$43-$J$43&lt;-0.0001,$E$43-$J$43&gt;0.0001)</formula>
    </cfRule>
  </conditionalFormatting>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0.xml><?xml version="1.0" encoding="utf-8"?>
<worksheet xmlns="http://schemas.openxmlformats.org/spreadsheetml/2006/main" xmlns:r="http://schemas.openxmlformats.org/officeDocument/2006/relationships">
  <sheetPr filterMode="false">
    <pageSetUpPr fitToPage="false"/>
  </sheetPr>
  <dimension ref="A1:B15"/>
  <sheetViews>
    <sheetView windowProtection="false"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22" activeCellId="0" sqref="C22"/>
    </sheetView>
  </sheetViews>
  <sheetFormatPr defaultRowHeight="14.25"/>
  <cols>
    <col collapsed="false" hidden="false" max="1" min="1" style="0" width="33.1222222222222"/>
    <col collapsed="false" hidden="false" max="2" min="2" style="0" width="19.8925925925926"/>
    <col collapsed="false" hidden="false" max="1025" min="3" style="0" width="9.6037037037037"/>
  </cols>
  <sheetData>
    <row r="1" customFormat="false" ht="14.25" hidden="false" customHeight="false" outlineLevel="0" collapsed="false">
      <c r="A1" s="254" t="s">
        <v>113</v>
      </c>
      <c r="B1" s="255" t="s">
        <v>546</v>
      </c>
    </row>
    <row r="2" customFormat="false" ht="26" hidden="false" customHeight="true" outlineLevel="0" collapsed="false">
      <c r="A2" s="255" t="s">
        <v>547</v>
      </c>
      <c r="B2" s="67"/>
    </row>
    <row r="3" customFormat="false" ht="17" hidden="false" customHeight="true" outlineLevel="0" collapsed="false">
      <c r="A3" s="67" t="s">
        <v>548</v>
      </c>
      <c r="B3" s="67"/>
    </row>
    <row r="4" customFormat="false" ht="17" hidden="false" customHeight="true" outlineLevel="0" collapsed="false">
      <c r="A4" s="67" t="s">
        <v>549</v>
      </c>
      <c r="B4" s="67"/>
    </row>
    <row r="5" customFormat="false" ht="17" hidden="false" customHeight="true" outlineLevel="0" collapsed="false">
      <c r="A5" s="67" t="s">
        <v>550</v>
      </c>
      <c r="B5" s="67" t="n">
        <f aca="false">B3-B4</f>
        <v>0</v>
      </c>
    </row>
    <row r="6" customFormat="false" ht="24" hidden="false" customHeight="true" outlineLevel="0" collapsed="false">
      <c r="A6" s="255" t="s">
        <v>551</v>
      </c>
      <c r="B6" s="67"/>
    </row>
    <row r="7" customFormat="false" ht="17" hidden="false" customHeight="true" outlineLevel="0" collapsed="false">
      <c r="A7" s="67" t="s">
        <v>552</v>
      </c>
      <c r="B7" s="67"/>
    </row>
    <row r="8" customFormat="false" ht="17" hidden="false" customHeight="true" outlineLevel="0" collapsed="false">
      <c r="A8" s="67" t="s">
        <v>553</v>
      </c>
      <c r="B8" s="67"/>
    </row>
    <row r="9" customFormat="false" ht="17" hidden="false" customHeight="true" outlineLevel="0" collapsed="false">
      <c r="A9" s="67" t="s">
        <v>554</v>
      </c>
      <c r="B9" s="67"/>
    </row>
    <row r="10" customFormat="false" ht="17" hidden="false" customHeight="true" outlineLevel="0" collapsed="false">
      <c r="A10" s="67" t="s">
        <v>548</v>
      </c>
      <c r="B10" s="67" t="n">
        <f aca="false">B7+B8+B9</f>
        <v>0</v>
      </c>
    </row>
    <row r="11" customFormat="false" ht="24" hidden="false" customHeight="true" outlineLevel="0" collapsed="false">
      <c r="A11" s="255" t="s">
        <v>555</v>
      </c>
      <c r="B11" s="67"/>
    </row>
    <row r="12" customFormat="false" ht="17" hidden="false" customHeight="true" outlineLevel="0" collapsed="false">
      <c r="A12" s="67" t="s">
        <v>556</v>
      </c>
      <c r="B12" s="67"/>
    </row>
    <row r="13" customFormat="false" ht="17" hidden="false" customHeight="true" outlineLevel="0" collapsed="false">
      <c r="A13" s="67" t="s">
        <v>557</v>
      </c>
      <c r="B13" s="67"/>
    </row>
    <row r="14" customFormat="false" ht="17" hidden="false" customHeight="true" outlineLevel="0" collapsed="false">
      <c r="A14" s="67" t="s">
        <v>558</v>
      </c>
      <c r="B14" s="67"/>
    </row>
    <row r="15" customFormat="false" ht="17" hidden="false" customHeight="true" outlineLevel="0" collapsed="false">
      <c r="A15" s="67" t="s">
        <v>549</v>
      </c>
      <c r="B15" s="67" t="n">
        <f aca="false">B12+B13+B14</f>
        <v>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50"/>
  <sheetViews>
    <sheetView windowProtection="false"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H5" activeCellId="0" sqref="H5"/>
    </sheetView>
  </sheetViews>
  <sheetFormatPr defaultRowHeight="13.5"/>
  <cols>
    <col collapsed="false" hidden="false" max="1" min="1" style="1" width="11.9555555555556"/>
    <col collapsed="false" hidden="false" max="2" min="2" style="1" width="6.95925925925926"/>
    <col collapsed="false" hidden="false" max="3" min="3" style="2" width="3.62592592592593"/>
    <col collapsed="false" hidden="false" max="4" min="4" style="1" width="74.9666666666667"/>
    <col collapsed="false" hidden="false" max="5" min="5" style="1" width="68.1074074074074"/>
    <col collapsed="false" hidden="false" max="6" min="6" style="1" width="12.837037037037"/>
    <col collapsed="false" hidden="true" max="7" min="7" style="1" width="0"/>
    <col collapsed="false" hidden="false" max="8" min="8" style="2" width="3.62592592592593"/>
    <col collapsed="false" hidden="false" max="9" min="9" style="1" width="41.9407407407407"/>
    <col collapsed="false" hidden="false" max="10" min="10" style="1" width="31.8481481481481"/>
    <col collapsed="false" hidden="false" max="13" min="11" style="1" width="9.6037037037037"/>
    <col collapsed="false" hidden="true" max="1025" min="14" style="1" width="0"/>
  </cols>
  <sheetData>
    <row r="1" customFormat="false" ht="20.25" hidden="false" customHeight="false" outlineLevel="0" collapsed="false">
      <c r="A1" s="3" t="s">
        <v>92</v>
      </c>
      <c r="B1" s="3"/>
      <c r="C1" s="3"/>
      <c r="D1" s="3"/>
      <c r="E1" s="3"/>
      <c r="F1" s="3"/>
      <c r="G1" s="3"/>
      <c r="H1" s="3"/>
      <c r="I1" s="3"/>
      <c r="J1" s="3"/>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4"/>
      <c r="IX1" s="4"/>
      <c r="IY1" s="4"/>
      <c r="IZ1" s="4"/>
      <c r="JA1" s="4"/>
      <c r="JB1" s="4"/>
      <c r="JC1" s="4"/>
      <c r="JD1" s="4"/>
      <c r="JE1" s="4"/>
      <c r="JF1" s="4"/>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4"/>
      <c r="ST1" s="4"/>
      <c r="SU1" s="4"/>
      <c r="SV1" s="4"/>
      <c r="SW1" s="4"/>
      <c r="SX1" s="4"/>
      <c r="SY1" s="4"/>
      <c r="SZ1" s="4"/>
      <c r="TA1" s="4"/>
      <c r="TB1" s="4"/>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4"/>
      <c r="ACP1" s="4"/>
      <c r="ACQ1" s="4"/>
      <c r="ACR1" s="4"/>
      <c r="ACS1" s="4"/>
      <c r="ACT1" s="4"/>
      <c r="ACU1" s="4"/>
      <c r="ACV1" s="4"/>
      <c r="ACW1" s="4"/>
      <c r="ACX1" s="4"/>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0.75" hidden="false" customHeight="true" outlineLevel="0" collapsed="false">
      <c r="A2" s="5"/>
      <c r="B2" s="5"/>
      <c r="C2" s="5"/>
      <c r="D2" s="5"/>
      <c r="E2" s="5"/>
      <c r="F2" s="5"/>
      <c r="G2" s="5"/>
      <c r="H2" s="5"/>
      <c r="I2" s="5"/>
      <c r="J2" s="5"/>
      <c r="K2" s="0"/>
      <c r="L2" s="6" t="s">
        <v>1</v>
      </c>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0.75" hidden="false" customHeight="true" outlineLevel="0" collapsed="false">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36" hidden="false" customHeight="true" outlineLevel="0" collapsed="false">
      <c r="A4" s="7" t="s">
        <v>2</v>
      </c>
      <c r="B4" s="8" t="s">
        <v>93</v>
      </c>
      <c r="C4" s="8"/>
      <c r="D4" s="8"/>
      <c r="E4" s="9" t="s">
        <v>94</v>
      </c>
      <c r="F4" s="9"/>
      <c r="G4" s="9"/>
      <c r="H4" s="9"/>
      <c r="I4" s="9"/>
      <c r="J4" s="10" t="s">
        <v>95</v>
      </c>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4"/>
      <c r="IY4" s="4"/>
      <c r="IZ4" s="4"/>
      <c r="JA4" s="4"/>
      <c r="JB4" s="4"/>
      <c r="JC4" s="4"/>
      <c r="JD4" s="4"/>
      <c r="JE4" s="4"/>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4"/>
      <c r="SU4" s="4"/>
      <c r="SV4" s="4"/>
      <c r="SW4" s="4"/>
      <c r="SX4" s="4"/>
      <c r="SY4" s="4"/>
      <c r="SZ4" s="4"/>
      <c r="TA4" s="4"/>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4"/>
      <c r="ACQ4" s="4"/>
      <c r="ACR4" s="4"/>
      <c r="ACS4" s="4"/>
      <c r="ACT4" s="4"/>
      <c r="ACU4" s="4"/>
      <c r="ACV4" s="4"/>
      <c r="ACW4" s="4"/>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s="7" customFormat="true" ht="41" hidden="false" customHeight="true" outlineLevel="0" collapsed="false">
      <c r="A5" s="37" t="s">
        <v>96</v>
      </c>
      <c r="B5" s="37"/>
      <c r="C5" s="38" t="s">
        <v>97</v>
      </c>
      <c r="D5" s="39" t="s">
        <v>98</v>
      </c>
      <c r="E5" s="40" t="s">
        <v>99</v>
      </c>
      <c r="F5" s="41" t="s">
        <v>100</v>
      </c>
      <c r="G5" s="41"/>
      <c r="H5" s="38" t="s">
        <v>97</v>
      </c>
      <c r="I5" s="39" t="s">
        <v>98</v>
      </c>
      <c r="J5" s="42" t="s">
        <v>99</v>
      </c>
      <c r="IW5" s="17"/>
      <c r="IX5" s="17"/>
      <c r="JB5" s="17"/>
      <c r="JC5" s="17"/>
      <c r="SS5" s="17"/>
      <c r="ST5" s="17"/>
      <c r="SX5" s="17"/>
      <c r="SY5" s="17"/>
      <c r="ACO5" s="17"/>
      <c r="ACP5" s="17"/>
      <c r="ACT5" s="17"/>
      <c r="ACU5" s="17"/>
    </row>
    <row r="6" customFormat="false" ht="409" hidden="false" customHeight="true" outlineLevel="0" collapsed="false">
      <c r="A6" s="43"/>
      <c r="B6" s="43"/>
      <c r="C6" s="44"/>
      <c r="D6" s="45" t="s">
        <v>101</v>
      </c>
      <c r="E6" s="45" t="s">
        <v>102</v>
      </c>
      <c r="F6" s="46"/>
      <c r="G6" s="47"/>
      <c r="H6" s="44"/>
      <c r="I6" s="48"/>
      <c r="J6" s="49"/>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409" hidden="false" customHeight="true" outlineLevel="0" collapsed="false">
      <c r="A7" s="43"/>
      <c r="B7" s="43"/>
      <c r="C7" s="44"/>
      <c r="D7" s="45"/>
      <c r="E7" s="45"/>
      <c r="F7" s="46"/>
      <c r="G7" s="47"/>
      <c r="H7" s="44"/>
      <c r="I7" s="48"/>
      <c r="J7" s="49"/>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3.5" hidden="false" customHeight="true" outlineLevel="0" collapsed="false">
      <c r="A8" s="50" t="s">
        <v>11</v>
      </c>
      <c r="B8" s="50"/>
      <c r="C8" s="51"/>
      <c r="D8" s="52"/>
      <c r="E8" s="53"/>
      <c r="F8" s="54" t="s">
        <v>12</v>
      </c>
      <c r="G8" s="54"/>
      <c r="H8" s="51"/>
      <c r="I8" s="55" t="s">
        <v>13</v>
      </c>
      <c r="J8" s="56" t="s">
        <v>13</v>
      </c>
    </row>
    <row r="9" customFormat="false" ht="16" hidden="false" customHeight="true" outlineLevel="0" collapsed="false">
      <c r="A9" s="50" t="s">
        <v>14</v>
      </c>
      <c r="B9" s="50"/>
      <c r="C9" s="51" t="n">
        <v>1</v>
      </c>
      <c r="D9" s="55"/>
      <c r="E9" s="57"/>
      <c r="F9" s="54" t="s">
        <v>15</v>
      </c>
      <c r="G9" s="54"/>
      <c r="H9" s="51" t="n">
        <v>68</v>
      </c>
      <c r="I9" s="58"/>
      <c r="J9" s="58"/>
    </row>
    <row r="10" customFormat="false" ht="13.5" hidden="false" customHeight="true" outlineLevel="0" collapsed="false">
      <c r="A10" s="50" t="s">
        <v>16</v>
      </c>
      <c r="B10" s="50"/>
      <c r="C10" s="51" t="n">
        <v>2</v>
      </c>
      <c r="D10" s="55"/>
      <c r="E10" s="57"/>
      <c r="F10" s="54" t="s">
        <v>17</v>
      </c>
      <c r="G10" s="54"/>
      <c r="H10" s="51" t="n">
        <v>69</v>
      </c>
      <c r="I10" s="58"/>
      <c r="J10" s="58"/>
    </row>
    <row r="11" customFormat="false" ht="13.5" hidden="false" customHeight="true" outlineLevel="0" collapsed="false">
      <c r="A11" s="50" t="s">
        <v>18</v>
      </c>
      <c r="B11" s="50"/>
      <c r="C11" s="51" t="n">
        <v>3</v>
      </c>
      <c r="D11" s="55"/>
      <c r="E11" s="57"/>
      <c r="F11" s="54" t="s">
        <v>19</v>
      </c>
      <c r="G11" s="54"/>
      <c r="H11" s="51" t="n">
        <v>70</v>
      </c>
      <c r="I11" s="58"/>
      <c r="J11" s="58"/>
    </row>
    <row r="12" customFormat="false" ht="13.5" hidden="false" customHeight="true" outlineLevel="0" collapsed="false">
      <c r="A12" s="50" t="s">
        <v>20</v>
      </c>
      <c r="B12" s="50"/>
      <c r="C12" s="51" t="n">
        <v>4</v>
      </c>
      <c r="D12" s="55"/>
      <c r="E12" s="57"/>
      <c r="F12" s="54" t="s">
        <v>21</v>
      </c>
      <c r="G12" s="54"/>
      <c r="H12" s="51" t="n">
        <v>71</v>
      </c>
      <c r="I12" s="58"/>
      <c r="J12" s="58"/>
    </row>
    <row r="13" customFormat="false" ht="13.5" hidden="false" customHeight="true" outlineLevel="0" collapsed="false">
      <c r="A13" s="50" t="s">
        <v>22</v>
      </c>
      <c r="B13" s="50"/>
      <c r="C13" s="51" t="n">
        <v>5</v>
      </c>
      <c r="D13" s="55"/>
      <c r="E13" s="57"/>
      <c r="F13" s="54" t="s">
        <v>23</v>
      </c>
      <c r="G13" s="54"/>
      <c r="H13" s="51" t="n">
        <v>72</v>
      </c>
      <c r="I13" s="58"/>
      <c r="J13" s="58"/>
    </row>
    <row r="14" customFormat="false" ht="13.5" hidden="false" customHeight="true" outlineLevel="0" collapsed="false">
      <c r="A14" s="50" t="s">
        <v>24</v>
      </c>
      <c r="B14" s="50"/>
      <c r="C14" s="51" t="n">
        <v>6</v>
      </c>
      <c r="D14" s="55"/>
      <c r="E14" s="57"/>
      <c r="F14" s="54" t="s">
        <v>25</v>
      </c>
      <c r="G14" s="54"/>
      <c r="H14" s="51" t="n">
        <v>73</v>
      </c>
      <c r="I14" s="58"/>
      <c r="J14" s="58"/>
    </row>
    <row r="15" customFormat="false" ht="13.5" hidden="false" customHeight="true" outlineLevel="0" collapsed="false">
      <c r="A15" s="50" t="s">
        <v>26</v>
      </c>
      <c r="B15" s="50"/>
      <c r="C15" s="51" t="n">
        <v>7</v>
      </c>
      <c r="D15" s="55"/>
      <c r="E15" s="57"/>
      <c r="F15" s="54" t="s">
        <v>27</v>
      </c>
      <c r="G15" s="54"/>
      <c r="H15" s="51" t="n">
        <v>74</v>
      </c>
      <c r="I15" s="58"/>
      <c r="J15" s="58"/>
    </row>
    <row r="16" customFormat="false" ht="13.5" hidden="false" customHeight="true" outlineLevel="0" collapsed="false">
      <c r="A16" s="50" t="s">
        <v>28</v>
      </c>
      <c r="B16" s="50"/>
      <c r="C16" s="51" t="n">
        <v>8</v>
      </c>
      <c r="D16" s="55"/>
      <c r="E16" s="57"/>
      <c r="F16" s="54" t="s">
        <v>29</v>
      </c>
      <c r="G16" s="54"/>
      <c r="H16" s="51" t="n">
        <v>75</v>
      </c>
      <c r="I16" s="58"/>
      <c r="J16" s="58"/>
    </row>
    <row r="17" customFormat="false" ht="13.5" hidden="false" customHeight="true" outlineLevel="0" collapsed="false">
      <c r="A17" s="50" t="s">
        <v>30</v>
      </c>
      <c r="B17" s="50"/>
      <c r="C17" s="51" t="n">
        <v>9</v>
      </c>
      <c r="D17" s="57"/>
      <c r="E17" s="57"/>
      <c r="F17" s="54" t="s">
        <v>31</v>
      </c>
      <c r="G17" s="54"/>
      <c r="H17" s="51" t="n">
        <v>80</v>
      </c>
      <c r="I17" s="58"/>
      <c r="J17" s="58"/>
    </row>
    <row r="18" customFormat="false" ht="13.5" hidden="false" customHeight="true" outlineLevel="0" collapsed="false">
      <c r="A18" s="50" t="s">
        <v>32</v>
      </c>
      <c r="B18" s="50"/>
      <c r="C18" s="51" t="n">
        <v>10</v>
      </c>
      <c r="D18" s="57"/>
      <c r="E18" s="57"/>
      <c r="F18" s="54" t="s">
        <v>33</v>
      </c>
      <c r="G18" s="54"/>
      <c r="H18" s="51" t="n">
        <v>81</v>
      </c>
      <c r="I18" s="58"/>
      <c r="J18" s="58"/>
    </row>
    <row r="19" customFormat="false" ht="13.5" hidden="false" customHeight="true" outlineLevel="0" collapsed="false">
      <c r="A19" s="50" t="s">
        <v>34</v>
      </c>
      <c r="B19" s="50"/>
      <c r="C19" s="51" t="n">
        <v>11</v>
      </c>
      <c r="D19" s="57"/>
      <c r="E19" s="57"/>
      <c r="F19" s="54" t="s">
        <v>35</v>
      </c>
      <c r="G19" s="54"/>
      <c r="H19" s="51" t="n">
        <v>82</v>
      </c>
      <c r="I19" s="58"/>
      <c r="J19" s="58"/>
    </row>
    <row r="20" customFormat="false" ht="27" hidden="false" customHeight="true" outlineLevel="0" collapsed="false">
      <c r="A20" s="50" t="s">
        <v>36</v>
      </c>
      <c r="B20" s="50"/>
      <c r="C20" s="51" t="n">
        <v>12</v>
      </c>
      <c r="D20" s="55"/>
      <c r="E20" s="53"/>
      <c r="F20" s="54" t="s">
        <v>37</v>
      </c>
      <c r="G20" s="54"/>
      <c r="H20" s="51" t="n">
        <v>83</v>
      </c>
      <c r="I20" s="58"/>
      <c r="J20" s="58"/>
    </row>
    <row r="21" customFormat="false" ht="27" hidden="false" customHeight="true" outlineLevel="0" collapsed="false">
      <c r="A21" s="50" t="s">
        <v>38</v>
      </c>
      <c r="B21" s="50"/>
      <c r="C21" s="51" t="n">
        <v>13</v>
      </c>
      <c r="D21" s="55"/>
      <c r="E21" s="53"/>
      <c r="F21" s="54" t="s">
        <v>39</v>
      </c>
      <c r="G21" s="54"/>
      <c r="H21" s="51" t="n">
        <v>86</v>
      </c>
      <c r="I21" s="55"/>
      <c r="J21" s="56"/>
    </row>
    <row r="22" customFormat="false" ht="13.5" hidden="false" customHeight="true" outlineLevel="0" collapsed="false">
      <c r="A22" s="50" t="s">
        <v>40</v>
      </c>
      <c r="B22" s="50"/>
      <c r="C22" s="51" t="n">
        <v>14</v>
      </c>
      <c r="D22" s="59"/>
      <c r="E22" s="57"/>
      <c r="F22" s="54" t="s">
        <v>41</v>
      </c>
      <c r="G22" s="54"/>
      <c r="H22" s="51" t="n">
        <v>90</v>
      </c>
      <c r="I22" s="55"/>
      <c r="J22" s="56"/>
    </row>
    <row r="23" customFormat="false" ht="13.5" hidden="false" customHeight="true" outlineLevel="0" collapsed="false">
      <c r="A23" s="50" t="s">
        <v>42</v>
      </c>
      <c r="B23" s="50"/>
      <c r="C23" s="51" t="n">
        <v>15</v>
      </c>
      <c r="D23" s="55"/>
      <c r="E23" s="53"/>
      <c r="F23" s="54"/>
      <c r="G23" s="54"/>
      <c r="H23" s="51"/>
      <c r="I23" s="55"/>
      <c r="J23" s="56"/>
    </row>
    <row r="24" customFormat="false" ht="13.5" hidden="false" customHeight="true" outlineLevel="0" collapsed="false">
      <c r="A24" s="50" t="s">
        <v>43</v>
      </c>
      <c r="B24" s="50"/>
      <c r="C24" s="51" t="n">
        <v>16</v>
      </c>
      <c r="D24" s="57"/>
      <c r="E24" s="57"/>
      <c r="F24" s="54" t="s">
        <v>44</v>
      </c>
      <c r="G24" s="54"/>
      <c r="H24" s="51" t="n">
        <v>100</v>
      </c>
      <c r="I24" s="59"/>
      <c r="J24" s="58"/>
    </row>
    <row r="25" customFormat="false" ht="13.5" hidden="false" customHeight="true" outlineLevel="0" collapsed="false">
      <c r="A25" s="50" t="s">
        <v>45</v>
      </c>
      <c r="B25" s="50"/>
      <c r="C25" s="51" t="n">
        <v>17</v>
      </c>
      <c r="D25" s="57"/>
      <c r="E25" s="57"/>
      <c r="F25" s="54" t="s">
        <v>46</v>
      </c>
      <c r="G25" s="54"/>
      <c r="H25" s="51"/>
      <c r="I25" s="55"/>
      <c r="J25" s="56"/>
    </row>
    <row r="26" customFormat="false" ht="13.5" hidden="false" customHeight="true" outlineLevel="0" collapsed="false">
      <c r="A26" s="50" t="s">
        <v>47</v>
      </c>
      <c r="B26" s="50"/>
      <c r="C26" s="51" t="n">
        <v>18</v>
      </c>
      <c r="D26" s="59"/>
      <c r="E26" s="57"/>
      <c r="F26" s="54" t="s">
        <v>48</v>
      </c>
      <c r="G26" s="54"/>
      <c r="H26" s="51" t="n">
        <v>101</v>
      </c>
      <c r="I26" s="58"/>
      <c r="J26" s="58"/>
    </row>
    <row r="27" customFormat="false" ht="13.5" hidden="false" customHeight="true" outlineLevel="0" collapsed="false">
      <c r="A27" s="50" t="s">
        <v>49</v>
      </c>
      <c r="B27" s="50"/>
      <c r="C27" s="51" t="n">
        <v>19</v>
      </c>
      <c r="D27" s="55"/>
      <c r="E27" s="53"/>
      <c r="F27" s="54" t="s">
        <v>50</v>
      </c>
      <c r="G27" s="54"/>
      <c r="H27" s="51" t="n">
        <v>102</v>
      </c>
      <c r="I27" s="58"/>
      <c r="J27" s="58"/>
    </row>
    <row r="28" customFormat="false" ht="13.5" hidden="false" customHeight="true" outlineLevel="0" collapsed="false">
      <c r="A28" s="50" t="s">
        <v>51</v>
      </c>
      <c r="B28" s="50"/>
      <c r="C28" s="51" t="n">
        <v>20</v>
      </c>
      <c r="D28" s="57"/>
      <c r="E28" s="57"/>
      <c r="F28" s="54" t="s">
        <v>52</v>
      </c>
      <c r="G28" s="54"/>
      <c r="H28" s="51" t="n">
        <v>103</v>
      </c>
      <c r="I28" s="58"/>
      <c r="J28" s="58"/>
    </row>
    <row r="29" customFormat="false" ht="13.5" hidden="false" customHeight="true" outlineLevel="0" collapsed="false">
      <c r="A29" s="50" t="s">
        <v>53</v>
      </c>
      <c r="B29" s="50"/>
      <c r="C29" s="51" t="n">
        <v>21</v>
      </c>
      <c r="D29" s="55"/>
      <c r="E29" s="57"/>
      <c r="F29" s="54" t="s">
        <v>54</v>
      </c>
      <c r="G29" s="54"/>
      <c r="H29" s="51" t="n">
        <v>106</v>
      </c>
      <c r="I29" s="58"/>
      <c r="J29" s="58"/>
    </row>
    <row r="30" customFormat="false" ht="13.5" hidden="false" customHeight="true" outlineLevel="0" collapsed="false">
      <c r="A30" s="50" t="s">
        <v>55</v>
      </c>
      <c r="B30" s="50"/>
      <c r="C30" s="51" t="n">
        <v>22</v>
      </c>
      <c r="D30" s="59"/>
      <c r="E30" s="57"/>
      <c r="F30" s="54" t="s">
        <v>56</v>
      </c>
      <c r="G30" s="54"/>
      <c r="H30" s="51" t="n">
        <v>108</v>
      </c>
      <c r="I30" s="55"/>
      <c r="J30" s="56"/>
    </row>
    <row r="31" customFormat="false" ht="27" hidden="false" customHeight="true" outlineLevel="0" collapsed="false">
      <c r="A31" s="50" t="s">
        <v>57</v>
      </c>
      <c r="B31" s="50"/>
      <c r="C31" s="51" t="n">
        <v>23</v>
      </c>
      <c r="D31" s="55"/>
      <c r="E31" s="57"/>
      <c r="F31" s="54" t="s">
        <v>58</v>
      </c>
      <c r="G31" s="54"/>
      <c r="H31" s="51" t="n">
        <v>110</v>
      </c>
      <c r="I31" s="59"/>
      <c r="J31" s="58"/>
    </row>
    <row r="32" customFormat="false" ht="13.5" hidden="false" customHeight="true" outlineLevel="0" collapsed="false">
      <c r="A32" s="50" t="s">
        <v>59</v>
      </c>
      <c r="B32" s="50"/>
      <c r="C32" s="51" t="n">
        <v>24</v>
      </c>
      <c r="D32" s="59"/>
      <c r="E32" s="57"/>
      <c r="F32" s="54" t="s">
        <v>60</v>
      </c>
      <c r="G32" s="54"/>
      <c r="H32" s="51"/>
      <c r="I32" s="55"/>
      <c r="J32" s="56"/>
    </row>
    <row r="33" customFormat="false" ht="13.5" hidden="false" customHeight="true" outlineLevel="0" collapsed="false">
      <c r="A33" s="50" t="s">
        <v>61</v>
      </c>
      <c r="B33" s="50"/>
      <c r="C33" s="51" t="n">
        <v>25</v>
      </c>
      <c r="D33" s="57"/>
      <c r="E33" s="57"/>
      <c r="F33" s="54" t="s">
        <v>62</v>
      </c>
      <c r="G33" s="54"/>
      <c r="H33" s="51" t="n">
        <v>111</v>
      </c>
      <c r="I33" s="55"/>
      <c r="J33" s="56"/>
    </row>
    <row r="34" customFormat="false" ht="13.5" hidden="false" customHeight="true" outlineLevel="0" collapsed="false">
      <c r="A34" s="50" t="s">
        <v>63</v>
      </c>
      <c r="B34" s="50"/>
      <c r="C34" s="51" t="n">
        <v>26</v>
      </c>
      <c r="D34" s="57"/>
      <c r="E34" s="57"/>
      <c r="F34" s="54" t="s">
        <v>64</v>
      </c>
      <c r="G34" s="54"/>
      <c r="H34" s="51" t="n">
        <v>114</v>
      </c>
      <c r="I34" s="59"/>
      <c r="J34" s="58"/>
    </row>
    <row r="35" customFormat="false" ht="13.5" hidden="false" customHeight="true" outlineLevel="0" collapsed="false">
      <c r="A35" s="50" t="s">
        <v>65</v>
      </c>
      <c r="B35" s="50"/>
      <c r="C35" s="51" t="n">
        <v>27</v>
      </c>
      <c r="D35" s="57"/>
      <c r="E35" s="57"/>
      <c r="F35" s="54"/>
      <c r="G35" s="54"/>
      <c r="H35" s="51"/>
      <c r="I35" s="55"/>
      <c r="J35" s="56"/>
    </row>
    <row r="36" customFormat="false" ht="27" hidden="false" customHeight="true" outlineLevel="0" collapsed="false">
      <c r="A36" s="50" t="s">
        <v>66</v>
      </c>
      <c r="B36" s="50"/>
      <c r="C36" s="51" t="n">
        <v>28</v>
      </c>
      <c r="D36" s="59"/>
      <c r="E36" s="57"/>
      <c r="F36" s="54" t="s">
        <v>68</v>
      </c>
      <c r="G36" s="54"/>
      <c r="H36" s="51"/>
      <c r="I36" s="55"/>
      <c r="J36" s="56"/>
    </row>
    <row r="37" customFormat="false" ht="27" hidden="false" customHeight="true" outlineLevel="0" collapsed="false">
      <c r="A37" s="50" t="s">
        <v>69</v>
      </c>
      <c r="B37" s="50"/>
      <c r="C37" s="51" t="n">
        <v>29</v>
      </c>
      <c r="D37" s="55"/>
      <c r="E37" s="53"/>
      <c r="F37" s="54" t="s">
        <v>70</v>
      </c>
      <c r="G37" s="54"/>
      <c r="H37" s="51" t="n">
        <v>115</v>
      </c>
      <c r="I37" s="58"/>
      <c r="J37" s="58"/>
    </row>
    <row r="38" customFormat="false" ht="13.5" hidden="false" customHeight="true" outlineLevel="0" collapsed="false">
      <c r="A38" s="50" t="s">
        <v>71</v>
      </c>
      <c r="B38" s="50"/>
      <c r="C38" s="51" t="n">
        <v>30</v>
      </c>
      <c r="D38" s="55"/>
      <c r="E38" s="57"/>
      <c r="F38" s="54" t="s">
        <v>72</v>
      </c>
      <c r="G38" s="54"/>
      <c r="H38" s="51" t="n">
        <v>116</v>
      </c>
      <c r="I38" s="55"/>
      <c r="J38" s="58"/>
    </row>
    <row r="39" customFormat="false" ht="27" hidden="false" customHeight="true" outlineLevel="0" collapsed="false">
      <c r="A39" s="50" t="s">
        <v>73</v>
      </c>
      <c r="B39" s="50"/>
      <c r="C39" s="51" t="n">
        <v>31</v>
      </c>
      <c r="D39" s="55"/>
      <c r="E39" s="57"/>
      <c r="F39" s="54" t="s">
        <v>74</v>
      </c>
      <c r="G39" s="54"/>
      <c r="H39" s="51" t="n">
        <v>117</v>
      </c>
      <c r="I39" s="59"/>
      <c r="J39" s="58"/>
    </row>
    <row r="40" customFormat="false" ht="13.5" hidden="false" customHeight="true" outlineLevel="0" collapsed="false">
      <c r="A40" s="50" t="s">
        <v>75</v>
      </c>
      <c r="B40" s="50"/>
      <c r="C40" s="51" t="n">
        <v>32</v>
      </c>
      <c r="D40" s="55"/>
      <c r="E40" s="53"/>
      <c r="F40" s="54" t="s">
        <v>76</v>
      </c>
      <c r="G40" s="54"/>
      <c r="H40" s="51" t="n">
        <v>118</v>
      </c>
      <c r="I40" s="58"/>
      <c r="J40" s="58"/>
    </row>
    <row r="41" customFormat="false" ht="27" hidden="false" customHeight="true" outlineLevel="0" collapsed="false">
      <c r="A41" s="50" t="s">
        <v>77</v>
      </c>
      <c r="B41" s="50"/>
      <c r="C41" s="51" t="n">
        <v>33</v>
      </c>
      <c r="D41" s="59"/>
      <c r="E41" s="57"/>
      <c r="F41" s="54" t="s">
        <v>78</v>
      </c>
      <c r="G41" s="54"/>
      <c r="H41" s="51" t="n">
        <v>119</v>
      </c>
      <c r="I41" s="58"/>
      <c r="J41" s="58"/>
    </row>
    <row r="42" customFormat="false" ht="13.5" hidden="false" customHeight="true" outlineLevel="0" collapsed="false">
      <c r="A42" s="50"/>
      <c r="B42" s="50"/>
      <c r="C42" s="51" t="n">
        <v>34</v>
      </c>
      <c r="D42" s="55"/>
      <c r="E42" s="53"/>
      <c r="F42" s="54" t="s">
        <v>79</v>
      </c>
      <c r="G42" s="54"/>
      <c r="H42" s="51" t="n">
        <v>120</v>
      </c>
      <c r="I42" s="55"/>
      <c r="J42" s="56"/>
    </row>
    <row r="43" customFormat="false" ht="13.5" hidden="false" customHeight="true" outlineLevel="0" collapsed="false">
      <c r="A43" s="50" t="s">
        <v>80</v>
      </c>
      <c r="B43" s="50"/>
      <c r="C43" s="51" t="n">
        <v>35</v>
      </c>
      <c r="D43" s="55"/>
      <c r="E43" s="53"/>
      <c r="F43" s="54" t="s">
        <v>81</v>
      </c>
      <c r="G43" s="54"/>
      <c r="H43" s="51" t="n">
        <v>121</v>
      </c>
      <c r="I43" s="55"/>
      <c r="J43" s="58"/>
    </row>
    <row r="44" customFormat="false" ht="27" hidden="false" customHeight="true" outlineLevel="0" collapsed="false">
      <c r="A44" s="50" t="s">
        <v>82</v>
      </c>
      <c r="B44" s="50"/>
      <c r="C44" s="51" t="n">
        <v>36</v>
      </c>
      <c r="D44" s="55"/>
      <c r="E44" s="53"/>
      <c r="F44" s="54" t="s">
        <v>103</v>
      </c>
      <c r="G44" s="54"/>
      <c r="H44" s="51" t="n">
        <v>122</v>
      </c>
      <c r="I44" s="59"/>
      <c r="J44" s="58"/>
    </row>
    <row r="45" customFormat="false" ht="30" hidden="false" customHeight="true" outlineLevel="0" collapsed="false">
      <c r="A45" s="60" t="s">
        <v>84</v>
      </c>
      <c r="B45" s="60"/>
      <c r="C45" s="51" t="n">
        <v>37</v>
      </c>
      <c r="D45" s="61"/>
      <c r="E45" s="62"/>
      <c r="F45" s="63" t="s">
        <v>85</v>
      </c>
      <c r="G45" s="63"/>
      <c r="H45" s="64" t="n">
        <v>135</v>
      </c>
      <c r="I45" s="61"/>
      <c r="J45" s="65"/>
    </row>
    <row r="46" customFormat="false" ht="6" hidden="false" customHeight="true" outlineLevel="0" collapsed="false">
      <c r="A46" s="0"/>
      <c r="E46" s="0"/>
      <c r="F46" s="0"/>
      <c r="G46" s="0"/>
      <c r="H46" s="0"/>
      <c r="I46" s="0"/>
      <c r="J46" s="0"/>
    </row>
    <row r="47" customFormat="false" ht="13.5" hidden="false" customHeight="false" outlineLevel="0" collapsed="false">
      <c r="A47" s="34" t="s">
        <v>86</v>
      </c>
      <c r="E47" s="34" t="s">
        <v>87</v>
      </c>
      <c r="F47" s="0"/>
      <c r="G47" s="34" t="s">
        <v>88</v>
      </c>
      <c r="H47" s="0"/>
      <c r="I47" s="0"/>
      <c r="J47" s="35" t="s">
        <v>89</v>
      </c>
    </row>
    <row r="48" customFormat="false" ht="13.5" hidden="false" customHeight="false" outlineLevel="0" collapsed="false">
      <c r="F48" s="0"/>
      <c r="G48" s="0"/>
      <c r="H48" s="0"/>
      <c r="I48" s="0"/>
      <c r="J48" s="0"/>
    </row>
    <row r="49" customFormat="false" ht="14.25" hidden="false" customHeight="true" outlineLevel="0" collapsed="false">
      <c r="F49" s="66" t="s">
        <v>90</v>
      </c>
      <c r="G49" s="66"/>
      <c r="H49" s="66"/>
      <c r="I49" s="66"/>
      <c r="J49" s="66"/>
    </row>
    <row r="50" customFormat="false" ht="13.5" hidden="false" customHeight="false" outlineLevel="0" collapsed="false">
      <c r="F50" s="66" t="s">
        <v>91</v>
      </c>
      <c r="G50" s="66"/>
      <c r="H50" s="66"/>
      <c r="I50" s="66"/>
      <c r="J50" s="66"/>
    </row>
  </sheetData>
  <mergeCells count="338">
    <mergeCell ref="A1:J1"/>
    <mergeCell ref="IW1:JF1"/>
    <mergeCell ref="SS1:TB1"/>
    <mergeCell ref="ACO1:ACX1"/>
    <mergeCell ref="B4:D4"/>
    <mergeCell ref="E4:I4"/>
    <mergeCell ref="IX4:IZ4"/>
    <mergeCell ref="JA4:JB4"/>
    <mergeCell ref="JC4:JE4"/>
    <mergeCell ref="ST4:SV4"/>
    <mergeCell ref="SW4:SX4"/>
    <mergeCell ref="SY4:TA4"/>
    <mergeCell ref="ACP4:ACR4"/>
    <mergeCell ref="ACS4:ACT4"/>
    <mergeCell ref="ACU4:ACW4"/>
    <mergeCell ref="A5:B5"/>
    <mergeCell ref="F5:G5"/>
    <mergeCell ref="IW5:IX5"/>
    <mergeCell ref="JB5:JC5"/>
    <mergeCell ref="SS5:ST5"/>
    <mergeCell ref="SX5:SY5"/>
    <mergeCell ref="ACO5:ACP5"/>
    <mergeCell ref="ACT5:ACU5"/>
    <mergeCell ref="A6:B7"/>
    <mergeCell ref="D6:D7"/>
    <mergeCell ref="E6:E7"/>
    <mergeCell ref="A8:B8"/>
    <mergeCell ref="F8:G8"/>
    <mergeCell ref="IW8:IX8"/>
    <mergeCell ref="JB8:JC8"/>
    <mergeCell ref="SS8:ST8"/>
    <mergeCell ref="SX8:SY8"/>
    <mergeCell ref="ACO8:ACP8"/>
    <mergeCell ref="ACT8:ACU8"/>
    <mergeCell ref="A9:B9"/>
    <mergeCell ref="F9:G9"/>
    <mergeCell ref="IW9:IX9"/>
    <mergeCell ref="JB9:JC9"/>
    <mergeCell ref="SS9:ST9"/>
    <mergeCell ref="SX9:SY9"/>
    <mergeCell ref="ACO9:ACP9"/>
    <mergeCell ref="ACT9:ACU9"/>
    <mergeCell ref="A10:B10"/>
    <mergeCell ref="F10:G10"/>
    <mergeCell ref="IW10:IX10"/>
    <mergeCell ref="JB10:JC10"/>
    <mergeCell ref="SS10:ST10"/>
    <mergeCell ref="SX10:SY10"/>
    <mergeCell ref="ACO10:ACP10"/>
    <mergeCell ref="ACT10:ACU10"/>
    <mergeCell ref="A11:B11"/>
    <mergeCell ref="F11:G11"/>
    <mergeCell ref="IW11:IX11"/>
    <mergeCell ref="JB11:JC11"/>
    <mergeCell ref="SS11:ST11"/>
    <mergeCell ref="SX11:SY11"/>
    <mergeCell ref="ACO11:ACP11"/>
    <mergeCell ref="ACT11:ACU11"/>
    <mergeCell ref="A12:B12"/>
    <mergeCell ref="F12:G12"/>
    <mergeCell ref="IW12:IX12"/>
    <mergeCell ref="JB12:JC12"/>
    <mergeCell ref="SS12:ST12"/>
    <mergeCell ref="SX12:SY12"/>
    <mergeCell ref="ACO12:ACP12"/>
    <mergeCell ref="ACT12:ACU12"/>
    <mergeCell ref="A13:B13"/>
    <mergeCell ref="F13:G13"/>
    <mergeCell ref="IW13:IX13"/>
    <mergeCell ref="JB13:JC13"/>
    <mergeCell ref="SS13:ST13"/>
    <mergeCell ref="SX13:SY13"/>
    <mergeCell ref="ACO13:ACP13"/>
    <mergeCell ref="ACT13:ACU13"/>
    <mergeCell ref="A14:B14"/>
    <mergeCell ref="F14:G14"/>
    <mergeCell ref="IW14:IX14"/>
    <mergeCell ref="JB14:JC14"/>
    <mergeCell ref="SS14:ST14"/>
    <mergeCell ref="SX14:SY14"/>
    <mergeCell ref="ACO14:ACP14"/>
    <mergeCell ref="ACT14:ACU14"/>
    <mergeCell ref="A15:B15"/>
    <mergeCell ref="F15:G15"/>
    <mergeCell ref="IW15:IX15"/>
    <mergeCell ref="JB15:JC15"/>
    <mergeCell ref="SS15:ST15"/>
    <mergeCell ref="SX15:SY15"/>
    <mergeCell ref="ACO15:ACP15"/>
    <mergeCell ref="ACT15:ACU15"/>
    <mergeCell ref="A16:B16"/>
    <mergeCell ref="F16:G16"/>
    <mergeCell ref="IW16:IX16"/>
    <mergeCell ref="JB16:JC16"/>
    <mergeCell ref="SS16:ST16"/>
    <mergeCell ref="SX16:SY16"/>
    <mergeCell ref="ACO16:ACP16"/>
    <mergeCell ref="ACT16:ACU16"/>
    <mergeCell ref="A17:B17"/>
    <mergeCell ref="F17:G17"/>
    <mergeCell ref="IW17:IX17"/>
    <mergeCell ref="JB17:JC17"/>
    <mergeCell ref="SS17:ST17"/>
    <mergeCell ref="SX17:SY17"/>
    <mergeCell ref="ACO17:ACP17"/>
    <mergeCell ref="ACT17:ACU17"/>
    <mergeCell ref="A18:B18"/>
    <mergeCell ref="F18:G18"/>
    <mergeCell ref="IW18:IX18"/>
    <mergeCell ref="JB18:JC18"/>
    <mergeCell ref="SS18:ST18"/>
    <mergeCell ref="SX18:SY18"/>
    <mergeCell ref="ACO18:ACP18"/>
    <mergeCell ref="ACT18:ACU18"/>
    <mergeCell ref="A19:B19"/>
    <mergeCell ref="F19:G19"/>
    <mergeCell ref="IW19:IX19"/>
    <mergeCell ref="JB19:JC19"/>
    <mergeCell ref="SS19:ST19"/>
    <mergeCell ref="SX19:SY19"/>
    <mergeCell ref="ACO19:ACP19"/>
    <mergeCell ref="ACT19:ACU19"/>
    <mergeCell ref="A20:B20"/>
    <mergeCell ref="F20:G20"/>
    <mergeCell ref="IW20:IX20"/>
    <mergeCell ref="JB20:JC20"/>
    <mergeCell ref="SS20:ST20"/>
    <mergeCell ref="SX20:SY20"/>
    <mergeCell ref="ACO20:ACP20"/>
    <mergeCell ref="ACT20:ACU20"/>
    <mergeCell ref="A21:B21"/>
    <mergeCell ref="F21:G21"/>
    <mergeCell ref="IW21:IX21"/>
    <mergeCell ref="JB21:JC21"/>
    <mergeCell ref="SS21:ST21"/>
    <mergeCell ref="SX21:SY21"/>
    <mergeCell ref="ACO21:ACP21"/>
    <mergeCell ref="ACT21:ACU21"/>
    <mergeCell ref="A22:B22"/>
    <mergeCell ref="F22:G22"/>
    <mergeCell ref="IW22:IX22"/>
    <mergeCell ref="JB22:JC22"/>
    <mergeCell ref="SS22:ST22"/>
    <mergeCell ref="SX22:SY22"/>
    <mergeCell ref="ACO22:ACP22"/>
    <mergeCell ref="ACT22:ACU22"/>
    <mergeCell ref="A23:B23"/>
    <mergeCell ref="F23:G23"/>
    <mergeCell ref="IW23:IX23"/>
    <mergeCell ref="JB23:JC23"/>
    <mergeCell ref="SS23:ST23"/>
    <mergeCell ref="SX23:SY23"/>
    <mergeCell ref="ACO23:ACP23"/>
    <mergeCell ref="ACT23:ACU23"/>
    <mergeCell ref="A24:B24"/>
    <mergeCell ref="F24:G24"/>
    <mergeCell ref="IW24:IX24"/>
    <mergeCell ref="JB24:JC24"/>
    <mergeCell ref="SS24:ST24"/>
    <mergeCell ref="SX24:SY24"/>
    <mergeCell ref="ACO24:ACP24"/>
    <mergeCell ref="ACT24:ACU24"/>
    <mergeCell ref="A25:B25"/>
    <mergeCell ref="F25:G25"/>
    <mergeCell ref="IW25:IX25"/>
    <mergeCell ref="JB25:JC25"/>
    <mergeCell ref="SS25:ST25"/>
    <mergeCell ref="SX25:SY25"/>
    <mergeCell ref="ACO25:ACP25"/>
    <mergeCell ref="ACT25:ACU25"/>
    <mergeCell ref="A26:B26"/>
    <mergeCell ref="F26:G26"/>
    <mergeCell ref="IW26:IX26"/>
    <mergeCell ref="JB26:JC26"/>
    <mergeCell ref="SS26:ST26"/>
    <mergeCell ref="SX26:SY26"/>
    <mergeCell ref="ACO26:ACP26"/>
    <mergeCell ref="ACT26:ACU26"/>
    <mergeCell ref="A27:B27"/>
    <mergeCell ref="F27:G27"/>
    <mergeCell ref="IW27:IX27"/>
    <mergeCell ref="JB27:JC27"/>
    <mergeCell ref="SS27:ST27"/>
    <mergeCell ref="SX27:SY27"/>
    <mergeCell ref="ACO27:ACP27"/>
    <mergeCell ref="ACT27:ACU27"/>
    <mergeCell ref="A28:B28"/>
    <mergeCell ref="F28:G28"/>
    <mergeCell ref="IW28:IX28"/>
    <mergeCell ref="JB28:JC28"/>
    <mergeCell ref="SS28:ST28"/>
    <mergeCell ref="SX28:SY28"/>
    <mergeCell ref="ACO28:ACP28"/>
    <mergeCell ref="ACT28:ACU28"/>
    <mergeCell ref="A29:B29"/>
    <mergeCell ref="F29:G29"/>
    <mergeCell ref="IW29:IX29"/>
    <mergeCell ref="JB29:JC29"/>
    <mergeCell ref="SS29:ST29"/>
    <mergeCell ref="SX29:SY29"/>
    <mergeCell ref="ACO29:ACP29"/>
    <mergeCell ref="ACT29:ACU29"/>
    <mergeCell ref="A30:B30"/>
    <mergeCell ref="F30:G30"/>
    <mergeCell ref="IW30:IX30"/>
    <mergeCell ref="JB30:JC30"/>
    <mergeCell ref="SS30:ST30"/>
    <mergeCell ref="SX30:SY30"/>
    <mergeCell ref="ACO30:ACP30"/>
    <mergeCell ref="ACT30:ACU30"/>
    <mergeCell ref="A31:B31"/>
    <mergeCell ref="F31:G31"/>
    <mergeCell ref="IW31:IX31"/>
    <mergeCell ref="JB31:JC31"/>
    <mergeCell ref="SS31:ST31"/>
    <mergeCell ref="SX31:SY31"/>
    <mergeCell ref="ACO31:ACP31"/>
    <mergeCell ref="ACT31:ACU31"/>
    <mergeCell ref="A32:B32"/>
    <mergeCell ref="F32:G32"/>
    <mergeCell ref="IW32:IX32"/>
    <mergeCell ref="JB32:JC32"/>
    <mergeCell ref="SS32:ST32"/>
    <mergeCell ref="SX32:SY32"/>
    <mergeCell ref="ACO32:ACP32"/>
    <mergeCell ref="ACT32:ACU32"/>
    <mergeCell ref="A33:B33"/>
    <mergeCell ref="F33:G33"/>
    <mergeCell ref="IW33:IX33"/>
    <mergeCell ref="JB33:JC33"/>
    <mergeCell ref="SS33:ST33"/>
    <mergeCell ref="SX33:SY33"/>
    <mergeCell ref="ACO33:ACP33"/>
    <mergeCell ref="ACT33:ACU33"/>
    <mergeCell ref="A34:B34"/>
    <mergeCell ref="F34:G34"/>
    <mergeCell ref="IW34:IX34"/>
    <mergeCell ref="JB34:JC34"/>
    <mergeCell ref="SS34:ST34"/>
    <mergeCell ref="SX34:SY34"/>
    <mergeCell ref="ACO34:ACP34"/>
    <mergeCell ref="ACT34:ACU34"/>
    <mergeCell ref="A35:B35"/>
    <mergeCell ref="F35:G35"/>
    <mergeCell ref="IW35:IX35"/>
    <mergeCell ref="JB35:JC35"/>
    <mergeCell ref="SS35:ST35"/>
    <mergeCell ref="SX35:SY35"/>
    <mergeCell ref="ACO35:ACP35"/>
    <mergeCell ref="ACT35:ACU35"/>
    <mergeCell ref="A36:B36"/>
    <mergeCell ref="F36:G36"/>
    <mergeCell ref="IW36:IX36"/>
    <mergeCell ref="JB36:JC36"/>
    <mergeCell ref="SS36:ST36"/>
    <mergeCell ref="SX36:SY36"/>
    <mergeCell ref="ACO36:ACP36"/>
    <mergeCell ref="ACT36:ACU36"/>
    <mergeCell ref="A37:B37"/>
    <mergeCell ref="F37:G37"/>
    <mergeCell ref="IW37:IX37"/>
    <mergeCell ref="JB37:JC37"/>
    <mergeCell ref="SS37:ST37"/>
    <mergeCell ref="SX37:SY37"/>
    <mergeCell ref="ACO37:ACP37"/>
    <mergeCell ref="ACT37:ACU37"/>
    <mergeCell ref="A38:B38"/>
    <mergeCell ref="F38:G38"/>
    <mergeCell ref="IW38:IX38"/>
    <mergeCell ref="JB38:JC38"/>
    <mergeCell ref="SS38:ST38"/>
    <mergeCell ref="SX38:SY38"/>
    <mergeCell ref="ACO38:ACP38"/>
    <mergeCell ref="ACT38:ACU38"/>
    <mergeCell ref="A39:B39"/>
    <mergeCell ref="F39:G39"/>
    <mergeCell ref="IW39:IX39"/>
    <mergeCell ref="JB39:JC39"/>
    <mergeCell ref="SS39:ST39"/>
    <mergeCell ref="SX39:SY39"/>
    <mergeCell ref="ACO39:ACP39"/>
    <mergeCell ref="ACT39:ACU39"/>
    <mergeCell ref="A40:B40"/>
    <mergeCell ref="F40:G40"/>
    <mergeCell ref="IW40:IX40"/>
    <mergeCell ref="JB40:JC40"/>
    <mergeCell ref="SS40:ST40"/>
    <mergeCell ref="SX40:SY40"/>
    <mergeCell ref="ACO40:ACP40"/>
    <mergeCell ref="ACT40:ACU40"/>
    <mergeCell ref="A41:B41"/>
    <mergeCell ref="F41:G41"/>
    <mergeCell ref="IW41:IX41"/>
    <mergeCell ref="JB41:JC41"/>
    <mergeCell ref="SS41:ST41"/>
    <mergeCell ref="SX41:SY41"/>
    <mergeCell ref="ACO41:ACP41"/>
    <mergeCell ref="ACT41:ACU41"/>
    <mergeCell ref="A42:B42"/>
    <mergeCell ref="F42:G42"/>
    <mergeCell ref="IW42:IX42"/>
    <mergeCell ref="JB42:JC42"/>
    <mergeCell ref="SS42:ST42"/>
    <mergeCell ref="SX42:SY42"/>
    <mergeCell ref="ACO42:ACP42"/>
    <mergeCell ref="ACT42:ACU42"/>
    <mergeCell ref="A43:B43"/>
    <mergeCell ref="F43:G43"/>
    <mergeCell ref="IW43:IX43"/>
    <mergeCell ref="JB43:JC43"/>
    <mergeCell ref="SS43:ST43"/>
    <mergeCell ref="SX43:SY43"/>
    <mergeCell ref="ACO43:ACP43"/>
    <mergeCell ref="ACT43:ACU43"/>
    <mergeCell ref="A44:B44"/>
    <mergeCell ref="F44:G44"/>
    <mergeCell ref="IW44:IX44"/>
    <mergeCell ref="JB44:JC44"/>
    <mergeCell ref="SS44:ST44"/>
    <mergeCell ref="SX44:SY44"/>
    <mergeCell ref="ACO44:ACP44"/>
    <mergeCell ref="ACT44:ACU44"/>
    <mergeCell ref="A45:B45"/>
    <mergeCell ref="F45:G45"/>
    <mergeCell ref="IW45:IX45"/>
    <mergeCell ref="JB45:JC45"/>
    <mergeCell ref="SS45:ST45"/>
    <mergeCell ref="SX45:SY45"/>
    <mergeCell ref="ACO45:ACP45"/>
    <mergeCell ref="ACT45:ACU45"/>
    <mergeCell ref="F49:J49"/>
    <mergeCell ref="JB49:JF49"/>
    <mergeCell ref="SX49:TB49"/>
    <mergeCell ref="ACT49:ACX49"/>
    <mergeCell ref="F50:J50"/>
    <mergeCell ref="JB50:JF50"/>
    <mergeCell ref="SX50:TB50"/>
    <mergeCell ref="ACT50:ACX50"/>
  </mergeCells>
  <conditionalFormatting sqref="F49:J49">
    <cfRule type="expression" priority="2" aboveAverage="0" equalAverage="0" bottom="0" percent="0" rank="0" text="" dxfId="0">
      <formula>AND($D$45-$I$45&gt;=-0.0001,$D$45-$I$45&lt;=0.0001)</formula>
    </cfRule>
    <cfRule type="expression" priority="3" aboveAverage="0" equalAverage="0" bottom="0" percent="0" rank="0" text="" dxfId="1">
      <formula>OR($D$45-$I$45&lt;-0.0001,$D$45-$I$45&gt;0.0001)</formula>
    </cfRule>
  </conditionalFormatting>
  <conditionalFormatting sqref="JB49:JF49">
    <cfRule type="expression" priority="4" aboveAverage="0" equalAverage="0" bottom="0" percent="0" rank="0" text="" dxfId="0">
      <formula>AND($D$45-$I$45&gt;=-0.0001,$D$45-$I$45&lt;=0.0001)</formula>
    </cfRule>
    <cfRule type="expression" priority="5" aboveAverage="0" equalAverage="0" bottom="0" percent="0" rank="0" text="" dxfId="1">
      <formula>OR($D$45-$I$45&lt;-0.0001,$D$45-$I$45&gt;0.0001)</formula>
    </cfRule>
  </conditionalFormatting>
  <conditionalFormatting sqref="SX49:TB49">
    <cfRule type="expression" priority="6" aboveAverage="0" equalAverage="0" bottom="0" percent="0" rank="0" text="" dxfId="0">
      <formula>AND($D$45-$I$45&gt;=-0.0001,$D$45-$I$45&lt;=0.0001)</formula>
    </cfRule>
    <cfRule type="expression" priority="7" aboveAverage="0" equalAverage="0" bottom="0" percent="0" rank="0" text="" dxfId="1">
      <formula>OR($D$45-$I$45&lt;-0.0001,$D$45-$I$45&gt;0.0001)</formula>
    </cfRule>
  </conditionalFormatting>
  <conditionalFormatting sqref="ACT49:ACX49">
    <cfRule type="expression" priority="8" aboveAverage="0" equalAverage="0" bottom="0" percent="0" rank="0" text="" dxfId="0">
      <formula>AND($D$45-$I$45&gt;=-0.0001,$D$45-$I$45&lt;=0.0001)</formula>
    </cfRule>
    <cfRule type="expression" priority="9" aboveAverage="0" equalAverage="0" bottom="0" percent="0" rank="0" text="" dxfId="1">
      <formula>OR($D$45-$I$45&lt;-0.0001,$D$45-$I$45&gt;0.0001)</formula>
    </cfRule>
  </conditionalFormatting>
  <conditionalFormatting sqref="F50:J50">
    <cfRule type="expression" priority="10" aboveAverage="0" equalAverage="0" bottom="0" percent="0" rank="0" text="" dxfId="0">
      <formula>AND($E$45-$J$45&gt;=-0.0001,$E$45-$J$45&lt;=0.0001)</formula>
    </cfRule>
    <cfRule type="expression" priority="11" aboveAverage="0" equalAverage="0" bottom="0" percent="0" rank="0" text="" dxfId="1">
      <formula>OR($E$45-$J$45&lt;-0.0001,$E$45-$J$45&gt;0.0001)</formula>
    </cfRule>
  </conditionalFormatting>
  <conditionalFormatting sqref="JB50:JF50">
    <cfRule type="expression" priority="12" aboveAverage="0" equalAverage="0" bottom="0" percent="0" rank="0" text="" dxfId="0">
      <formula>AND($E$45-$J$45&gt;=-0.0001,$E$45-$J$45&lt;=0.0001)</formula>
    </cfRule>
    <cfRule type="expression" priority="13" aboveAverage="0" equalAverage="0" bottom="0" percent="0" rank="0" text="" dxfId="1">
      <formula>OR($E$45-$J$45&lt;-0.0001,$E$45-$J$45&gt;0.0001)</formula>
    </cfRule>
  </conditionalFormatting>
  <conditionalFormatting sqref="SX50:TB50">
    <cfRule type="expression" priority="14" aboveAverage="0" equalAverage="0" bottom="0" percent="0" rank="0" text="" dxfId="0">
      <formula>AND($E$45-$J$45&gt;=-0.0001,$E$45-$J$45&lt;=0.0001)</formula>
    </cfRule>
    <cfRule type="expression" priority="15" aboveAverage="0" equalAverage="0" bottom="0" percent="0" rank="0" text="" dxfId="1">
      <formula>OR($E$45-$J$45&lt;-0.0001,$E$45-$J$45&gt;0.0001)</formula>
    </cfRule>
  </conditionalFormatting>
  <conditionalFormatting sqref="ACT50:ACX50">
    <cfRule type="expression" priority="16" aboveAverage="0" equalAverage="0" bottom="0" percent="0" rank="0" text="" dxfId="0">
      <formula>AND($E$45-$J$45&gt;=-0.0001,$E$45-$J$45&lt;=0.0001)</formula>
    </cfRule>
    <cfRule type="expression" priority="17" aboveAverage="0" equalAverage="0" bottom="0" percent="0" rank="0" text="" dxfId="1">
      <formula>OR($E$45-$J$45&lt;-0.0001,$E$45-$J$45&gt;0.0001)</formula>
    </cfRule>
  </conditionalFormatting>
  <conditionalFormatting sqref="F65585:J65585">
    <cfRule type="expression" priority="18" aboveAverage="0" equalAverage="0" bottom="0" percent="0" rank="0" text="" dxfId="0">
      <formula>AND($D$45-$I$45&gt;=-0.0001,$D$45-$I$45&lt;=0.0001)</formula>
    </cfRule>
    <cfRule type="expression" priority="19" aboveAverage="0" equalAverage="0" bottom="0" percent="0" rank="0" text="" dxfId="1">
      <formula>OR($D$45-$I$45&lt;-0.0001,$D$45-$I$45&gt;0.0001)</formula>
    </cfRule>
  </conditionalFormatting>
  <conditionalFormatting sqref="JB65585:JF65585">
    <cfRule type="expression" priority="20" aboveAverage="0" equalAverage="0" bottom="0" percent="0" rank="0" text="" dxfId="0">
      <formula>AND($D$45-$I$45&gt;=-0.0001,$D$45-$I$45&lt;=0.0001)</formula>
    </cfRule>
    <cfRule type="expression" priority="21" aboveAverage="0" equalAverage="0" bottom="0" percent="0" rank="0" text="" dxfId="1">
      <formula>OR($D$45-$I$45&lt;-0.0001,$D$45-$I$45&gt;0.0001)</formula>
    </cfRule>
  </conditionalFormatting>
  <conditionalFormatting sqref="SX65585:TB65585">
    <cfRule type="expression" priority="22" aboveAverage="0" equalAverage="0" bottom="0" percent="0" rank="0" text="" dxfId="0">
      <formula>AND($D$45-$I$45&gt;=-0.0001,$D$45-$I$45&lt;=0.0001)</formula>
    </cfRule>
    <cfRule type="expression" priority="23" aboveAverage="0" equalAverage="0" bottom="0" percent="0" rank="0" text="" dxfId="1">
      <formula>OR($D$45-$I$45&lt;-0.0001,$D$45-$I$45&gt;0.0001)</formula>
    </cfRule>
  </conditionalFormatting>
  <conditionalFormatting sqref="ACT65585:ACX65585">
    <cfRule type="expression" priority="24" aboveAverage="0" equalAverage="0" bottom="0" percent="0" rank="0" text="" dxfId="0">
      <formula>AND($D$45-$I$45&gt;=-0.0001,$D$45-$I$45&lt;=0.0001)</formula>
    </cfRule>
    <cfRule type="expression" priority="25" aboveAverage="0" equalAverage="0" bottom="0" percent="0" rank="0" text="" dxfId="1">
      <formula>OR($D$45-$I$45&lt;-0.0001,$D$45-$I$45&gt;0.0001)</formula>
    </cfRule>
  </conditionalFormatting>
  <conditionalFormatting sqref="F65586:J65586">
    <cfRule type="expression" priority="26" aboveAverage="0" equalAverage="0" bottom="0" percent="0" rank="0" text="" dxfId="0">
      <formula>AND($E$45-$J$45&gt;=-0.0001,$E$45-$J$45&lt;=0.0001)</formula>
    </cfRule>
    <cfRule type="expression" priority="27" aboveAverage="0" equalAverage="0" bottom="0" percent="0" rank="0" text="" dxfId="1">
      <formula>OR($E$45-$J$45&lt;-0.0001,$E$45-$J$45&gt;0.0001)</formula>
    </cfRule>
  </conditionalFormatting>
  <conditionalFormatting sqref="JB65586:JF65586">
    <cfRule type="expression" priority="28" aboveAverage="0" equalAverage="0" bottom="0" percent="0" rank="0" text="" dxfId="0">
      <formula>AND($E$45-$J$45&gt;=-0.0001,$E$45-$J$45&lt;=0.0001)</formula>
    </cfRule>
    <cfRule type="expression" priority="29" aboveAverage="0" equalAverage="0" bottom="0" percent="0" rank="0" text="" dxfId="1">
      <formula>OR($E$45-$J$45&lt;-0.0001,$E$45-$J$45&gt;0.0001)</formula>
    </cfRule>
  </conditionalFormatting>
  <conditionalFormatting sqref="SX65586:TB65586">
    <cfRule type="expression" priority="30" aboveAverage="0" equalAverage="0" bottom="0" percent="0" rank="0" text="" dxfId="0">
      <formula>AND($E$45-$J$45&gt;=-0.0001,$E$45-$J$45&lt;=0.0001)</formula>
    </cfRule>
    <cfRule type="expression" priority="31" aboveAverage="0" equalAverage="0" bottom="0" percent="0" rank="0" text="" dxfId="1">
      <formula>OR($E$45-$J$45&lt;-0.0001,$E$45-$J$45&gt;0.0001)</formula>
    </cfRule>
  </conditionalFormatting>
  <conditionalFormatting sqref="ACT65586:ACX65586">
    <cfRule type="expression" priority="32" aboveAverage="0" equalAverage="0" bottom="0" percent="0" rank="0" text="" dxfId="0">
      <formula>AND($E$45-$J$45&gt;=-0.0001,$E$45-$J$45&lt;=0.0001)</formula>
    </cfRule>
    <cfRule type="expression" priority="33" aboveAverage="0" equalAverage="0" bottom="0" percent="0" rank="0" text="" dxfId="1">
      <formula>OR($E$45-$J$45&lt;-0.0001,$E$45-$J$45&gt;0.0001)</formula>
    </cfRule>
  </conditionalFormatting>
  <conditionalFormatting sqref="F131121:J131121">
    <cfRule type="expression" priority="34" aboveAverage="0" equalAverage="0" bottom="0" percent="0" rank="0" text="" dxfId="0">
      <formula>AND($D$45-$I$45&gt;=-0.0001,$D$45-$I$45&lt;=0.0001)</formula>
    </cfRule>
    <cfRule type="expression" priority="35" aboveAverage="0" equalAverage="0" bottom="0" percent="0" rank="0" text="" dxfId="1">
      <formula>OR($D$45-$I$45&lt;-0.0001,$D$45-$I$45&gt;0.0001)</formula>
    </cfRule>
  </conditionalFormatting>
  <conditionalFormatting sqref="JB131121:JF131121">
    <cfRule type="expression" priority="36" aboveAverage="0" equalAverage="0" bottom="0" percent="0" rank="0" text="" dxfId="0">
      <formula>AND($D$45-$I$45&gt;=-0.0001,$D$45-$I$45&lt;=0.0001)</formula>
    </cfRule>
    <cfRule type="expression" priority="37" aboveAverage="0" equalAverage="0" bottom="0" percent="0" rank="0" text="" dxfId="1">
      <formula>OR($D$45-$I$45&lt;-0.0001,$D$45-$I$45&gt;0.0001)</formula>
    </cfRule>
  </conditionalFormatting>
  <conditionalFormatting sqref="SX131121:TB131121">
    <cfRule type="expression" priority="38" aboveAverage="0" equalAverage="0" bottom="0" percent="0" rank="0" text="" dxfId="0">
      <formula>AND($D$45-$I$45&gt;=-0.0001,$D$45-$I$45&lt;=0.0001)</formula>
    </cfRule>
    <cfRule type="expression" priority="39" aboveAverage="0" equalAverage="0" bottom="0" percent="0" rank="0" text="" dxfId="1">
      <formula>OR($D$45-$I$45&lt;-0.0001,$D$45-$I$45&gt;0.0001)</formula>
    </cfRule>
  </conditionalFormatting>
  <conditionalFormatting sqref="ACT131121:ACX131121">
    <cfRule type="expression" priority="40" aboveAverage="0" equalAverage="0" bottom="0" percent="0" rank="0" text="" dxfId="0">
      <formula>AND($D$45-$I$45&gt;=-0.0001,$D$45-$I$45&lt;=0.0001)</formula>
    </cfRule>
    <cfRule type="expression" priority="41" aboveAverage="0" equalAverage="0" bottom="0" percent="0" rank="0" text="" dxfId="1">
      <formula>OR($D$45-$I$45&lt;-0.0001,$D$45-$I$45&gt;0.0001)</formula>
    </cfRule>
  </conditionalFormatting>
  <conditionalFormatting sqref="F131122:J131122">
    <cfRule type="expression" priority="42" aboveAverage="0" equalAverage="0" bottom="0" percent="0" rank="0" text="" dxfId="0">
      <formula>AND($E$45-$J$45&gt;=-0.0001,$E$45-$J$45&lt;=0.0001)</formula>
    </cfRule>
    <cfRule type="expression" priority="43" aboveAverage="0" equalAverage="0" bottom="0" percent="0" rank="0" text="" dxfId="1">
      <formula>OR($E$45-$J$45&lt;-0.0001,$E$45-$J$45&gt;0.0001)</formula>
    </cfRule>
  </conditionalFormatting>
  <conditionalFormatting sqref="JB131122:JF131122">
    <cfRule type="expression" priority="44" aboveAverage="0" equalAverage="0" bottom="0" percent="0" rank="0" text="" dxfId="0">
      <formula>AND($E$45-$J$45&gt;=-0.0001,$E$45-$J$45&lt;=0.0001)</formula>
    </cfRule>
    <cfRule type="expression" priority="45" aboveAverage="0" equalAverage="0" bottom="0" percent="0" rank="0" text="" dxfId="1">
      <formula>OR($E$45-$J$45&lt;-0.0001,$E$45-$J$45&gt;0.0001)</formula>
    </cfRule>
  </conditionalFormatting>
  <conditionalFormatting sqref="SX131122:TB131122">
    <cfRule type="expression" priority="46" aboveAverage="0" equalAverage="0" bottom="0" percent="0" rank="0" text="" dxfId="0">
      <formula>AND($E$45-$J$45&gt;=-0.0001,$E$45-$J$45&lt;=0.0001)</formula>
    </cfRule>
    <cfRule type="expression" priority="47" aboveAverage="0" equalAverage="0" bottom="0" percent="0" rank="0" text="" dxfId="1">
      <formula>OR($E$45-$J$45&lt;-0.0001,$E$45-$J$45&gt;0.0001)</formula>
    </cfRule>
  </conditionalFormatting>
  <conditionalFormatting sqref="ACT131122:ACX131122">
    <cfRule type="expression" priority="48" aboveAverage="0" equalAverage="0" bottom="0" percent="0" rank="0" text="" dxfId="0">
      <formula>AND($E$45-$J$45&gt;=-0.0001,$E$45-$J$45&lt;=0.0001)</formula>
    </cfRule>
    <cfRule type="expression" priority="49" aboveAverage="0" equalAverage="0" bottom="0" percent="0" rank="0" text="" dxfId="1">
      <formula>OR($E$45-$J$45&lt;-0.0001,$E$45-$J$45&gt;0.0001)</formula>
    </cfRule>
  </conditionalFormatting>
  <conditionalFormatting sqref="F196657:J196657">
    <cfRule type="expression" priority="50" aboveAverage="0" equalAverage="0" bottom="0" percent="0" rank="0" text="" dxfId="0">
      <formula>AND($D$45-$I$45&gt;=-0.0001,$D$45-$I$45&lt;=0.0001)</formula>
    </cfRule>
    <cfRule type="expression" priority="51" aboveAverage="0" equalAverage="0" bottom="0" percent="0" rank="0" text="" dxfId="1">
      <formula>OR($D$45-$I$45&lt;-0.0001,$D$45-$I$45&gt;0.0001)</formula>
    </cfRule>
  </conditionalFormatting>
  <conditionalFormatting sqref="JB196657:JF196657">
    <cfRule type="expression" priority="52" aboveAverage="0" equalAverage="0" bottom="0" percent="0" rank="0" text="" dxfId="0">
      <formula>AND($D$45-$I$45&gt;=-0.0001,$D$45-$I$45&lt;=0.0001)</formula>
    </cfRule>
    <cfRule type="expression" priority="53" aboveAverage="0" equalAverage="0" bottom="0" percent="0" rank="0" text="" dxfId="1">
      <formula>OR($D$45-$I$45&lt;-0.0001,$D$45-$I$45&gt;0.0001)</formula>
    </cfRule>
  </conditionalFormatting>
  <conditionalFormatting sqref="SX196657:TB196657">
    <cfRule type="expression" priority="54" aboveAverage="0" equalAverage="0" bottom="0" percent="0" rank="0" text="" dxfId="0">
      <formula>AND($D$45-$I$45&gt;=-0.0001,$D$45-$I$45&lt;=0.0001)</formula>
    </cfRule>
    <cfRule type="expression" priority="55" aboveAverage="0" equalAverage="0" bottom="0" percent="0" rank="0" text="" dxfId="1">
      <formula>OR($D$45-$I$45&lt;-0.0001,$D$45-$I$45&gt;0.0001)</formula>
    </cfRule>
  </conditionalFormatting>
  <conditionalFormatting sqref="ACT196657:ACX196657">
    <cfRule type="expression" priority="56" aboveAverage="0" equalAverage="0" bottom="0" percent="0" rank="0" text="" dxfId="0">
      <formula>AND($D$45-$I$45&gt;=-0.0001,$D$45-$I$45&lt;=0.0001)</formula>
    </cfRule>
    <cfRule type="expression" priority="57" aboveAverage="0" equalAverage="0" bottom="0" percent="0" rank="0" text="" dxfId="1">
      <formula>OR($D$45-$I$45&lt;-0.0001,$D$45-$I$45&gt;0.0001)</formula>
    </cfRule>
  </conditionalFormatting>
  <conditionalFormatting sqref="F196658:J196658">
    <cfRule type="expression" priority="58" aboveAverage="0" equalAverage="0" bottom="0" percent="0" rank="0" text="" dxfId="0">
      <formula>AND($E$45-$J$45&gt;=-0.0001,$E$45-$J$45&lt;=0.0001)</formula>
    </cfRule>
    <cfRule type="expression" priority="59" aboveAverage="0" equalAverage="0" bottom="0" percent="0" rank="0" text="" dxfId="1">
      <formula>OR($E$45-$J$45&lt;-0.0001,$E$45-$J$45&gt;0.0001)</formula>
    </cfRule>
  </conditionalFormatting>
  <conditionalFormatting sqref="JB196658:JF196658">
    <cfRule type="expression" priority="60" aboveAverage="0" equalAverage="0" bottom="0" percent="0" rank="0" text="" dxfId="0">
      <formula>AND($E$45-$J$45&gt;=-0.0001,$E$45-$J$45&lt;=0.0001)</formula>
    </cfRule>
    <cfRule type="expression" priority="61" aboveAverage="0" equalAverage="0" bottom="0" percent="0" rank="0" text="" dxfId="1">
      <formula>OR($E$45-$J$45&lt;-0.0001,$E$45-$J$45&gt;0.0001)</formula>
    </cfRule>
  </conditionalFormatting>
  <conditionalFormatting sqref="SX196658:TB196658">
    <cfRule type="expression" priority="62" aboveAverage="0" equalAverage="0" bottom="0" percent="0" rank="0" text="" dxfId="0">
      <formula>AND($E$45-$J$45&gt;=-0.0001,$E$45-$J$45&lt;=0.0001)</formula>
    </cfRule>
    <cfRule type="expression" priority="63" aboveAverage="0" equalAverage="0" bottom="0" percent="0" rank="0" text="" dxfId="1">
      <formula>OR($E$45-$J$45&lt;-0.0001,$E$45-$J$45&gt;0.0001)</formula>
    </cfRule>
  </conditionalFormatting>
  <conditionalFormatting sqref="ACT196658:ACX196658">
    <cfRule type="expression" priority="64" aboveAverage="0" equalAverage="0" bottom="0" percent="0" rank="0" text="" dxfId="0">
      <formula>AND($E$45-$J$45&gt;=-0.0001,$E$45-$J$45&lt;=0.0001)</formula>
    </cfRule>
    <cfRule type="expression" priority="65" aboveAverage="0" equalAverage="0" bottom="0" percent="0" rank="0" text="" dxfId="1">
      <formula>OR($E$45-$J$45&lt;-0.0001,$E$45-$J$45&gt;0.0001)</formula>
    </cfRule>
  </conditionalFormatting>
  <conditionalFormatting sqref="F262193:J262193">
    <cfRule type="expression" priority="66" aboveAverage="0" equalAverage="0" bottom="0" percent="0" rank="0" text="" dxfId="0">
      <formula>AND($D$45-$I$45&gt;=-0.0001,$D$45-$I$45&lt;=0.0001)</formula>
    </cfRule>
    <cfRule type="expression" priority="67" aboveAverage="0" equalAverage="0" bottom="0" percent="0" rank="0" text="" dxfId="1">
      <formula>OR($D$45-$I$45&lt;-0.0001,$D$45-$I$45&gt;0.0001)</formula>
    </cfRule>
  </conditionalFormatting>
  <conditionalFormatting sqref="JB262193:JF262193">
    <cfRule type="expression" priority="68" aboveAverage="0" equalAverage="0" bottom="0" percent="0" rank="0" text="" dxfId="0">
      <formula>AND($D$45-$I$45&gt;=-0.0001,$D$45-$I$45&lt;=0.0001)</formula>
    </cfRule>
    <cfRule type="expression" priority="69" aboveAverage="0" equalAverage="0" bottom="0" percent="0" rank="0" text="" dxfId="1">
      <formula>OR($D$45-$I$45&lt;-0.0001,$D$45-$I$45&gt;0.0001)</formula>
    </cfRule>
  </conditionalFormatting>
  <conditionalFormatting sqref="SX262193:TB262193">
    <cfRule type="expression" priority="70" aboveAverage="0" equalAverage="0" bottom="0" percent="0" rank="0" text="" dxfId="0">
      <formula>AND($D$45-$I$45&gt;=-0.0001,$D$45-$I$45&lt;=0.0001)</formula>
    </cfRule>
    <cfRule type="expression" priority="71" aboveAverage="0" equalAverage="0" bottom="0" percent="0" rank="0" text="" dxfId="1">
      <formula>OR($D$45-$I$45&lt;-0.0001,$D$45-$I$45&gt;0.0001)</formula>
    </cfRule>
  </conditionalFormatting>
  <conditionalFormatting sqref="ACT262193:ACX262193">
    <cfRule type="expression" priority="72" aboveAverage="0" equalAverage="0" bottom="0" percent="0" rank="0" text="" dxfId="0">
      <formula>AND($D$45-$I$45&gt;=-0.0001,$D$45-$I$45&lt;=0.0001)</formula>
    </cfRule>
    <cfRule type="expression" priority="73" aboveAverage="0" equalAverage="0" bottom="0" percent="0" rank="0" text="" dxfId="1">
      <formula>OR($D$45-$I$45&lt;-0.0001,$D$45-$I$45&gt;0.0001)</formula>
    </cfRule>
  </conditionalFormatting>
  <conditionalFormatting sqref="F262194:J262194">
    <cfRule type="expression" priority="74" aboveAverage="0" equalAverage="0" bottom="0" percent="0" rank="0" text="" dxfId="0">
      <formula>AND($E$45-$J$45&gt;=-0.0001,$E$45-$J$45&lt;=0.0001)</formula>
    </cfRule>
    <cfRule type="expression" priority="75" aboveAverage="0" equalAverage="0" bottom="0" percent="0" rank="0" text="" dxfId="1">
      <formula>OR($E$45-$J$45&lt;-0.0001,$E$45-$J$45&gt;0.0001)</formula>
    </cfRule>
  </conditionalFormatting>
  <conditionalFormatting sqref="JB262194:JF262194">
    <cfRule type="expression" priority="76" aboveAverage="0" equalAverage="0" bottom="0" percent="0" rank="0" text="" dxfId="0">
      <formula>AND($E$45-$J$45&gt;=-0.0001,$E$45-$J$45&lt;=0.0001)</formula>
    </cfRule>
    <cfRule type="expression" priority="77" aboveAverage="0" equalAverage="0" bottom="0" percent="0" rank="0" text="" dxfId="1">
      <formula>OR($E$45-$J$45&lt;-0.0001,$E$45-$J$45&gt;0.0001)</formula>
    </cfRule>
  </conditionalFormatting>
  <conditionalFormatting sqref="SX262194:TB262194">
    <cfRule type="expression" priority="78" aboveAverage="0" equalAverage="0" bottom="0" percent="0" rank="0" text="" dxfId="0">
      <formula>AND($E$45-$J$45&gt;=-0.0001,$E$45-$J$45&lt;=0.0001)</formula>
    </cfRule>
    <cfRule type="expression" priority="79" aboveAverage="0" equalAverage="0" bottom="0" percent="0" rank="0" text="" dxfId="1">
      <formula>OR($E$45-$J$45&lt;-0.0001,$E$45-$J$45&gt;0.0001)</formula>
    </cfRule>
  </conditionalFormatting>
  <conditionalFormatting sqref="ACT262194:ACX262194">
    <cfRule type="expression" priority="80" aboveAverage="0" equalAverage="0" bottom="0" percent="0" rank="0" text="" dxfId="0">
      <formula>AND($E$45-$J$45&gt;=-0.0001,$E$45-$J$45&lt;=0.0001)</formula>
    </cfRule>
    <cfRule type="expression" priority="81" aboveAverage="0" equalAverage="0" bottom="0" percent="0" rank="0" text="" dxfId="1">
      <formula>OR($E$45-$J$45&lt;-0.0001,$E$45-$J$45&gt;0.0001)</formula>
    </cfRule>
  </conditionalFormatting>
  <conditionalFormatting sqref="F327729:J327729">
    <cfRule type="expression" priority="82" aboveAverage="0" equalAverage="0" bottom="0" percent="0" rank="0" text="" dxfId="0">
      <formula>AND($D$45-$I$45&gt;=-0.0001,$D$45-$I$45&lt;=0.0001)</formula>
    </cfRule>
    <cfRule type="expression" priority="83" aboveAverage="0" equalAverage="0" bottom="0" percent="0" rank="0" text="" dxfId="1">
      <formula>OR($D$45-$I$45&lt;-0.0001,$D$45-$I$45&gt;0.0001)</formula>
    </cfRule>
  </conditionalFormatting>
  <conditionalFormatting sqref="JB327729:JF327729">
    <cfRule type="expression" priority="84" aboveAverage="0" equalAverage="0" bottom="0" percent="0" rank="0" text="" dxfId="0">
      <formula>AND($D$45-$I$45&gt;=-0.0001,$D$45-$I$45&lt;=0.0001)</formula>
    </cfRule>
    <cfRule type="expression" priority="85" aboveAverage="0" equalAverage="0" bottom="0" percent="0" rank="0" text="" dxfId="1">
      <formula>OR($D$45-$I$45&lt;-0.0001,$D$45-$I$45&gt;0.0001)</formula>
    </cfRule>
  </conditionalFormatting>
  <conditionalFormatting sqref="SX327729:TB327729">
    <cfRule type="expression" priority="86" aboveAverage="0" equalAverage="0" bottom="0" percent="0" rank="0" text="" dxfId="0">
      <formula>AND($D$45-$I$45&gt;=-0.0001,$D$45-$I$45&lt;=0.0001)</formula>
    </cfRule>
    <cfRule type="expression" priority="87" aboveAverage="0" equalAverage="0" bottom="0" percent="0" rank="0" text="" dxfId="1">
      <formula>OR($D$45-$I$45&lt;-0.0001,$D$45-$I$45&gt;0.0001)</formula>
    </cfRule>
  </conditionalFormatting>
  <conditionalFormatting sqref="ACT327729:ACX327729">
    <cfRule type="expression" priority="88" aboveAverage="0" equalAverage="0" bottom="0" percent="0" rank="0" text="" dxfId="0">
      <formula>AND($D$45-$I$45&gt;=-0.0001,$D$45-$I$45&lt;=0.0001)</formula>
    </cfRule>
    <cfRule type="expression" priority="89" aboveAverage="0" equalAverage="0" bottom="0" percent="0" rank="0" text="" dxfId="1">
      <formula>OR($D$45-$I$45&lt;-0.0001,$D$45-$I$45&gt;0.0001)</formula>
    </cfRule>
  </conditionalFormatting>
  <conditionalFormatting sqref="F327730:J327730">
    <cfRule type="expression" priority="90" aboveAverage="0" equalAverage="0" bottom="0" percent="0" rank="0" text="" dxfId="0">
      <formula>AND($E$45-$J$45&gt;=-0.0001,$E$45-$J$45&lt;=0.0001)</formula>
    </cfRule>
    <cfRule type="expression" priority="91" aboveAverage="0" equalAverage="0" bottom="0" percent="0" rank="0" text="" dxfId="1">
      <formula>OR($E$45-$J$45&lt;-0.0001,$E$45-$J$45&gt;0.0001)</formula>
    </cfRule>
  </conditionalFormatting>
  <conditionalFormatting sqref="JB327730:JF327730">
    <cfRule type="expression" priority="92" aboveAverage="0" equalAverage="0" bottom="0" percent="0" rank="0" text="" dxfId="0">
      <formula>AND($E$45-$J$45&gt;=-0.0001,$E$45-$J$45&lt;=0.0001)</formula>
    </cfRule>
    <cfRule type="expression" priority="93" aboveAverage="0" equalAverage="0" bottom="0" percent="0" rank="0" text="" dxfId="1">
      <formula>OR($E$45-$J$45&lt;-0.0001,$E$45-$J$45&gt;0.0001)</formula>
    </cfRule>
  </conditionalFormatting>
  <conditionalFormatting sqref="SX327730:TB327730">
    <cfRule type="expression" priority="94" aboveAverage="0" equalAverage="0" bottom="0" percent="0" rank="0" text="" dxfId="0">
      <formula>AND($E$45-$J$45&gt;=-0.0001,$E$45-$J$45&lt;=0.0001)</formula>
    </cfRule>
    <cfRule type="expression" priority="95" aboveAverage="0" equalAverage="0" bottom="0" percent="0" rank="0" text="" dxfId="1">
      <formula>OR($E$45-$J$45&lt;-0.0001,$E$45-$J$45&gt;0.0001)</formula>
    </cfRule>
  </conditionalFormatting>
  <conditionalFormatting sqref="ACT327730:ACX327730">
    <cfRule type="expression" priority="96" aboveAverage="0" equalAverage="0" bottom="0" percent="0" rank="0" text="" dxfId="0">
      <formula>AND($E$45-$J$45&gt;=-0.0001,$E$45-$J$45&lt;=0.0001)</formula>
    </cfRule>
    <cfRule type="expression" priority="97" aboveAverage="0" equalAverage="0" bottom="0" percent="0" rank="0" text="" dxfId="1">
      <formula>OR($E$45-$J$45&lt;-0.0001,$E$45-$J$45&gt;0.0001)</formula>
    </cfRule>
  </conditionalFormatting>
  <conditionalFormatting sqref="F393265:J393265">
    <cfRule type="expression" priority="98" aboveAverage="0" equalAverage="0" bottom="0" percent="0" rank="0" text="" dxfId="0">
      <formula>AND($D$45-$I$45&gt;=-0.0001,$D$45-$I$45&lt;=0.0001)</formula>
    </cfRule>
    <cfRule type="expression" priority="99" aboveAverage="0" equalAverage="0" bottom="0" percent="0" rank="0" text="" dxfId="1">
      <formula>OR($D$45-$I$45&lt;-0.0001,$D$45-$I$45&gt;0.0001)</formula>
    </cfRule>
  </conditionalFormatting>
  <conditionalFormatting sqref="JB393265:JF393265">
    <cfRule type="expression" priority="100" aboveAverage="0" equalAverage="0" bottom="0" percent="0" rank="0" text="" dxfId="0">
      <formula>AND($D$45-$I$45&gt;=-0.0001,$D$45-$I$45&lt;=0.0001)</formula>
    </cfRule>
    <cfRule type="expression" priority="101" aboveAverage="0" equalAverage="0" bottom="0" percent="0" rank="0" text="" dxfId="1">
      <formula>OR($D$45-$I$45&lt;-0.0001,$D$45-$I$45&gt;0.0001)</formula>
    </cfRule>
  </conditionalFormatting>
  <conditionalFormatting sqref="SX393265:TB393265">
    <cfRule type="expression" priority="102" aboveAverage="0" equalAverage="0" bottom="0" percent="0" rank="0" text="" dxfId="0">
      <formula>AND($D$45-$I$45&gt;=-0.0001,$D$45-$I$45&lt;=0.0001)</formula>
    </cfRule>
    <cfRule type="expression" priority="103" aboveAverage="0" equalAverage="0" bottom="0" percent="0" rank="0" text="" dxfId="1">
      <formula>OR($D$45-$I$45&lt;-0.0001,$D$45-$I$45&gt;0.0001)</formula>
    </cfRule>
  </conditionalFormatting>
  <conditionalFormatting sqref="ACT393265:ACX393265">
    <cfRule type="expression" priority="104" aboveAverage="0" equalAverage="0" bottom="0" percent="0" rank="0" text="" dxfId="0">
      <formula>AND($D$45-$I$45&gt;=-0.0001,$D$45-$I$45&lt;=0.0001)</formula>
    </cfRule>
    <cfRule type="expression" priority="105" aboveAverage="0" equalAverage="0" bottom="0" percent="0" rank="0" text="" dxfId="1">
      <formula>OR($D$45-$I$45&lt;-0.0001,$D$45-$I$45&gt;0.0001)</formula>
    </cfRule>
  </conditionalFormatting>
  <conditionalFormatting sqref="F393266:J393266">
    <cfRule type="expression" priority="106" aboveAverage="0" equalAverage="0" bottom="0" percent="0" rank="0" text="" dxfId="0">
      <formula>AND($E$45-$J$45&gt;=-0.0001,$E$45-$J$45&lt;=0.0001)</formula>
    </cfRule>
    <cfRule type="expression" priority="107" aboveAverage="0" equalAverage="0" bottom="0" percent="0" rank="0" text="" dxfId="1">
      <formula>OR($E$45-$J$45&lt;-0.0001,$E$45-$J$45&gt;0.0001)</formula>
    </cfRule>
  </conditionalFormatting>
  <conditionalFormatting sqref="JB393266:JF393266">
    <cfRule type="expression" priority="108" aboveAverage="0" equalAverage="0" bottom="0" percent="0" rank="0" text="" dxfId="0">
      <formula>AND($E$45-$J$45&gt;=-0.0001,$E$45-$J$45&lt;=0.0001)</formula>
    </cfRule>
    <cfRule type="expression" priority="109" aboveAverage="0" equalAverage="0" bottom="0" percent="0" rank="0" text="" dxfId="1">
      <formula>OR($E$45-$J$45&lt;-0.0001,$E$45-$J$45&gt;0.0001)</formula>
    </cfRule>
  </conditionalFormatting>
  <conditionalFormatting sqref="SX393266:TB393266">
    <cfRule type="expression" priority="110" aboveAverage="0" equalAverage="0" bottom="0" percent="0" rank="0" text="" dxfId="0">
      <formula>AND($E$45-$J$45&gt;=-0.0001,$E$45-$J$45&lt;=0.0001)</formula>
    </cfRule>
    <cfRule type="expression" priority="111" aboveAverage="0" equalAverage="0" bottom="0" percent="0" rank="0" text="" dxfId="1">
      <formula>OR($E$45-$J$45&lt;-0.0001,$E$45-$J$45&gt;0.0001)</formula>
    </cfRule>
  </conditionalFormatting>
  <conditionalFormatting sqref="ACT393266:ACX393266">
    <cfRule type="expression" priority="112" aboveAverage="0" equalAverage="0" bottom="0" percent="0" rank="0" text="" dxfId="0">
      <formula>AND($E$45-$J$45&gt;=-0.0001,$E$45-$J$45&lt;=0.0001)</formula>
    </cfRule>
    <cfRule type="expression" priority="113" aboveAverage="0" equalAverage="0" bottom="0" percent="0" rank="0" text="" dxfId="1">
      <formula>OR($E$45-$J$45&lt;-0.0001,$E$45-$J$45&gt;0.0001)</formula>
    </cfRule>
  </conditionalFormatting>
  <conditionalFormatting sqref="F458801:J458801">
    <cfRule type="expression" priority="114" aboveAverage="0" equalAverage="0" bottom="0" percent="0" rank="0" text="" dxfId="0">
      <formula>AND($D$45-$I$45&gt;=-0.0001,$D$45-$I$45&lt;=0.0001)</formula>
    </cfRule>
    <cfRule type="expression" priority="115" aboveAverage="0" equalAverage="0" bottom="0" percent="0" rank="0" text="" dxfId="1">
      <formula>OR($D$45-$I$45&lt;-0.0001,$D$45-$I$45&gt;0.0001)</formula>
    </cfRule>
  </conditionalFormatting>
  <conditionalFormatting sqref="JB458801:JF458801">
    <cfRule type="expression" priority="116" aboveAverage="0" equalAverage="0" bottom="0" percent="0" rank="0" text="" dxfId="0">
      <formula>AND($D$45-$I$45&gt;=-0.0001,$D$45-$I$45&lt;=0.0001)</formula>
    </cfRule>
    <cfRule type="expression" priority="117" aboveAverage="0" equalAverage="0" bottom="0" percent="0" rank="0" text="" dxfId="1">
      <formula>OR($D$45-$I$45&lt;-0.0001,$D$45-$I$45&gt;0.0001)</formula>
    </cfRule>
  </conditionalFormatting>
  <conditionalFormatting sqref="SX458801:TB458801">
    <cfRule type="expression" priority="118" aboveAverage="0" equalAverage="0" bottom="0" percent="0" rank="0" text="" dxfId="0">
      <formula>AND($D$45-$I$45&gt;=-0.0001,$D$45-$I$45&lt;=0.0001)</formula>
    </cfRule>
    <cfRule type="expression" priority="119" aboveAverage="0" equalAverage="0" bottom="0" percent="0" rank="0" text="" dxfId="1">
      <formula>OR($D$45-$I$45&lt;-0.0001,$D$45-$I$45&gt;0.0001)</formula>
    </cfRule>
  </conditionalFormatting>
  <conditionalFormatting sqref="ACT458801:ACX458801">
    <cfRule type="expression" priority="120" aboveAverage="0" equalAverage="0" bottom="0" percent="0" rank="0" text="" dxfId="0">
      <formula>AND($D$45-$I$45&gt;=-0.0001,$D$45-$I$45&lt;=0.0001)</formula>
    </cfRule>
    <cfRule type="expression" priority="121" aboveAverage="0" equalAverage="0" bottom="0" percent="0" rank="0" text="" dxfId="1">
      <formula>OR($D$45-$I$45&lt;-0.0001,$D$45-$I$45&gt;0.0001)</formula>
    </cfRule>
  </conditionalFormatting>
  <conditionalFormatting sqref="F458802:J458802">
    <cfRule type="expression" priority="122" aboveAverage="0" equalAverage="0" bottom="0" percent="0" rank="0" text="" dxfId="0">
      <formula>AND($E$45-$J$45&gt;=-0.0001,$E$45-$J$45&lt;=0.0001)</formula>
    </cfRule>
    <cfRule type="expression" priority="123" aboveAverage="0" equalAverage="0" bottom="0" percent="0" rank="0" text="" dxfId="1">
      <formula>OR($E$45-$J$45&lt;-0.0001,$E$45-$J$45&gt;0.0001)</formula>
    </cfRule>
  </conditionalFormatting>
  <conditionalFormatting sqref="JB458802:JF458802">
    <cfRule type="expression" priority="124" aboveAverage="0" equalAverage="0" bottom="0" percent="0" rank="0" text="" dxfId="0">
      <formula>AND($E$45-$J$45&gt;=-0.0001,$E$45-$J$45&lt;=0.0001)</formula>
    </cfRule>
    <cfRule type="expression" priority="125" aboveAverage="0" equalAverage="0" bottom="0" percent="0" rank="0" text="" dxfId="1">
      <formula>OR($E$45-$J$45&lt;-0.0001,$E$45-$J$45&gt;0.0001)</formula>
    </cfRule>
  </conditionalFormatting>
  <conditionalFormatting sqref="SX458802:TB458802">
    <cfRule type="expression" priority="126" aboveAverage="0" equalAverage="0" bottom="0" percent="0" rank="0" text="" dxfId="0">
      <formula>AND($E$45-$J$45&gt;=-0.0001,$E$45-$J$45&lt;=0.0001)</formula>
    </cfRule>
    <cfRule type="expression" priority="127" aboveAverage="0" equalAverage="0" bottom="0" percent="0" rank="0" text="" dxfId="1">
      <formula>OR($E$45-$J$45&lt;-0.0001,$E$45-$J$45&gt;0.0001)</formula>
    </cfRule>
  </conditionalFormatting>
  <conditionalFormatting sqref="ACT458802:ACX458802">
    <cfRule type="expression" priority="128" aboveAverage="0" equalAverage="0" bottom="0" percent="0" rank="0" text="" dxfId="0">
      <formula>AND($E$45-$J$45&gt;=-0.0001,$E$45-$J$45&lt;=0.0001)</formula>
    </cfRule>
    <cfRule type="expression" priority="129" aboveAverage="0" equalAverage="0" bottom="0" percent="0" rank="0" text="" dxfId="1">
      <formula>OR($E$45-$J$45&lt;-0.0001,$E$45-$J$45&gt;0.0001)</formula>
    </cfRule>
  </conditionalFormatting>
  <conditionalFormatting sqref="F524337:J524337">
    <cfRule type="expression" priority="130" aboveAverage="0" equalAverage="0" bottom="0" percent="0" rank="0" text="" dxfId="0">
      <formula>AND($D$45-$I$45&gt;=-0.0001,$D$45-$I$45&lt;=0.0001)</formula>
    </cfRule>
    <cfRule type="expression" priority="131" aboveAverage="0" equalAverage="0" bottom="0" percent="0" rank="0" text="" dxfId="1">
      <formula>OR($D$45-$I$45&lt;-0.0001,$D$45-$I$45&gt;0.0001)</formula>
    </cfRule>
  </conditionalFormatting>
  <conditionalFormatting sqref="JB524337:JF524337">
    <cfRule type="expression" priority="132" aboveAverage="0" equalAverage="0" bottom="0" percent="0" rank="0" text="" dxfId="0">
      <formula>AND($D$45-$I$45&gt;=-0.0001,$D$45-$I$45&lt;=0.0001)</formula>
    </cfRule>
    <cfRule type="expression" priority="133" aboveAverage="0" equalAverage="0" bottom="0" percent="0" rank="0" text="" dxfId="1">
      <formula>OR($D$45-$I$45&lt;-0.0001,$D$45-$I$45&gt;0.0001)</formula>
    </cfRule>
  </conditionalFormatting>
  <conditionalFormatting sqref="SX524337:TB524337">
    <cfRule type="expression" priority="134" aboveAverage="0" equalAverage="0" bottom="0" percent="0" rank="0" text="" dxfId="0">
      <formula>AND($D$45-$I$45&gt;=-0.0001,$D$45-$I$45&lt;=0.0001)</formula>
    </cfRule>
    <cfRule type="expression" priority="135" aboveAverage="0" equalAverage="0" bottom="0" percent="0" rank="0" text="" dxfId="1">
      <formula>OR($D$45-$I$45&lt;-0.0001,$D$45-$I$45&gt;0.0001)</formula>
    </cfRule>
  </conditionalFormatting>
  <conditionalFormatting sqref="ACT524337:ACX524337">
    <cfRule type="expression" priority="136" aboveAverage="0" equalAverage="0" bottom="0" percent="0" rank="0" text="" dxfId="0">
      <formula>AND($D$45-$I$45&gt;=-0.0001,$D$45-$I$45&lt;=0.0001)</formula>
    </cfRule>
    <cfRule type="expression" priority="137" aboveAverage="0" equalAverage="0" bottom="0" percent="0" rank="0" text="" dxfId="1">
      <formula>OR($D$45-$I$45&lt;-0.0001,$D$45-$I$45&gt;0.0001)</formula>
    </cfRule>
  </conditionalFormatting>
  <conditionalFormatting sqref="F524338:J524338">
    <cfRule type="expression" priority="138" aboveAverage="0" equalAverage="0" bottom="0" percent="0" rank="0" text="" dxfId="0">
      <formula>AND($E$45-$J$45&gt;=-0.0001,$E$45-$J$45&lt;=0.0001)</formula>
    </cfRule>
    <cfRule type="expression" priority="139" aboveAverage="0" equalAverage="0" bottom="0" percent="0" rank="0" text="" dxfId="1">
      <formula>OR($E$45-$J$45&lt;-0.0001,$E$45-$J$45&gt;0.0001)</formula>
    </cfRule>
  </conditionalFormatting>
  <conditionalFormatting sqref="JB524338:JF524338">
    <cfRule type="expression" priority="140" aboveAverage="0" equalAverage="0" bottom="0" percent="0" rank="0" text="" dxfId="0">
      <formula>AND($E$45-$J$45&gt;=-0.0001,$E$45-$J$45&lt;=0.0001)</formula>
    </cfRule>
    <cfRule type="expression" priority="141" aboveAverage="0" equalAverage="0" bottom="0" percent="0" rank="0" text="" dxfId="1">
      <formula>OR($E$45-$J$45&lt;-0.0001,$E$45-$J$45&gt;0.0001)</formula>
    </cfRule>
  </conditionalFormatting>
  <conditionalFormatting sqref="SX524338:TB524338">
    <cfRule type="expression" priority="142" aboveAverage="0" equalAverage="0" bottom="0" percent="0" rank="0" text="" dxfId="0">
      <formula>AND($E$45-$J$45&gt;=-0.0001,$E$45-$J$45&lt;=0.0001)</formula>
    </cfRule>
    <cfRule type="expression" priority="143" aboveAverage="0" equalAverage="0" bottom="0" percent="0" rank="0" text="" dxfId="1">
      <formula>OR($E$45-$J$45&lt;-0.0001,$E$45-$J$45&gt;0.0001)</formula>
    </cfRule>
  </conditionalFormatting>
  <conditionalFormatting sqref="ACT524338:ACX524338">
    <cfRule type="expression" priority="144" aboveAverage="0" equalAverage="0" bottom="0" percent="0" rank="0" text="" dxfId="0">
      <formula>AND($E$45-$J$45&gt;=-0.0001,$E$45-$J$45&lt;=0.0001)</formula>
    </cfRule>
    <cfRule type="expression" priority="145" aboveAverage="0" equalAverage="0" bottom="0" percent="0" rank="0" text="" dxfId="1">
      <formula>OR($E$45-$J$45&lt;-0.0001,$E$45-$J$45&gt;0.0001)</formula>
    </cfRule>
  </conditionalFormatting>
  <conditionalFormatting sqref="F589873:J589873">
    <cfRule type="expression" priority="146" aboveAverage="0" equalAverage="0" bottom="0" percent="0" rank="0" text="" dxfId="0">
      <formula>AND($D$45-$I$45&gt;=-0.0001,$D$45-$I$45&lt;=0.0001)</formula>
    </cfRule>
    <cfRule type="expression" priority="147" aboveAverage="0" equalAverage="0" bottom="0" percent="0" rank="0" text="" dxfId="1">
      <formula>OR($D$45-$I$45&lt;-0.0001,$D$45-$I$45&gt;0.0001)</formula>
    </cfRule>
  </conditionalFormatting>
  <conditionalFormatting sqref="JB589873:JF589873">
    <cfRule type="expression" priority="148" aboveAverage="0" equalAverage="0" bottom="0" percent="0" rank="0" text="" dxfId="0">
      <formula>AND($D$45-$I$45&gt;=-0.0001,$D$45-$I$45&lt;=0.0001)</formula>
    </cfRule>
    <cfRule type="expression" priority="149" aboveAverage="0" equalAverage="0" bottom="0" percent="0" rank="0" text="" dxfId="1">
      <formula>OR($D$45-$I$45&lt;-0.0001,$D$45-$I$45&gt;0.0001)</formula>
    </cfRule>
  </conditionalFormatting>
  <conditionalFormatting sqref="SX589873:TB589873">
    <cfRule type="expression" priority="150" aboveAverage="0" equalAverage="0" bottom="0" percent="0" rank="0" text="" dxfId="0">
      <formula>AND($D$45-$I$45&gt;=-0.0001,$D$45-$I$45&lt;=0.0001)</formula>
    </cfRule>
    <cfRule type="expression" priority="151" aboveAverage="0" equalAverage="0" bottom="0" percent="0" rank="0" text="" dxfId="1">
      <formula>OR($D$45-$I$45&lt;-0.0001,$D$45-$I$45&gt;0.0001)</formula>
    </cfRule>
  </conditionalFormatting>
  <conditionalFormatting sqref="ACT589873:ACX589873">
    <cfRule type="expression" priority="152" aboveAverage="0" equalAverage="0" bottom="0" percent="0" rank="0" text="" dxfId="0">
      <formula>AND($D$45-$I$45&gt;=-0.0001,$D$45-$I$45&lt;=0.0001)</formula>
    </cfRule>
    <cfRule type="expression" priority="153" aboveAverage="0" equalAverage="0" bottom="0" percent="0" rank="0" text="" dxfId="1">
      <formula>OR($D$45-$I$45&lt;-0.0001,$D$45-$I$45&gt;0.0001)</formula>
    </cfRule>
  </conditionalFormatting>
  <conditionalFormatting sqref="F589874:J589874">
    <cfRule type="expression" priority="154" aboveAverage="0" equalAverage="0" bottom="0" percent="0" rank="0" text="" dxfId="0">
      <formula>AND($E$45-$J$45&gt;=-0.0001,$E$45-$J$45&lt;=0.0001)</formula>
    </cfRule>
    <cfRule type="expression" priority="155" aboveAverage="0" equalAverage="0" bottom="0" percent="0" rank="0" text="" dxfId="1">
      <formula>OR($E$45-$J$45&lt;-0.0001,$E$45-$J$45&gt;0.0001)</formula>
    </cfRule>
  </conditionalFormatting>
  <conditionalFormatting sqref="JB589874:JF589874">
    <cfRule type="expression" priority="156" aboveAverage="0" equalAverage="0" bottom="0" percent="0" rank="0" text="" dxfId="0">
      <formula>AND($E$45-$J$45&gt;=-0.0001,$E$45-$J$45&lt;=0.0001)</formula>
    </cfRule>
    <cfRule type="expression" priority="157" aboveAverage="0" equalAverage="0" bottom="0" percent="0" rank="0" text="" dxfId="1">
      <formula>OR($E$45-$J$45&lt;-0.0001,$E$45-$J$45&gt;0.0001)</formula>
    </cfRule>
  </conditionalFormatting>
  <conditionalFormatting sqref="SX589874:TB589874">
    <cfRule type="expression" priority="158" aboveAverage="0" equalAverage="0" bottom="0" percent="0" rank="0" text="" dxfId="0">
      <formula>AND($E$45-$J$45&gt;=-0.0001,$E$45-$J$45&lt;=0.0001)</formula>
    </cfRule>
    <cfRule type="expression" priority="159" aboveAverage="0" equalAverage="0" bottom="0" percent="0" rank="0" text="" dxfId="1">
      <formula>OR($E$45-$J$45&lt;-0.0001,$E$45-$J$45&gt;0.0001)</formula>
    </cfRule>
  </conditionalFormatting>
  <conditionalFormatting sqref="ACT589874:ACX589874">
    <cfRule type="expression" priority="160" aboveAverage="0" equalAverage="0" bottom="0" percent="0" rank="0" text="" dxfId="0">
      <formula>AND($E$45-$J$45&gt;=-0.0001,$E$45-$J$45&lt;=0.0001)</formula>
    </cfRule>
    <cfRule type="expression" priority="161" aboveAverage="0" equalAverage="0" bottom="0" percent="0" rank="0" text="" dxfId="1">
      <formula>OR($E$45-$J$45&lt;-0.0001,$E$45-$J$45&gt;0.0001)</formula>
    </cfRule>
  </conditionalFormatting>
  <conditionalFormatting sqref="F655409:J655409">
    <cfRule type="expression" priority="162" aboveAverage="0" equalAverage="0" bottom="0" percent="0" rank="0" text="" dxfId="0">
      <formula>AND($D$45-$I$45&gt;=-0.0001,$D$45-$I$45&lt;=0.0001)</formula>
    </cfRule>
    <cfRule type="expression" priority="163" aboveAverage="0" equalAverage="0" bottom="0" percent="0" rank="0" text="" dxfId="1">
      <formula>OR($D$45-$I$45&lt;-0.0001,$D$45-$I$45&gt;0.0001)</formula>
    </cfRule>
  </conditionalFormatting>
  <conditionalFormatting sqref="JB655409:JF655409">
    <cfRule type="expression" priority="164" aboveAverage="0" equalAverage="0" bottom="0" percent="0" rank="0" text="" dxfId="0">
      <formula>AND($D$45-$I$45&gt;=-0.0001,$D$45-$I$45&lt;=0.0001)</formula>
    </cfRule>
    <cfRule type="expression" priority="165" aboveAverage="0" equalAverage="0" bottom="0" percent="0" rank="0" text="" dxfId="1">
      <formula>OR($D$45-$I$45&lt;-0.0001,$D$45-$I$45&gt;0.0001)</formula>
    </cfRule>
  </conditionalFormatting>
  <conditionalFormatting sqref="SX655409:TB655409">
    <cfRule type="expression" priority="166" aboveAverage="0" equalAverage="0" bottom="0" percent="0" rank="0" text="" dxfId="0">
      <formula>AND($D$45-$I$45&gt;=-0.0001,$D$45-$I$45&lt;=0.0001)</formula>
    </cfRule>
    <cfRule type="expression" priority="167" aboveAverage="0" equalAverage="0" bottom="0" percent="0" rank="0" text="" dxfId="1">
      <formula>OR($D$45-$I$45&lt;-0.0001,$D$45-$I$45&gt;0.0001)</formula>
    </cfRule>
  </conditionalFormatting>
  <conditionalFormatting sqref="ACT655409:ACX655409">
    <cfRule type="expression" priority="168" aboveAverage="0" equalAverage="0" bottom="0" percent="0" rank="0" text="" dxfId="0">
      <formula>AND($D$45-$I$45&gt;=-0.0001,$D$45-$I$45&lt;=0.0001)</formula>
    </cfRule>
    <cfRule type="expression" priority="169" aboveAverage="0" equalAverage="0" bottom="0" percent="0" rank="0" text="" dxfId="1">
      <formula>OR($D$45-$I$45&lt;-0.0001,$D$45-$I$45&gt;0.0001)</formula>
    </cfRule>
  </conditionalFormatting>
  <conditionalFormatting sqref="F655410:J655410">
    <cfRule type="expression" priority="170" aboveAverage="0" equalAverage="0" bottom="0" percent="0" rank="0" text="" dxfId="0">
      <formula>AND($E$45-$J$45&gt;=-0.0001,$E$45-$J$45&lt;=0.0001)</formula>
    </cfRule>
    <cfRule type="expression" priority="171" aboveAverage="0" equalAverage="0" bottom="0" percent="0" rank="0" text="" dxfId="1">
      <formula>OR($E$45-$J$45&lt;-0.0001,$E$45-$J$45&gt;0.0001)</formula>
    </cfRule>
  </conditionalFormatting>
  <conditionalFormatting sqref="JB655410:JF655410">
    <cfRule type="expression" priority="172" aboveAverage="0" equalAverage="0" bottom="0" percent="0" rank="0" text="" dxfId="0">
      <formula>AND($E$45-$J$45&gt;=-0.0001,$E$45-$J$45&lt;=0.0001)</formula>
    </cfRule>
    <cfRule type="expression" priority="173" aboveAverage="0" equalAverage="0" bottom="0" percent="0" rank="0" text="" dxfId="1">
      <formula>OR($E$45-$J$45&lt;-0.0001,$E$45-$J$45&gt;0.0001)</formula>
    </cfRule>
  </conditionalFormatting>
  <conditionalFormatting sqref="SX655410:TB655410">
    <cfRule type="expression" priority="174" aboveAverage="0" equalAverage="0" bottom="0" percent="0" rank="0" text="" dxfId="0">
      <formula>AND($E$45-$J$45&gt;=-0.0001,$E$45-$J$45&lt;=0.0001)</formula>
    </cfRule>
    <cfRule type="expression" priority="175" aboveAverage="0" equalAverage="0" bottom="0" percent="0" rank="0" text="" dxfId="1">
      <formula>OR($E$45-$J$45&lt;-0.0001,$E$45-$J$45&gt;0.0001)</formula>
    </cfRule>
  </conditionalFormatting>
  <conditionalFormatting sqref="ACT655410:ACX655410">
    <cfRule type="expression" priority="176" aboveAverage="0" equalAverage="0" bottom="0" percent="0" rank="0" text="" dxfId="0">
      <formula>AND($E$45-$J$45&gt;=-0.0001,$E$45-$J$45&lt;=0.0001)</formula>
    </cfRule>
    <cfRule type="expression" priority="177" aboveAverage="0" equalAverage="0" bottom="0" percent="0" rank="0" text="" dxfId="1">
      <formula>OR($E$45-$J$45&lt;-0.0001,$E$45-$J$45&gt;0.0001)</formula>
    </cfRule>
  </conditionalFormatting>
  <conditionalFormatting sqref="F720945:J720945">
    <cfRule type="expression" priority="178" aboveAverage="0" equalAverage="0" bottom="0" percent="0" rank="0" text="" dxfId="0">
      <formula>AND($D$45-$I$45&gt;=-0.0001,$D$45-$I$45&lt;=0.0001)</formula>
    </cfRule>
    <cfRule type="expression" priority="179" aboveAverage="0" equalAverage="0" bottom="0" percent="0" rank="0" text="" dxfId="1">
      <formula>OR($D$45-$I$45&lt;-0.0001,$D$45-$I$45&gt;0.0001)</formula>
    </cfRule>
  </conditionalFormatting>
  <conditionalFormatting sqref="JB720945:JF720945">
    <cfRule type="expression" priority="180" aboveAverage="0" equalAverage="0" bottom="0" percent="0" rank="0" text="" dxfId="0">
      <formula>AND($D$45-$I$45&gt;=-0.0001,$D$45-$I$45&lt;=0.0001)</formula>
    </cfRule>
    <cfRule type="expression" priority="181" aboveAverage="0" equalAverage="0" bottom="0" percent="0" rank="0" text="" dxfId="1">
      <formula>OR($D$45-$I$45&lt;-0.0001,$D$45-$I$45&gt;0.0001)</formula>
    </cfRule>
  </conditionalFormatting>
  <conditionalFormatting sqref="SX720945:TB720945">
    <cfRule type="expression" priority="182" aboveAverage="0" equalAverage="0" bottom="0" percent="0" rank="0" text="" dxfId="0">
      <formula>AND($D$45-$I$45&gt;=-0.0001,$D$45-$I$45&lt;=0.0001)</formula>
    </cfRule>
    <cfRule type="expression" priority="183" aboveAverage="0" equalAverage="0" bottom="0" percent="0" rank="0" text="" dxfId="1">
      <formula>OR($D$45-$I$45&lt;-0.0001,$D$45-$I$45&gt;0.0001)</formula>
    </cfRule>
  </conditionalFormatting>
  <conditionalFormatting sqref="ACT720945:ACX720945">
    <cfRule type="expression" priority="184" aboveAverage="0" equalAverage="0" bottom="0" percent="0" rank="0" text="" dxfId="0">
      <formula>AND($D$45-$I$45&gt;=-0.0001,$D$45-$I$45&lt;=0.0001)</formula>
    </cfRule>
    <cfRule type="expression" priority="185" aboveAverage="0" equalAverage="0" bottom="0" percent="0" rank="0" text="" dxfId="1">
      <formula>OR($D$45-$I$45&lt;-0.0001,$D$45-$I$45&gt;0.0001)</formula>
    </cfRule>
  </conditionalFormatting>
  <conditionalFormatting sqref="F720946:J720946">
    <cfRule type="expression" priority="186" aboveAverage="0" equalAverage="0" bottom="0" percent="0" rank="0" text="" dxfId="0">
      <formula>AND($E$45-$J$45&gt;=-0.0001,$E$45-$J$45&lt;=0.0001)</formula>
    </cfRule>
    <cfRule type="expression" priority="187" aboveAverage="0" equalAverage="0" bottom="0" percent="0" rank="0" text="" dxfId="1">
      <formula>OR($E$45-$J$45&lt;-0.0001,$E$45-$J$45&gt;0.0001)</formula>
    </cfRule>
  </conditionalFormatting>
  <conditionalFormatting sqref="JB720946:JF720946">
    <cfRule type="expression" priority="188" aboveAverage="0" equalAverage="0" bottom="0" percent="0" rank="0" text="" dxfId="0">
      <formula>AND($E$45-$J$45&gt;=-0.0001,$E$45-$J$45&lt;=0.0001)</formula>
    </cfRule>
    <cfRule type="expression" priority="189" aboveAverage="0" equalAverage="0" bottom="0" percent="0" rank="0" text="" dxfId="1">
      <formula>OR($E$45-$J$45&lt;-0.0001,$E$45-$J$45&gt;0.0001)</formula>
    </cfRule>
  </conditionalFormatting>
  <conditionalFormatting sqref="SX720946:TB720946">
    <cfRule type="expression" priority="190" aboveAverage="0" equalAverage="0" bottom="0" percent="0" rank="0" text="" dxfId="0">
      <formula>AND($E$45-$J$45&gt;=-0.0001,$E$45-$J$45&lt;=0.0001)</formula>
    </cfRule>
    <cfRule type="expression" priority="191" aboveAverage="0" equalAverage="0" bottom="0" percent="0" rank="0" text="" dxfId="1">
      <formula>OR($E$45-$J$45&lt;-0.0001,$E$45-$J$45&gt;0.0001)</formula>
    </cfRule>
  </conditionalFormatting>
  <conditionalFormatting sqref="ACT720946:ACX720946">
    <cfRule type="expression" priority="192" aboveAverage="0" equalAverage="0" bottom="0" percent="0" rank="0" text="" dxfId="0">
      <formula>AND($E$45-$J$45&gt;=-0.0001,$E$45-$J$45&lt;=0.0001)</formula>
    </cfRule>
    <cfRule type="expression" priority="193" aboveAverage="0" equalAverage="0" bottom="0" percent="0" rank="0" text="" dxfId="1">
      <formula>OR($E$45-$J$45&lt;-0.0001,$E$45-$J$45&gt;0.0001)</formula>
    </cfRule>
  </conditionalFormatting>
  <conditionalFormatting sqref="F786481:J786481">
    <cfRule type="expression" priority="194" aboveAverage="0" equalAverage="0" bottom="0" percent="0" rank="0" text="" dxfId="0">
      <formula>AND($D$45-$I$45&gt;=-0.0001,$D$45-$I$45&lt;=0.0001)</formula>
    </cfRule>
    <cfRule type="expression" priority="195" aboveAverage="0" equalAverage="0" bottom="0" percent="0" rank="0" text="" dxfId="1">
      <formula>OR($D$45-$I$45&lt;-0.0001,$D$45-$I$45&gt;0.0001)</formula>
    </cfRule>
  </conditionalFormatting>
  <conditionalFormatting sqref="JB786481:JF786481">
    <cfRule type="expression" priority="196" aboveAverage="0" equalAverage="0" bottom="0" percent="0" rank="0" text="" dxfId="0">
      <formula>AND($D$45-$I$45&gt;=-0.0001,$D$45-$I$45&lt;=0.0001)</formula>
    </cfRule>
    <cfRule type="expression" priority="197" aboveAverage="0" equalAverage="0" bottom="0" percent="0" rank="0" text="" dxfId="1">
      <formula>OR($D$45-$I$45&lt;-0.0001,$D$45-$I$45&gt;0.0001)</formula>
    </cfRule>
  </conditionalFormatting>
  <conditionalFormatting sqref="SX786481:TB786481">
    <cfRule type="expression" priority="198" aboveAverage="0" equalAverage="0" bottom="0" percent="0" rank="0" text="" dxfId="0">
      <formula>AND($D$45-$I$45&gt;=-0.0001,$D$45-$I$45&lt;=0.0001)</formula>
    </cfRule>
    <cfRule type="expression" priority="199" aboveAverage="0" equalAverage="0" bottom="0" percent="0" rank="0" text="" dxfId="1">
      <formula>OR($D$45-$I$45&lt;-0.0001,$D$45-$I$45&gt;0.0001)</formula>
    </cfRule>
  </conditionalFormatting>
  <conditionalFormatting sqref="ACT786481:ACX786481">
    <cfRule type="expression" priority="200" aboveAverage="0" equalAverage="0" bottom="0" percent="0" rank="0" text="" dxfId="0">
      <formula>AND($D$45-$I$45&gt;=-0.0001,$D$45-$I$45&lt;=0.0001)</formula>
    </cfRule>
    <cfRule type="expression" priority="201" aboveAverage="0" equalAverage="0" bottom="0" percent="0" rank="0" text="" dxfId="1">
      <formula>OR($D$45-$I$45&lt;-0.0001,$D$45-$I$45&gt;0.0001)</formula>
    </cfRule>
  </conditionalFormatting>
  <conditionalFormatting sqref="F786482:J786482">
    <cfRule type="expression" priority="202" aboveAverage="0" equalAverage="0" bottom="0" percent="0" rank="0" text="" dxfId="0">
      <formula>AND($E$45-$J$45&gt;=-0.0001,$E$45-$J$45&lt;=0.0001)</formula>
    </cfRule>
    <cfRule type="expression" priority="203" aboveAverage="0" equalAverage="0" bottom="0" percent="0" rank="0" text="" dxfId="1">
      <formula>OR($E$45-$J$45&lt;-0.0001,$E$45-$J$45&gt;0.0001)</formula>
    </cfRule>
  </conditionalFormatting>
  <conditionalFormatting sqref="JB786482:JF786482">
    <cfRule type="expression" priority="204" aboveAverage="0" equalAverage="0" bottom="0" percent="0" rank="0" text="" dxfId="0">
      <formula>AND($E$45-$J$45&gt;=-0.0001,$E$45-$J$45&lt;=0.0001)</formula>
    </cfRule>
    <cfRule type="expression" priority="205" aboveAverage="0" equalAverage="0" bottom="0" percent="0" rank="0" text="" dxfId="1">
      <formula>OR($E$45-$J$45&lt;-0.0001,$E$45-$J$45&gt;0.0001)</formula>
    </cfRule>
  </conditionalFormatting>
  <conditionalFormatting sqref="SX786482:TB786482">
    <cfRule type="expression" priority="206" aboveAverage="0" equalAverage="0" bottom="0" percent="0" rank="0" text="" dxfId="0">
      <formula>AND($E$45-$J$45&gt;=-0.0001,$E$45-$J$45&lt;=0.0001)</formula>
    </cfRule>
    <cfRule type="expression" priority="207" aboveAverage="0" equalAverage="0" bottom="0" percent="0" rank="0" text="" dxfId="1">
      <formula>OR($E$45-$J$45&lt;-0.0001,$E$45-$J$45&gt;0.0001)</formula>
    </cfRule>
  </conditionalFormatting>
  <conditionalFormatting sqref="ACT786482:ACX786482">
    <cfRule type="expression" priority="208" aboveAverage="0" equalAverage="0" bottom="0" percent="0" rank="0" text="" dxfId="0">
      <formula>AND($E$45-$J$45&gt;=-0.0001,$E$45-$J$45&lt;=0.0001)</formula>
    </cfRule>
    <cfRule type="expression" priority="209" aboveAverage="0" equalAverage="0" bottom="0" percent="0" rank="0" text="" dxfId="1">
      <formula>OR($E$45-$J$45&lt;-0.0001,$E$45-$J$45&gt;0.0001)</formula>
    </cfRule>
  </conditionalFormatting>
  <conditionalFormatting sqref="F852017:J852017">
    <cfRule type="expression" priority="210" aboveAverage="0" equalAverage="0" bottom="0" percent="0" rank="0" text="" dxfId="0">
      <formula>AND($D$45-$I$45&gt;=-0.0001,$D$45-$I$45&lt;=0.0001)</formula>
    </cfRule>
    <cfRule type="expression" priority="211" aboveAverage="0" equalAverage="0" bottom="0" percent="0" rank="0" text="" dxfId="1">
      <formula>OR($D$45-$I$45&lt;-0.0001,$D$45-$I$45&gt;0.0001)</formula>
    </cfRule>
  </conditionalFormatting>
  <conditionalFormatting sqref="JB852017:JF852017">
    <cfRule type="expression" priority="212" aboveAverage="0" equalAverage="0" bottom="0" percent="0" rank="0" text="" dxfId="0">
      <formula>AND($D$45-$I$45&gt;=-0.0001,$D$45-$I$45&lt;=0.0001)</formula>
    </cfRule>
    <cfRule type="expression" priority="213" aboveAverage="0" equalAverage="0" bottom="0" percent="0" rank="0" text="" dxfId="1">
      <formula>OR($D$45-$I$45&lt;-0.0001,$D$45-$I$45&gt;0.0001)</formula>
    </cfRule>
  </conditionalFormatting>
  <conditionalFormatting sqref="SX852017:TB852017">
    <cfRule type="expression" priority="214" aboveAverage="0" equalAverage="0" bottom="0" percent="0" rank="0" text="" dxfId="0">
      <formula>AND($D$45-$I$45&gt;=-0.0001,$D$45-$I$45&lt;=0.0001)</formula>
    </cfRule>
    <cfRule type="expression" priority="215" aboveAverage="0" equalAverage="0" bottom="0" percent="0" rank="0" text="" dxfId="1">
      <formula>OR($D$45-$I$45&lt;-0.0001,$D$45-$I$45&gt;0.0001)</formula>
    </cfRule>
  </conditionalFormatting>
  <conditionalFormatting sqref="ACT852017:ACX852017">
    <cfRule type="expression" priority="216" aboveAverage="0" equalAverage="0" bottom="0" percent="0" rank="0" text="" dxfId="0">
      <formula>AND($D$45-$I$45&gt;=-0.0001,$D$45-$I$45&lt;=0.0001)</formula>
    </cfRule>
    <cfRule type="expression" priority="217" aboveAverage="0" equalAverage="0" bottom="0" percent="0" rank="0" text="" dxfId="1">
      <formula>OR($D$45-$I$45&lt;-0.0001,$D$45-$I$45&gt;0.0001)</formula>
    </cfRule>
  </conditionalFormatting>
  <conditionalFormatting sqref="F852018:J852018">
    <cfRule type="expression" priority="218" aboveAverage="0" equalAverage="0" bottom="0" percent="0" rank="0" text="" dxfId="0">
      <formula>AND($E$45-$J$45&gt;=-0.0001,$E$45-$J$45&lt;=0.0001)</formula>
    </cfRule>
    <cfRule type="expression" priority="219" aboveAverage="0" equalAverage="0" bottom="0" percent="0" rank="0" text="" dxfId="1">
      <formula>OR($E$45-$J$45&lt;-0.0001,$E$45-$J$45&gt;0.0001)</formula>
    </cfRule>
  </conditionalFormatting>
  <conditionalFormatting sqref="JB852018:JF852018">
    <cfRule type="expression" priority="220" aboveAverage="0" equalAverage="0" bottom="0" percent="0" rank="0" text="" dxfId="0">
      <formula>AND($E$45-$J$45&gt;=-0.0001,$E$45-$J$45&lt;=0.0001)</formula>
    </cfRule>
    <cfRule type="expression" priority="221" aboveAverage="0" equalAverage="0" bottom="0" percent="0" rank="0" text="" dxfId="1">
      <formula>OR($E$45-$J$45&lt;-0.0001,$E$45-$J$45&gt;0.0001)</formula>
    </cfRule>
  </conditionalFormatting>
  <conditionalFormatting sqref="SX852018:TB852018">
    <cfRule type="expression" priority="222" aboveAverage="0" equalAverage="0" bottom="0" percent="0" rank="0" text="" dxfId="0">
      <formula>AND($E$45-$J$45&gt;=-0.0001,$E$45-$J$45&lt;=0.0001)</formula>
    </cfRule>
    <cfRule type="expression" priority="223" aboveAverage="0" equalAverage="0" bottom="0" percent="0" rank="0" text="" dxfId="1">
      <formula>OR($E$45-$J$45&lt;-0.0001,$E$45-$J$45&gt;0.0001)</formula>
    </cfRule>
  </conditionalFormatting>
  <conditionalFormatting sqref="ACT852018:ACX852018">
    <cfRule type="expression" priority="224" aboveAverage="0" equalAverage="0" bottom="0" percent="0" rank="0" text="" dxfId="0">
      <formula>AND($E$45-$J$45&gt;=-0.0001,$E$45-$J$45&lt;=0.0001)</formula>
    </cfRule>
    <cfRule type="expression" priority="225" aboveAverage="0" equalAverage="0" bottom="0" percent="0" rank="0" text="" dxfId="1">
      <formula>OR($E$45-$J$45&lt;-0.0001,$E$45-$J$45&gt;0.0001)</formula>
    </cfRule>
  </conditionalFormatting>
  <conditionalFormatting sqref="F917553:J917553">
    <cfRule type="expression" priority="226" aboveAverage="0" equalAverage="0" bottom="0" percent="0" rank="0" text="" dxfId="0">
      <formula>AND($D$45-$I$45&gt;=-0.0001,$D$45-$I$45&lt;=0.0001)</formula>
    </cfRule>
    <cfRule type="expression" priority="227" aboveAverage="0" equalAverage="0" bottom="0" percent="0" rank="0" text="" dxfId="1">
      <formula>OR($D$45-$I$45&lt;-0.0001,$D$45-$I$45&gt;0.0001)</formula>
    </cfRule>
  </conditionalFormatting>
  <conditionalFormatting sqref="JB917553:JF917553">
    <cfRule type="expression" priority="228" aboveAverage="0" equalAverage="0" bottom="0" percent="0" rank="0" text="" dxfId="0">
      <formula>AND($D$45-$I$45&gt;=-0.0001,$D$45-$I$45&lt;=0.0001)</formula>
    </cfRule>
    <cfRule type="expression" priority="229" aboveAverage="0" equalAverage="0" bottom="0" percent="0" rank="0" text="" dxfId="1">
      <formula>OR($D$45-$I$45&lt;-0.0001,$D$45-$I$45&gt;0.0001)</formula>
    </cfRule>
  </conditionalFormatting>
  <conditionalFormatting sqref="SX917553:TB917553">
    <cfRule type="expression" priority="230" aboveAverage="0" equalAverage="0" bottom="0" percent="0" rank="0" text="" dxfId="0">
      <formula>AND($D$45-$I$45&gt;=-0.0001,$D$45-$I$45&lt;=0.0001)</formula>
    </cfRule>
    <cfRule type="expression" priority="231" aboveAverage="0" equalAverage="0" bottom="0" percent="0" rank="0" text="" dxfId="1">
      <formula>OR($D$45-$I$45&lt;-0.0001,$D$45-$I$45&gt;0.0001)</formula>
    </cfRule>
  </conditionalFormatting>
  <conditionalFormatting sqref="ACT917553:ACX917553">
    <cfRule type="expression" priority="232" aboveAverage="0" equalAverage="0" bottom="0" percent="0" rank="0" text="" dxfId="0">
      <formula>AND($D$45-$I$45&gt;=-0.0001,$D$45-$I$45&lt;=0.0001)</formula>
    </cfRule>
    <cfRule type="expression" priority="233" aboveAverage="0" equalAverage="0" bottom="0" percent="0" rank="0" text="" dxfId="1">
      <formula>OR($D$45-$I$45&lt;-0.0001,$D$45-$I$45&gt;0.0001)</formula>
    </cfRule>
  </conditionalFormatting>
  <conditionalFormatting sqref="F917554:J917554">
    <cfRule type="expression" priority="234" aboveAverage="0" equalAverage="0" bottom="0" percent="0" rank="0" text="" dxfId="0">
      <formula>AND($E$45-$J$45&gt;=-0.0001,$E$45-$J$45&lt;=0.0001)</formula>
    </cfRule>
    <cfRule type="expression" priority="235" aboveAverage="0" equalAverage="0" bottom="0" percent="0" rank="0" text="" dxfId="1">
      <formula>OR($E$45-$J$45&lt;-0.0001,$E$45-$J$45&gt;0.0001)</formula>
    </cfRule>
  </conditionalFormatting>
  <conditionalFormatting sqref="JB917554:JF917554">
    <cfRule type="expression" priority="236" aboveAverage="0" equalAverage="0" bottom="0" percent="0" rank="0" text="" dxfId="0">
      <formula>AND($E$45-$J$45&gt;=-0.0001,$E$45-$J$45&lt;=0.0001)</formula>
    </cfRule>
    <cfRule type="expression" priority="237" aboveAverage="0" equalAverage="0" bottom="0" percent="0" rank="0" text="" dxfId="1">
      <formula>OR($E$45-$J$45&lt;-0.0001,$E$45-$J$45&gt;0.0001)</formula>
    </cfRule>
  </conditionalFormatting>
  <conditionalFormatting sqref="SX917554:TB917554">
    <cfRule type="expression" priority="238" aboveAverage="0" equalAverage="0" bottom="0" percent="0" rank="0" text="" dxfId="0">
      <formula>AND($E$45-$J$45&gt;=-0.0001,$E$45-$J$45&lt;=0.0001)</formula>
    </cfRule>
    <cfRule type="expression" priority="239" aboveAverage="0" equalAverage="0" bottom="0" percent="0" rank="0" text="" dxfId="1">
      <formula>OR($E$45-$J$45&lt;-0.0001,$E$45-$J$45&gt;0.0001)</formula>
    </cfRule>
  </conditionalFormatting>
  <conditionalFormatting sqref="ACT917554:ACX917554">
    <cfRule type="expression" priority="240" aboveAverage="0" equalAverage="0" bottom="0" percent="0" rank="0" text="" dxfId="0">
      <formula>AND($E$45-$J$45&gt;=-0.0001,$E$45-$J$45&lt;=0.0001)</formula>
    </cfRule>
    <cfRule type="expression" priority="241" aboveAverage="0" equalAverage="0" bottom="0" percent="0" rank="0" text="" dxfId="1">
      <formula>OR($E$45-$J$45&lt;-0.0001,$E$45-$J$45&gt;0.0001)</formula>
    </cfRule>
  </conditionalFormatting>
  <conditionalFormatting sqref="F983089:J983089">
    <cfRule type="expression" priority="242" aboveAverage="0" equalAverage="0" bottom="0" percent="0" rank="0" text="" dxfId="0">
      <formula>AND($D$45-$I$45&gt;=-0.0001,$D$45-$I$45&lt;=0.0001)</formula>
    </cfRule>
    <cfRule type="expression" priority="243" aboveAverage="0" equalAverage="0" bottom="0" percent="0" rank="0" text="" dxfId="1">
      <formula>OR($D$45-$I$45&lt;-0.0001,$D$45-$I$45&gt;0.0001)</formula>
    </cfRule>
  </conditionalFormatting>
  <conditionalFormatting sqref="JB983089:JF983089">
    <cfRule type="expression" priority="244" aboveAverage="0" equalAverage="0" bottom="0" percent="0" rank="0" text="" dxfId="0">
      <formula>AND($D$45-$I$45&gt;=-0.0001,$D$45-$I$45&lt;=0.0001)</formula>
    </cfRule>
    <cfRule type="expression" priority="245" aboveAverage="0" equalAverage="0" bottom="0" percent="0" rank="0" text="" dxfId="1">
      <formula>OR($D$45-$I$45&lt;-0.0001,$D$45-$I$45&gt;0.0001)</formula>
    </cfRule>
  </conditionalFormatting>
  <conditionalFormatting sqref="SX983089:TB983089">
    <cfRule type="expression" priority="246" aboveAverage="0" equalAverage="0" bottom="0" percent="0" rank="0" text="" dxfId="0">
      <formula>AND($D$45-$I$45&gt;=-0.0001,$D$45-$I$45&lt;=0.0001)</formula>
    </cfRule>
    <cfRule type="expression" priority="247" aboveAverage="0" equalAverage="0" bottom="0" percent="0" rank="0" text="" dxfId="1">
      <formula>OR($D$45-$I$45&lt;-0.0001,$D$45-$I$45&gt;0.0001)</formula>
    </cfRule>
  </conditionalFormatting>
  <conditionalFormatting sqref="ACT983089:ACX983089">
    <cfRule type="expression" priority="248" aboveAverage="0" equalAverage="0" bottom="0" percent="0" rank="0" text="" dxfId="0">
      <formula>AND($D$45-$I$45&gt;=-0.0001,$D$45-$I$45&lt;=0.0001)</formula>
    </cfRule>
    <cfRule type="expression" priority="249" aboveAverage="0" equalAverage="0" bottom="0" percent="0" rank="0" text="" dxfId="1">
      <formula>OR($D$45-$I$45&lt;-0.0001,$D$45-$I$45&gt;0.0001)</formula>
    </cfRule>
  </conditionalFormatting>
  <conditionalFormatting sqref="F983090:J983090">
    <cfRule type="expression" priority="250" aboveAverage="0" equalAverage="0" bottom="0" percent="0" rank="0" text="" dxfId="0">
      <formula>AND($E$45-$J$45&gt;=-0.0001,$E$45-$J$45&lt;=0.0001)</formula>
    </cfRule>
    <cfRule type="expression" priority="251" aboveAverage="0" equalAverage="0" bottom="0" percent="0" rank="0" text="" dxfId="1">
      <formula>OR($E$45-$J$45&lt;-0.0001,$E$45-$J$45&gt;0.0001)</formula>
    </cfRule>
  </conditionalFormatting>
  <conditionalFormatting sqref="JB983090:JF983090">
    <cfRule type="expression" priority="252" aboveAverage="0" equalAverage="0" bottom="0" percent="0" rank="0" text="" dxfId="0">
      <formula>AND($E$45-$J$45&gt;=-0.0001,$E$45-$J$45&lt;=0.0001)</formula>
    </cfRule>
    <cfRule type="expression" priority="253" aboveAverage="0" equalAverage="0" bottom="0" percent="0" rank="0" text="" dxfId="1">
      <formula>OR($E$45-$J$45&lt;-0.0001,$E$45-$J$45&gt;0.0001)</formula>
    </cfRule>
  </conditionalFormatting>
  <conditionalFormatting sqref="SX983090:TB983090">
    <cfRule type="expression" priority="254" aboveAverage="0" equalAverage="0" bottom="0" percent="0" rank="0" text="" dxfId="0">
      <formula>AND($E$45-$J$45&gt;=-0.0001,$E$45-$J$45&lt;=0.0001)</formula>
    </cfRule>
    <cfRule type="expression" priority="255" aboveAverage="0" equalAverage="0" bottom="0" percent="0" rank="0" text="" dxfId="1">
      <formula>OR($E$45-$J$45&lt;-0.0001,$E$45-$J$45&gt;0.0001)</formula>
    </cfRule>
  </conditionalFormatting>
  <conditionalFormatting sqref="ACT983090:ACX983090">
    <cfRule type="expression" priority="256" aboveAverage="0" equalAverage="0" bottom="0" percent="0" rank="0" text="" dxfId="0">
      <formula>AND($E$45-$J$45&gt;=-0.0001,$E$45-$J$45&lt;=0.0001)</formula>
    </cfRule>
    <cfRule type="expression" priority="257" aboveAverage="0" equalAverage="0" bottom="0" percent="0" rank="0" text="" dxfId="1">
      <formula>OR($E$45-$J$45&lt;-0.0001,$E$45-$J$45&gt;0.0001)</formula>
    </cfRule>
  </conditionalFormatting>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1:K39"/>
  <sheetViews>
    <sheetView windowProtection="false" showFormulas="false" showGridLines="true" showRowColHeaders="true" showZeros="true" rightToLeft="false" tabSelected="false" showOutlineSymbols="true" defaultGridColor="true" view="normal" topLeftCell="A37" colorId="64" zoomScale="95" zoomScaleNormal="95" zoomScalePageLayoutView="100" workbookViewId="0">
      <selection pane="topLeft" activeCell="L48" activeCellId="0" sqref="L48"/>
    </sheetView>
  </sheetViews>
  <sheetFormatPr defaultRowHeight="14.25"/>
  <cols>
    <col collapsed="false" hidden="false" max="1" min="1" style="0" width="20.6777777777778"/>
    <col collapsed="false" hidden="false" max="2" min="2" style="0" width="14.5037037037037"/>
    <col collapsed="false" hidden="false" max="7" min="3" style="0" width="9.6037037037037"/>
    <col collapsed="false" hidden="false" max="8" min="8" style="0" width="19.9925925925926"/>
    <col collapsed="false" hidden="false" max="1025" min="9" style="0" width="9.6037037037037"/>
  </cols>
  <sheetData>
    <row r="1" customFormat="false" ht="14.25" hidden="false" customHeight="false" outlineLevel="0" collapsed="false">
      <c r="A1" s="0" t="s">
        <v>104</v>
      </c>
    </row>
    <row r="2" customFormat="false" ht="14.25" hidden="false" customHeight="false" outlineLevel="0" collapsed="false">
      <c r="A2" s="67" t="s">
        <v>105</v>
      </c>
      <c r="B2" s="67" t="s">
        <v>106</v>
      </c>
      <c r="C2" s="67" t="s">
        <v>107</v>
      </c>
      <c r="D2" s="67" t="s">
        <v>108</v>
      </c>
      <c r="E2" s="67" t="s">
        <v>109</v>
      </c>
      <c r="F2" s="67" t="s">
        <v>110</v>
      </c>
      <c r="G2" s="67" t="s">
        <v>111</v>
      </c>
    </row>
    <row r="3" customFormat="false" ht="14.25" hidden="false" customHeight="false" outlineLevel="0" collapsed="false">
      <c r="A3" s="67"/>
      <c r="B3" s="67"/>
      <c r="C3" s="67"/>
      <c r="D3" s="67"/>
      <c r="E3" s="67"/>
      <c r="F3" s="67"/>
      <c r="G3" s="67"/>
    </row>
    <row r="4" customFormat="false" ht="14.25" hidden="false" customHeight="false" outlineLevel="0" collapsed="false">
      <c r="A4" s="67"/>
      <c r="B4" s="67"/>
      <c r="C4" s="67"/>
      <c r="D4" s="67"/>
      <c r="E4" s="67"/>
      <c r="F4" s="67"/>
      <c r="G4" s="67"/>
    </row>
    <row r="9" customFormat="false" ht="14.25" hidden="false" customHeight="false" outlineLevel="0" collapsed="false">
      <c r="A9" s="0" t="s">
        <v>112</v>
      </c>
    </row>
    <row r="10" customFormat="false" ht="14.25" hidden="false" customHeight="false" outlineLevel="0" collapsed="false">
      <c r="A10" s="67" t="s">
        <v>113</v>
      </c>
      <c r="B10" s="67" t="s">
        <v>114</v>
      </c>
      <c r="C10" s="67" t="s">
        <v>115</v>
      </c>
      <c r="D10" s="67" t="s">
        <v>116</v>
      </c>
    </row>
    <row r="11" customFormat="false" ht="14.25" hidden="false" customHeight="false" outlineLevel="0" collapsed="false">
      <c r="A11" s="67" t="s">
        <v>117</v>
      </c>
      <c r="B11" s="67"/>
      <c r="C11" s="67" t="e">
        <f aca="false">A11/A13</f>
        <v>#VALUE!</v>
      </c>
      <c r="D11" s="67"/>
    </row>
    <row r="12" customFormat="false" ht="14.25" hidden="false" customHeight="false" outlineLevel="0" collapsed="false">
      <c r="A12" s="67" t="s">
        <v>118</v>
      </c>
      <c r="B12" s="67"/>
      <c r="C12" s="67" t="e">
        <f aca="false">A12/A13</f>
        <v>#VALUE!</v>
      </c>
      <c r="D12" s="67"/>
    </row>
    <row r="13" customFormat="false" ht="14.25" hidden="false" customHeight="false" outlineLevel="0" collapsed="false">
      <c r="A13" s="67" t="s">
        <v>84</v>
      </c>
      <c r="B13" s="67"/>
      <c r="C13" s="68" t="n">
        <v>1</v>
      </c>
      <c r="D13" s="67"/>
    </row>
    <row r="14" customFormat="false" ht="74" hidden="false" customHeight="true" outlineLevel="0" collapsed="false">
      <c r="A14" s="67" t="s">
        <v>119</v>
      </c>
      <c r="B14" s="69" t="s">
        <v>120</v>
      </c>
      <c r="C14" s="69"/>
      <c r="D14" s="69"/>
    </row>
    <row r="15" customFormat="false" ht="75" hidden="false" customHeight="true" outlineLevel="0" collapsed="false">
      <c r="A15" s="67" t="s">
        <v>121</v>
      </c>
      <c r="B15" s="70"/>
      <c r="C15" s="70"/>
      <c r="D15" s="70"/>
    </row>
    <row r="19" customFormat="false" ht="14.25" hidden="false" customHeight="false" outlineLevel="0" collapsed="false">
      <c r="A19" s="0" t="s">
        <v>122</v>
      </c>
    </row>
    <row r="20" customFormat="false" ht="14.25" hidden="false" customHeight="false" outlineLevel="0" collapsed="false">
      <c r="A20" s="67" t="s">
        <v>113</v>
      </c>
      <c r="B20" s="67" t="s">
        <v>114</v>
      </c>
      <c r="C20" s="67" t="s">
        <v>115</v>
      </c>
      <c r="D20" s="67" t="s">
        <v>116</v>
      </c>
    </row>
    <row r="21" customFormat="false" ht="14.25" hidden="false" customHeight="false" outlineLevel="0" collapsed="false">
      <c r="A21" s="67" t="s">
        <v>123</v>
      </c>
      <c r="B21" s="67"/>
      <c r="C21" s="67" t="e">
        <f aca="false">A21/A24</f>
        <v>#VALUE!</v>
      </c>
      <c r="D21" s="67"/>
    </row>
    <row r="22" customFormat="false" ht="14.25" hidden="false" customHeight="false" outlineLevel="0" collapsed="false">
      <c r="A22" s="67" t="s">
        <v>124</v>
      </c>
      <c r="B22" s="67"/>
      <c r="C22" s="67" t="e">
        <f aca="false">A22/A24</f>
        <v>#VALUE!</v>
      </c>
      <c r="D22" s="67"/>
    </row>
    <row r="23" customFormat="false" ht="14.25" hidden="false" customHeight="false" outlineLevel="0" collapsed="false">
      <c r="A23" s="67" t="s">
        <v>125</v>
      </c>
      <c r="B23" s="67"/>
      <c r="C23" s="67" t="e">
        <f aca="false">A23/A24</f>
        <v>#VALUE!</v>
      </c>
      <c r="D23" s="67"/>
    </row>
    <row r="24" customFormat="false" ht="14.25" hidden="false" customHeight="false" outlineLevel="0" collapsed="false">
      <c r="A24" s="67" t="s">
        <v>126</v>
      </c>
      <c r="B24" s="67"/>
      <c r="C24" s="68" t="n">
        <v>1</v>
      </c>
      <c r="D24" s="71"/>
    </row>
    <row r="25" customFormat="false" ht="79" hidden="false" customHeight="true" outlineLevel="0" collapsed="false">
      <c r="A25" s="67" t="s">
        <v>119</v>
      </c>
      <c r="B25" s="69" t="s">
        <v>127</v>
      </c>
      <c r="C25" s="69"/>
      <c r="D25" s="69"/>
    </row>
    <row r="26" customFormat="false" ht="84" hidden="false" customHeight="true" outlineLevel="0" collapsed="false">
      <c r="A26" s="67" t="s">
        <v>121</v>
      </c>
      <c r="B26" s="70"/>
      <c r="C26" s="70"/>
      <c r="D26" s="70"/>
    </row>
    <row r="29" customFormat="false" ht="14.25" hidden="false" customHeight="false" outlineLevel="0" collapsed="false">
      <c r="A29" s="0" t="s">
        <v>128</v>
      </c>
    </row>
    <row r="30" customFormat="false" ht="14.25" hidden="false" customHeight="false" outlineLevel="0" collapsed="false">
      <c r="A30" s="72" t="s">
        <v>113</v>
      </c>
      <c r="B30" s="72" t="s">
        <v>115</v>
      </c>
      <c r="C30" s="72" t="s">
        <v>116</v>
      </c>
      <c r="D30" s="72" t="s">
        <v>129</v>
      </c>
      <c r="E30" s="72"/>
      <c r="F30" s="72"/>
      <c r="G30" s="72"/>
      <c r="H30" s="72"/>
    </row>
    <row r="31" customFormat="false" ht="14.25" hidden="false" customHeight="false" outlineLevel="0" collapsed="false">
      <c r="A31" s="73" t="s">
        <v>130</v>
      </c>
      <c r="B31" s="73"/>
      <c r="C31" s="73"/>
      <c r="D31" s="72"/>
      <c r="E31" s="72"/>
      <c r="F31" s="72"/>
      <c r="G31" s="72"/>
      <c r="H31" s="72"/>
    </row>
    <row r="32" customFormat="false" ht="49" hidden="false" customHeight="true" outlineLevel="0" collapsed="false">
      <c r="A32" s="67" t="s">
        <v>131</v>
      </c>
      <c r="B32" s="73"/>
      <c r="C32" s="68" t="n">
        <v>2</v>
      </c>
      <c r="D32" s="69" t="s">
        <v>132</v>
      </c>
      <c r="E32" s="69"/>
      <c r="F32" s="69"/>
      <c r="G32" s="69"/>
      <c r="H32" s="69"/>
      <c r="I32" s="74"/>
      <c r="J32" s="74"/>
      <c r="K32" s="74"/>
    </row>
    <row r="33" customFormat="false" ht="49" hidden="false" customHeight="true" outlineLevel="0" collapsed="false">
      <c r="A33" s="67" t="s">
        <v>133</v>
      </c>
      <c r="B33" s="73"/>
      <c r="C33" s="68" t="n">
        <v>1</v>
      </c>
      <c r="D33" s="69" t="s">
        <v>134</v>
      </c>
      <c r="E33" s="69"/>
      <c r="F33" s="69"/>
      <c r="G33" s="69"/>
      <c r="H33" s="69"/>
    </row>
    <row r="34" customFormat="false" ht="49" hidden="false" customHeight="true" outlineLevel="0" collapsed="false">
      <c r="A34" s="67" t="s">
        <v>135</v>
      </c>
      <c r="B34" s="73"/>
      <c r="C34" s="68" t="n">
        <v>0.2</v>
      </c>
      <c r="D34" s="69" t="s">
        <v>136</v>
      </c>
      <c r="E34" s="69"/>
      <c r="F34" s="69"/>
      <c r="G34" s="69"/>
      <c r="H34" s="69"/>
    </row>
    <row r="35" customFormat="false" ht="14.25" hidden="false" customHeight="false" outlineLevel="0" collapsed="false">
      <c r="A35" s="73" t="s">
        <v>137</v>
      </c>
      <c r="B35" s="73"/>
      <c r="C35" s="72"/>
      <c r="D35" s="72"/>
      <c r="E35" s="72"/>
      <c r="F35" s="72"/>
      <c r="G35" s="72"/>
      <c r="H35" s="72"/>
    </row>
    <row r="36" customFormat="false" ht="59" hidden="false" customHeight="true" outlineLevel="0" collapsed="false">
      <c r="A36" s="67" t="s">
        <v>138</v>
      </c>
      <c r="B36" s="67"/>
      <c r="C36" s="75" t="s">
        <v>139</v>
      </c>
      <c r="D36" s="69" t="s">
        <v>140</v>
      </c>
      <c r="E36" s="69"/>
      <c r="F36" s="69"/>
      <c r="G36" s="69"/>
      <c r="H36" s="69"/>
    </row>
    <row r="37" customFormat="false" ht="59" hidden="false" customHeight="true" outlineLevel="0" collapsed="false">
      <c r="A37" s="67" t="s">
        <v>141</v>
      </c>
      <c r="B37" s="67"/>
      <c r="C37" s="68" t="n">
        <v>1</v>
      </c>
      <c r="D37" s="69" t="s">
        <v>142</v>
      </c>
      <c r="E37" s="69"/>
      <c r="F37" s="69"/>
      <c r="G37" s="69"/>
      <c r="H37" s="69"/>
    </row>
    <row r="38" customFormat="false" ht="14.25" hidden="false" customHeight="false" outlineLevel="0" collapsed="false">
      <c r="A38" s="76" t="s">
        <v>143</v>
      </c>
      <c r="B38" s="76"/>
      <c r="C38" s="76"/>
      <c r="D38" s="76"/>
      <c r="E38" s="76"/>
      <c r="F38" s="76"/>
      <c r="G38" s="76"/>
      <c r="H38" s="76"/>
    </row>
    <row r="39" customFormat="false" ht="66" hidden="false" customHeight="true" outlineLevel="0" collapsed="false">
      <c r="A39" s="70"/>
      <c r="B39" s="70"/>
      <c r="C39" s="70"/>
      <c r="D39" s="70"/>
      <c r="E39" s="70"/>
      <c r="F39" s="70"/>
      <c r="G39" s="70"/>
      <c r="H39" s="70"/>
    </row>
  </sheetData>
  <mergeCells count="14">
    <mergeCell ref="B14:D14"/>
    <mergeCell ref="B15:D15"/>
    <mergeCell ref="B25:D25"/>
    <mergeCell ref="B26:D26"/>
    <mergeCell ref="D30:H30"/>
    <mergeCell ref="D31:H31"/>
    <mergeCell ref="D32:H32"/>
    <mergeCell ref="D33:H33"/>
    <mergeCell ref="D34:H34"/>
    <mergeCell ref="D35:H35"/>
    <mergeCell ref="D36:H36"/>
    <mergeCell ref="D37:H37"/>
    <mergeCell ref="A38:H38"/>
    <mergeCell ref="A39:H39"/>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1:36"/>
  <sheetViews>
    <sheetView windowProtection="false"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9" activeCellId="0" sqref="A19"/>
    </sheetView>
  </sheetViews>
  <sheetFormatPr defaultRowHeight="13.5"/>
  <cols>
    <col collapsed="false" hidden="false" max="1" min="1" style="1" width="10.6814814814815"/>
    <col collapsed="false" hidden="false" max="2" min="2" style="1" width="23.1259259259259"/>
    <col collapsed="false" hidden="false" max="3" min="3" style="1" width="26.262962962963"/>
    <col collapsed="false" hidden="false" max="4" min="4" style="1" width="3.13703703703704"/>
    <col collapsed="false" hidden="false" max="6" min="5" style="1" width="15.6777777777778"/>
    <col collapsed="false" hidden="true" max="12" min="7" style="1" width="0"/>
    <col collapsed="false" hidden="false" max="16" min="13" style="1" width="9.6037037037037"/>
    <col collapsed="false" hidden="true" max="1025" min="17" style="1" width="0"/>
  </cols>
  <sheetData>
    <row r="1" customFormat="false" ht="27" hidden="false" customHeight="true" outlineLevel="0" collapsed="false">
      <c r="A1" s="3" t="s">
        <v>144</v>
      </c>
      <c r="B1" s="3"/>
      <c r="C1" s="3"/>
      <c r="D1" s="3"/>
      <c r="E1" s="3"/>
      <c r="F1" s="3"/>
      <c r="G1" s="77" t="s">
        <v>145</v>
      </c>
      <c r="H1" s="78"/>
      <c r="I1" s="78"/>
      <c r="J1" s="78"/>
      <c r="K1" s="78"/>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3" hidden="false" customHeight="true" outlineLevel="0" collapsed="false">
      <c r="A2" s="5"/>
      <c r="B2" s="5"/>
      <c r="C2" s="5"/>
      <c r="D2" s="5"/>
      <c r="E2" s="5"/>
      <c r="F2" s="5"/>
      <c r="G2" s="0"/>
      <c r="H2" s="0"/>
      <c r="I2" s="0"/>
      <c r="J2" s="0"/>
      <c r="K2" s="0"/>
      <c r="L2" s="0"/>
      <c r="M2" s="0"/>
      <c r="N2" s="6" t="s">
        <v>1</v>
      </c>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 hidden="false" customHeight="true" outlineLevel="0" collapsed="false">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36" hidden="false" customHeight="true" outlineLevel="0" collapsed="false">
      <c r="A4" s="79" t="s">
        <v>2</v>
      </c>
      <c r="B4" s="80" t="s">
        <v>3</v>
      </c>
      <c r="C4" s="81" t="s">
        <v>146</v>
      </c>
      <c r="D4" s="81"/>
      <c r="E4" s="81"/>
      <c r="F4" s="82" t="s">
        <v>5</v>
      </c>
      <c r="G4" s="83" t="s">
        <v>147</v>
      </c>
      <c r="H4" s="84"/>
      <c r="I4" s="85"/>
      <c r="J4" s="85"/>
      <c r="K4" s="85"/>
      <c r="L4" s="85"/>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29.25" hidden="false" customHeight="false" outlineLevel="0" collapsed="false">
      <c r="A5" s="86" t="s">
        <v>113</v>
      </c>
      <c r="B5" s="86"/>
      <c r="C5" s="86"/>
      <c r="D5" s="87" t="s">
        <v>7</v>
      </c>
      <c r="E5" s="86" t="s">
        <v>148</v>
      </c>
      <c r="F5" s="16" t="s">
        <v>149</v>
      </c>
      <c r="G5" s="0"/>
      <c r="H5" s="88" t="s">
        <v>149</v>
      </c>
      <c r="I5" s="89" t="s">
        <v>150</v>
      </c>
      <c r="J5" s="89" t="s">
        <v>151</v>
      </c>
      <c r="K5" s="89" t="s">
        <v>152</v>
      </c>
      <c r="L5" s="89" t="s">
        <v>153</v>
      </c>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 hidden="false" customHeight="true" outlineLevel="0" collapsed="false">
      <c r="A6" s="90" t="s">
        <v>154</v>
      </c>
      <c r="B6" s="90"/>
      <c r="C6" s="90"/>
      <c r="D6" s="86" t="n">
        <v>1</v>
      </c>
      <c r="E6" s="91"/>
      <c r="F6" s="92"/>
      <c r="G6" s="0"/>
      <c r="H6" s="93" t="n">
        <v>0</v>
      </c>
      <c r="I6" s="94"/>
      <c r="J6" s="94"/>
      <c r="K6" s="94"/>
      <c r="L6" s="94"/>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8" hidden="false" customHeight="true" outlineLevel="0" collapsed="false">
      <c r="A7" s="90" t="s">
        <v>155</v>
      </c>
      <c r="B7" s="90"/>
      <c r="C7" s="90"/>
      <c r="D7" s="86" t="n">
        <v>2</v>
      </c>
      <c r="E7" s="91"/>
      <c r="F7" s="92"/>
      <c r="G7" s="0"/>
      <c r="H7" s="93" t="n">
        <v>0</v>
      </c>
      <c r="I7" s="94"/>
      <c r="J7" s="94"/>
      <c r="K7" s="94"/>
      <c r="L7" s="94"/>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8" hidden="false" customHeight="true" outlineLevel="0" collapsed="false">
      <c r="A8" s="90" t="s">
        <v>156</v>
      </c>
      <c r="B8" s="90"/>
      <c r="C8" s="90"/>
      <c r="D8" s="86" t="n">
        <v>3</v>
      </c>
      <c r="E8" s="91"/>
      <c r="F8" s="92"/>
      <c r="G8" s="0"/>
      <c r="H8" s="93" t="n">
        <v>0</v>
      </c>
      <c r="I8" s="94"/>
      <c r="J8" s="94"/>
      <c r="K8" s="94"/>
      <c r="L8" s="94"/>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8" hidden="false" customHeight="true" outlineLevel="0" collapsed="false">
      <c r="A9" s="90" t="s">
        <v>157</v>
      </c>
      <c r="B9" s="90"/>
      <c r="C9" s="90"/>
      <c r="D9" s="86" t="n">
        <v>4</v>
      </c>
      <c r="E9" s="91"/>
      <c r="F9" s="92"/>
      <c r="G9" s="0"/>
      <c r="H9" s="93" t="n">
        <v>0</v>
      </c>
      <c r="I9" s="94"/>
      <c r="J9" s="94"/>
      <c r="K9" s="94"/>
      <c r="L9" s="94"/>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8" hidden="false" customHeight="true" outlineLevel="0" collapsed="false">
      <c r="A10" s="90" t="s">
        <v>158</v>
      </c>
      <c r="B10" s="90"/>
      <c r="C10" s="90"/>
      <c r="D10" s="86" t="n">
        <v>5</v>
      </c>
      <c r="E10" s="91"/>
      <c r="F10" s="92"/>
      <c r="G10" s="0"/>
      <c r="H10" s="93" t="n">
        <v>0</v>
      </c>
      <c r="I10" s="94"/>
      <c r="J10" s="94"/>
      <c r="K10" s="94"/>
      <c r="L10" s="94"/>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8" hidden="false" customHeight="true" outlineLevel="0" collapsed="false">
      <c r="A11" s="90" t="s">
        <v>159</v>
      </c>
      <c r="B11" s="90"/>
      <c r="C11" s="90"/>
      <c r="D11" s="86" t="n">
        <v>6</v>
      </c>
      <c r="E11" s="91"/>
      <c r="F11" s="92"/>
      <c r="G11" s="0"/>
      <c r="H11" s="93" t="n">
        <v>0</v>
      </c>
      <c r="I11" s="94"/>
      <c r="J11" s="94"/>
      <c r="K11" s="94"/>
      <c r="L11" s="94"/>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8" hidden="false" customHeight="true" outlineLevel="0" collapsed="false">
      <c r="A12" s="90" t="s">
        <v>160</v>
      </c>
      <c r="B12" s="90"/>
      <c r="C12" s="90"/>
      <c r="D12" s="86" t="n">
        <v>7</v>
      </c>
      <c r="E12" s="91"/>
      <c r="F12" s="92"/>
      <c r="G12" s="0"/>
      <c r="H12" s="93" t="n">
        <v>0</v>
      </c>
      <c r="I12" s="94"/>
      <c r="J12" s="94"/>
      <c r="K12" s="94"/>
      <c r="L12" s="94"/>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8" hidden="false" customHeight="true" outlineLevel="0" collapsed="false">
      <c r="A13" s="90" t="s">
        <v>161</v>
      </c>
      <c r="B13" s="90"/>
      <c r="C13" s="90"/>
      <c r="D13" s="86" t="n">
        <v>8</v>
      </c>
      <c r="E13" s="91"/>
      <c r="F13" s="92"/>
      <c r="G13" s="0"/>
      <c r="H13" s="93" t="n">
        <v>0</v>
      </c>
      <c r="I13" s="94"/>
      <c r="J13" s="94"/>
      <c r="K13" s="94"/>
      <c r="L13" s="94"/>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8" hidden="false" customHeight="true" outlineLevel="0" collapsed="false">
      <c r="A14" s="90" t="s">
        <v>162</v>
      </c>
      <c r="B14" s="90"/>
      <c r="C14" s="90"/>
      <c r="D14" s="86" t="n">
        <v>9</v>
      </c>
      <c r="E14" s="91"/>
      <c r="F14" s="92"/>
      <c r="G14" s="0"/>
      <c r="H14" s="93" t="n">
        <v>0</v>
      </c>
      <c r="I14" s="94"/>
      <c r="J14" s="94"/>
      <c r="K14" s="94"/>
      <c r="L14" s="94"/>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8" hidden="false" customHeight="true" outlineLevel="0" collapsed="false">
      <c r="A15" s="90" t="s">
        <v>163</v>
      </c>
      <c r="B15" s="90"/>
      <c r="C15" s="90"/>
      <c r="D15" s="86" t="n">
        <v>10</v>
      </c>
      <c r="E15" s="91"/>
      <c r="F15" s="92"/>
      <c r="G15" s="0"/>
      <c r="H15" s="93" t="n">
        <v>0</v>
      </c>
      <c r="I15" s="94"/>
      <c r="J15" s="94"/>
      <c r="K15" s="94"/>
      <c r="L15" s="94"/>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8" hidden="false" customHeight="true" outlineLevel="0" collapsed="false">
      <c r="A16" s="90" t="s">
        <v>164</v>
      </c>
      <c r="B16" s="90"/>
      <c r="C16" s="90"/>
      <c r="D16" s="86" t="n">
        <v>11</v>
      </c>
      <c r="E16" s="91"/>
      <c r="F16" s="92"/>
      <c r="G16" s="0"/>
      <c r="H16" s="93" t="n">
        <v>0</v>
      </c>
      <c r="I16" s="94"/>
      <c r="J16" s="94"/>
      <c r="K16" s="94"/>
      <c r="L16" s="94"/>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8" hidden="false" customHeight="true" outlineLevel="0" collapsed="false">
      <c r="A17" s="90" t="s">
        <v>165</v>
      </c>
      <c r="B17" s="90"/>
      <c r="C17" s="90"/>
      <c r="D17" s="86" t="n">
        <v>12</v>
      </c>
      <c r="E17" s="91"/>
      <c r="F17" s="92"/>
      <c r="G17" s="0"/>
      <c r="H17" s="93" t="n">
        <v>0</v>
      </c>
      <c r="I17" s="94"/>
      <c r="J17" s="94"/>
      <c r="K17" s="94"/>
      <c r="L17" s="94"/>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8" hidden="false" customHeight="true" outlineLevel="0" collapsed="false">
      <c r="A18" s="90" t="s">
        <v>166</v>
      </c>
      <c r="B18" s="90"/>
      <c r="C18" s="90"/>
      <c r="D18" s="86" t="n">
        <v>13</v>
      </c>
      <c r="E18" s="91"/>
      <c r="F18" s="92"/>
      <c r="G18" s="0"/>
      <c r="H18" s="93" t="n">
        <v>0</v>
      </c>
      <c r="I18" s="94"/>
      <c r="J18" s="94"/>
      <c r="K18" s="94"/>
      <c r="L18" s="94"/>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8" hidden="false" customHeight="true" outlineLevel="0" collapsed="false">
      <c r="A19" s="95" t="s">
        <v>167</v>
      </c>
      <c r="B19" s="95"/>
      <c r="C19" s="95"/>
      <c r="D19" s="86" t="n">
        <v>14</v>
      </c>
      <c r="E19" s="96"/>
      <c r="F19" s="97"/>
      <c r="G19" s="0"/>
      <c r="H19" s="98" t="n">
        <v>0</v>
      </c>
      <c r="I19" s="99"/>
      <c r="J19" s="99"/>
      <c r="K19" s="99"/>
      <c r="L19" s="99"/>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s="103" customFormat="true" ht="15" hidden="false" customHeight="false" outlineLevel="0" collapsed="false">
      <c r="A20" s="100" t="s">
        <v>168</v>
      </c>
      <c r="B20" s="100"/>
      <c r="C20" s="100"/>
      <c r="D20" s="86" t="n">
        <v>15</v>
      </c>
      <c r="E20" s="101"/>
      <c r="F20" s="102"/>
    </row>
    <row r="21" s="103" customFormat="true" ht="14.25" hidden="false" customHeight="false" outlineLevel="0" collapsed="false">
      <c r="A21" s="100" t="s">
        <v>169</v>
      </c>
      <c r="B21" s="100"/>
      <c r="C21" s="100"/>
      <c r="D21" s="86" t="n">
        <v>16</v>
      </c>
      <c r="E21" s="101"/>
      <c r="F21" s="102"/>
    </row>
    <row r="22" customFormat="false" ht="14.25" hidden="false" customHeight="false" outlineLevel="0" collapsed="false">
      <c r="A22" s="100" t="s">
        <v>170</v>
      </c>
      <c r="B22" s="100"/>
      <c r="C22" s="100"/>
      <c r="D22" s="86" t="n">
        <v>17</v>
      </c>
      <c r="E22" s="101" t="n">
        <f aca="false">E19+E20+E21</f>
        <v>0</v>
      </c>
      <c r="F22" s="101" t="n">
        <f aca="false">F19+F20+F21</f>
        <v>0</v>
      </c>
      <c r="G22" s="0"/>
      <c r="H22" s="0"/>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s="100" customFormat="true" ht="14.25" hidden="false" customHeight="false" outlineLevel="0" collapsed="false">
      <c r="A23" s="100" t="s">
        <v>171</v>
      </c>
      <c r="D23" s="86" t="n">
        <v>18</v>
      </c>
      <c r="E23" s="104"/>
      <c r="F23" s="105"/>
      <c r="AMJ23" s="106"/>
    </row>
    <row r="24" customFormat="false" ht="14.25" hidden="false" customHeight="false" outlineLevel="0" collapsed="false">
      <c r="A24" s="100" t="s">
        <v>172</v>
      </c>
      <c r="B24" s="100"/>
      <c r="C24" s="100"/>
      <c r="D24" s="86" t="n">
        <v>19</v>
      </c>
      <c r="E24" s="101"/>
      <c r="F24" s="102"/>
      <c r="G24" s="0"/>
      <c r="H24" s="0"/>
      <c r="I24" s="0"/>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4.25" hidden="false" customHeight="false" outlineLevel="0" collapsed="false">
      <c r="A25" s="100" t="s">
        <v>173</v>
      </c>
      <c r="B25" s="100"/>
      <c r="C25" s="100"/>
      <c r="D25" s="86" t="n">
        <v>20</v>
      </c>
      <c r="E25" s="101"/>
      <c r="F25" s="102"/>
      <c r="G25" s="0"/>
      <c r="H25" s="0"/>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4.25" hidden="false" customHeight="false" outlineLevel="0" collapsed="false">
      <c r="A26" s="100" t="s">
        <v>174</v>
      </c>
      <c r="B26" s="100"/>
      <c r="C26" s="100"/>
      <c r="D26" s="86" t="n">
        <v>21</v>
      </c>
      <c r="E26" s="101"/>
      <c r="F26" s="102"/>
      <c r="G26" s="0"/>
      <c r="H26" s="0"/>
      <c r="I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4.25" hidden="false" customHeight="false" outlineLevel="0" collapsed="false">
      <c r="A27" s="100" t="s">
        <v>175</v>
      </c>
      <c r="B27" s="100"/>
      <c r="C27" s="100"/>
      <c r="D27" s="86" t="n">
        <v>22</v>
      </c>
      <c r="E27" s="101"/>
      <c r="F27" s="102"/>
      <c r="G27" s="0"/>
      <c r="H27" s="0"/>
      <c r="I27" s="0"/>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4.25" hidden="false" customHeight="false" outlineLevel="0" collapsed="false">
      <c r="A28" s="100" t="s">
        <v>176</v>
      </c>
      <c r="B28" s="100"/>
      <c r="C28" s="100"/>
      <c r="D28" s="86" t="n">
        <v>23</v>
      </c>
      <c r="E28" s="101"/>
      <c r="F28" s="102"/>
      <c r="G28" s="0"/>
      <c r="H28" s="0"/>
      <c r="I28" s="0"/>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14.25" hidden="false" customHeight="false" outlineLevel="0" collapsed="false">
      <c r="A29" s="100" t="s">
        <v>177</v>
      </c>
      <c r="B29" s="100"/>
      <c r="C29" s="100"/>
      <c r="D29" s="86" t="n">
        <v>24</v>
      </c>
      <c r="E29" s="101" t="n">
        <f aca="false">E22-E23-E24-E25-E26-E27-E28</f>
        <v>0</v>
      </c>
      <c r="F29" s="101" t="n">
        <f aca="false">F22-F23-F24-F25-F26-F27-F28</f>
        <v>0</v>
      </c>
      <c r="G29" s="0"/>
      <c r="H29" s="0"/>
      <c r="I29" s="0"/>
      <c r="J29" s="0"/>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4.25" hidden="false" customHeight="false" outlineLevel="0" collapsed="false">
      <c r="A30" s="100" t="s">
        <v>178</v>
      </c>
      <c r="B30" s="100"/>
      <c r="C30" s="100"/>
      <c r="D30" s="86" t="n">
        <v>25</v>
      </c>
      <c r="E30" s="101"/>
      <c r="F30" s="102"/>
      <c r="G30" s="0"/>
      <c r="H30" s="0"/>
      <c r="I30" s="0"/>
      <c r="J30" s="0"/>
      <c r="K30" s="0"/>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4.25" hidden="false" customHeight="false" outlineLevel="0" collapsed="false">
      <c r="A31" s="100" t="s">
        <v>179</v>
      </c>
      <c r="B31" s="100"/>
      <c r="C31" s="100"/>
      <c r="D31" s="86" t="n">
        <v>26</v>
      </c>
      <c r="E31" s="101"/>
      <c r="F31" s="102"/>
      <c r="G31" s="0"/>
      <c r="H31" s="0"/>
      <c r="I31" s="0"/>
      <c r="J31" s="0"/>
      <c r="K31" s="0"/>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4.25" hidden="false" customHeight="false" outlineLevel="0" collapsed="false">
      <c r="A32" s="100" t="s">
        <v>180</v>
      </c>
      <c r="B32" s="100"/>
      <c r="C32" s="100"/>
      <c r="D32" s="86" t="n">
        <v>27</v>
      </c>
      <c r="E32" s="101"/>
      <c r="F32" s="102"/>
      <c r="G32" s="0"/>
      <c r="H32" s="0"/>
      <c r="I32" s="0"/>
      <c r="J32" s="0"/>
      <c r="K32" s="0"/>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4.25" hidden="false" customHeight="false" outlineLevel="0" collapsed="false">
      <c r="A33" s="100" t="s">
        <v>181</v>
      </c>
      <c r="B33" s="100"/>
      <c r="C33" s="100"/>
      <c r="D33" s="86" t="n">
        <v>28</v>
      </c>
      <c r="E33" s="101"/>
      <c r="F33" s="102"/>
      <c r="G33" s="0"/>
      <c r="H33" s="0"/>
      <c r="I33" s="0"/>
      <c r="J33" s="0"/>
      <c r="K33" s="0"/>
      <c r="L33" s="0"/>
      <c r="M33" s="0"/>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4.25" hidden="false" customHeight="false" outlineLevel="0" collapsed="false">
      <c r="A34" s="100" t="s">
        <v>182</v>
      </c>
      <c r="B34" s="100"/>
      <c r="C34" s="100"/>
      <c r="D34" s="86" t="n">
        <v>29</v>
      </c>
      <c r="E34" s="101"/>
      <c r="F34" s="102"/>
      <c r="G34" s="0"/>
      <c r="H34" s="0"/>
      <c r="I34" s="0"/>
      <c r="J34" s="0"/>
      <c r="K34" s="0"/>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4.25" hidden="false" customHeight="false" outlineLevel="0" collapsed="false">
      <c r="A35" s="100" t="s">
        <v>183</v>
      </c>
      <c r="B35" s="100"/>
      <c r="C35" s="100"/>
      <c r="D35" s="86" t="n">
        <v>30</v>
      </c>
      <c r="E35" s="101" t="n">
        <f aca="false">E29-E30-E31-E32-E33</f>
        <v>0</v>
      </c>
      <c r="F35" s="101" t="n">
        <f aca="false">F29-F30-F31-F32-F33</f>
        <v>0</v>
      </c>
      <c r="G35" s="0"/>
      <c r="H35" s="0"/>
      <c r="I35" s="0"/>
      <c r="J35" s="0"/>
      <c r="K35" s="0"/>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8" hidden="false" customHeight="true" outlineLevel="0" collapsed="false">
      <c r="A36" s="107"/>
      <c r="B36" s="107"/>
      <c r="C36" s="107"/>
      <c r="D36" s="108"/>
      <c r="E36" s="109"/>
      <c r="F36" s="109"/>
      <c r="H36" s="110"/>
      <c r="I36" s="111"/>
      <c r="J36" s="111"/>
      <c r="K36" s="111"/>
      <c r="L36" s="111"/>
    </row>
  </sheetData>
  <mergeCells count="372">
    <mergeCell ref="A1:F1"/>
    <mergeCell ref="C4:E4"/>
    <mergeCell ref="A5:C5"/>
    <mergeCell ref="A6:C6"/>
    <mergeCell ref="A7:C7"/>
    <mergeCell ref="A8:C8"/>
    <mergeCell ref="A9:C9"/>
    <mergeCell ref="A10:C10"/>
    <mergeCell ref="A11:C11"/>
    <mergeCell ref="A12:C12"/>
    <mergeCell ref="A13:C13"/>
    <mergeCell ref="A14:C14"/>
    <mergeCell ref="A15:C15"/>
    <mergeCell ref="A16:C16"/>
    <mergeCell ref="A17:C17"/>
    <mergeCell ref="A18:C18"/>
    <mergeCell ref="A19:C19"/>
    <mergeCell ref="A20:C20"/>
    <mergeCell ref="A21:C21"/>
    <mergeCell ref="A22:C22"/>
    <mergeCell ref="A23:C23"/>
    <mergeCell ref="G23:I23"/>
    <mergeCell ref="J23:L23"/>
    <mergeCell ref="M23:O23"/>
    <mergeCell ref="P23:R23"/>
    <mergeCell ref="S23:U23"/>
    <mergeCell ref="V23:X23"/>
    <mergeCell ref="Y23:AA23"/>
    <mergeCell ref="AB23:AD23"/>
    <mergeCell ref="AE23:AG23"/>
    <mergeCell ref="AH23:AJ23"/>
    <mergeCell ref="AK23:AM23"/>
    <mergeCell ref="AN23:AP23"/>
    <mergeCell ref="AQ23:AS23"/>
    <mergeCell ref="AT23:AV23"/>
    <mergeCell ref="AW23:AY23"/>
    <mergeCell ref="AZ23:BB23"/>
    <mergeCell ref="BC23:BE23"/>
    <mergeCell ref="BF23:BH23"/>
    <mergeCell ref="BI23:BK23"/>
    <mergeCell ref="BL23:BN23"/>
    <mergeCell ref="BO23:BQ23"/>
    <mergeCell ref="BR23:BT23"/>
    <mergeCell ref="BU23:BW23"/>
    <mergeCell ref="BX23:BZ23"/>
    <mergeCell ref="CA23:CC23"/>
    <mergeCell ref="CD23:CF23"/>
    <mergeCell ref="CG23:CI23"/>
    <mergeCell ref="CJ23:CL23"/>
    <mergeCell ref="CM23:CO23"/>
    <mergeCell ref="CP23:CR23"/>
    <mergeCell ref="CS23:CU23"/>
    <mergeCell ref="CV23:CX23"/>
    <mergeCell ref="CY23:DA23"/>
    <mergeCell ref="DB23:DD23"/>
    <mergeCell ref="DE23:DG23"/>
    <mergeCell ref="DH23:DJ23"/>
    <mergeCell ref="DK23:DM23"/>
    <mergeCell ref="DN23:DP23"/>
    <mergeCell ref="DQ23:DS23"/>
    <mergeCell ref="DT23:DV23"/>
    <mergeCell ref="DW23:DY23"/>
    <mergeCell ref="DZ23:EB23"/>
    <mergeCell ref="EC23:EE23"/>
    <mergeCell ref="EF23:EH23"/>
    <mergeCell ref="EI23:EK23"/>
    <mergeCell ref="EL23:EN23"/>
    <mergeCell ref="EO23:EQ23"/>
    <mergeCell ref="ER23:ET23"/>
    <mergeCell ref="EU23:EW23"/>
    <mergeCell ref="EX23:EZ23"/>
    <mergeCell ref="FA23:FC23"/>
    <mergeCell ref="FD23:FF23"/>
    <mergeCell ref="FG23:FI23"/>
    <mergeCell ref="FJ23:FL23"/>
    <mergeCell ref="FM23:FO23"/>
    <mergeCell ref="FP23:FR23"/>
    <mergeCell ref="FS23:FU23"/>
    <mergeCell ref="FV23:FX23"/>
    <mergeCell ref="FY23:GA23"/>
    <mergeCell ref="GB23:GD23"/>
    <mergeCell ref="GE23:GG23"/>
    <mergeCell ref="GH23:GJ23"/>
    <mergeCell ref="GK23:GM23"/>
    <mergeCell ref="GN23:GP23"/>
    <mergeCell ref="GQ23:GS23"/>
    <mergeCell ref="GT23:GV23"/>
    <mergeCell ref="GW23:GY23"/>
    <mergeCell ref="GZ23:HB23"/>
    <mergeCell ref="HC23:HE23"/>
    <mergeCell ref="HF23:HH23"/>
    <mergeCell ref="HI23:HK23"/>
    <mergeCell ref="HL23:HN23"/>
    <mergeCell ref="HO23:HQ23"/>
    <mergeCell ref="HR23:HT23"/>
    <mergeCell ref="HU23:HW23"/>
    <mergeCell ref="HX23:HZ23"/>
    <mergeCell ref="IA23:IC23"/>
    <mergeCell ref="ID23:IF23"/>
    <mergeCell ref="IG23:II23"/>
    <mergeCell ref="IJ23:IL23"/>
    <mergeCell ref="IM23:IO23"/>
    <mergeCell ref="IP23:IR23"/>
    <mergeCell ref="IS23:IU23"/>
    <mergeCell ref="IV23:IX23"/>
    <mergeCell ref="IY23:JA23"/>
    <mergeCell ref="JB23:JD23"/>
    <mergeCell ref="JE23:JG23"/>
    <mergeCell ref="JH23:JJ23"/>
    <mergeCell ref="JK23:JM23"/>
    <mergeCell ref="JN23:JP23"/>
    <mergeCell ref="JQ23:JS23"/>
    <mergeCell ref="JT23:JV23"/>
    <mergeCell ref="JW23:JY23"/>
    <mergeCell ref="JZ23:KB23"/>
    <mergeCell ref="KC23:KE23"/>
    <mergeCell ref="KF23:KH23"/>
    <mergeCell ref="KI23:KK23"/>
    <mergeCell ref="KL23:KN23"/>
    <mergeCell ref="KO23:KQ23"/>
    <mergeCell ref="KR23:KT23"/>
    <mergeCell ref="KU23:KW23"/>
    <mergeCell ref="KX23:KZ23"/>
    <mergeCell ref="LA23:LC23"/>
    <mergeCell ref="LD23:LF23"/>
    <mergeCell ref="LG23:LI23"/>
    <mergeCell ref="LJ23:LL23"/>
    <mergeCell ref="LM23:LO23"/>
    <mergeCell ref="LP23:LR23"/>
    <mergeCell ref="LS23:LU23"/>
    <mergeCell ref="LV23:LX23"/>
    <mergeCell ref="LY23:MA23"/>
    <mergeCell ref="MB23:MD23"/>
    <mergeCell ref="ME23:MG23"/>
    <mergeCell ref="MH23:MJ23"/>
    <mergeCell ref="MK23:MM23"/>
    <mergeCell ref="MN23:MP23"/>
    <mergeCell ref="MQ23:MS23"/>
    <mergeCell ref="MT23:MV23"/>
    <mergeCell ref="MW23:MY23"/>
    <mergeCell ref="MZ23:NB23"/>
    <mergeCell ref="NC23:NE23"/>
    <mergeCell ref="NF23:NH23"/>
    <mergeCell ref="NI23:NK23"/>
    <mergeCell ref="NL23:NN23"/>
    <mergeCell ref="NO23:NQ23"/>
    <mergeCell ref="NR23:NT23"/>
    <mergeCell ref="NU23:NW23"/>
    <mergeCell ref="NX23:NZ23"/>
    <mergeCell ref="OA23:OC23"/>
    <mergeCell ref="OD23:OF23"/>
    <mergeCell ref="OG23:OI23"/>
    <mergeCell ref="OJ23:OL23"/>
    <mergeCell ref="OM23:OO23"/>
    <mergeCell ref="OP23:OR23"/>
    <mergeCell ref="OS23:OU23"/>
    <mergeCell ref="OV23:OX23"/>
    <mergeCell ref="OY23:PA23"/>
    <mergeCell ref="PB23:PD23"/>
    <mergeCell ref="PE23:PG23"/>
    <mergeCell ref="PH23:PJ23"/>
    <mergeCell ref="PK23:PM23"/>
    <mergeCell ref="PN23:PP23"/>
    <mergeCell ref="PQ23:PS23"/>
    <mergeCell ref="PT23:PV23"/>
    <mergeCell ref="PW23:PY23"/>
    <mergeCell ref="PZ23:QB23"/>
    <mergeCell ref="QC23:QE23"/>
    <mergeCell ref="QF23:QH23"/>
    <mergeCell ref="QI23:QK23"/>
    <mergeCell ref="QL23:QN23"/>
    <mergeCell ref="QO23:QQ23"/>
    <mergeCell ref="QR23:QT23"/>
    <mergeCell ref="QU23:QW23"/>
    <mergeCell ref="QX23:QZ23"/>
    <mergeCell ref="RA23:RC23"/>
    <mergeCell ref="RD23:RF23"/>
    <mergeCell ref="RG23:RI23"/>
    <mergeCell ref="RJ23:RL23"/>
    <mergeCell ref="RM23:RO23"/>
    <mergeCell ref="RP23:RR23"/>
    <mergeCell ref="RS23:RU23"/>
    <mergeCell ref="RV23:RX23"/>
    <mergeCell ref="RY23:SA23"/>
    <mergeCell ref="SB23:SD23"/>
    <mergeCell ref="SE23:SG23"/>
    <mergeCell ref="SH23:SJ23"/>
    <mergeCell ref="SK23:SM23"/>
    <mergeCell ref="SN23:SP23"/>
    <mergeCell ref="SQ23:SS23"/>
    <mergeCell ref="ST23:SV23"/>
    <mergeCell ref="SW23:SY23"/>
    <mergeCell ref="SZ23:TB23"/>
    <mergeCell ref="TC23:TE23"/>
    <mergeCell ref="TF23:TH23"/>
    <mergeCell ref="TI23:TK23"/>
    <mergeCell ref="TL23:TN23"/>
    <mergeCell ref="TO23:TQ23"/>
    <mergeCell ref="TR23:TT23"/>
    <mergeCell ref="TU23:TW23"/>
    <mergeCell ref="TX23:TZ23"/>
    <mergeCell ref="UA23:UC23"/>
    <mergeCell ref="UD23:UF23"/>
    <mergeCell ref="UG23:UI23"/>
    <mergeCell ref="UJ23:UL23"/>
    <mergeCell ref="UM23:UO23"/>
    <mergeCell ref="UP23:UR23"/>
    <mergeCell ref="US23:UU23"/>
    <mergeCell ref="UV23:UX23"/>
    <mergeCell ref="UY23:VA23"/>
    <mergeCell ref="VB23:VD23"/>
    <mergeCell ref="VE23:VG23"/>
    <mergeCell ref="VH23:VJ23"/>
    <mergeCell ref="VK23:VM23"/>
    <mergeCell ref="VN23:VP23"/>
    <mergeCell ref="VQ23:VS23"/>
    <mergeCell ref="VT23:VV23"/>
    <mergeCell ref="VW23:VY23"/>
    <mergeCell ref="VZ23:WB23"/>
    <mergeCell ref="WC23:WE23"/>
    <mergeCell ref="WF23:WH23"/>
    <mergeCell ref="WI23:WK23"/>
    <mergeCell ref="WL23:WN23"/>
    <mergeCell ref="WO23:WQ23"/>
    <mergeCell ref="WR23:WT23"/>
    <mergeCell ref="WU23:WW23"/>
    <mergeCell ref="WX23:WZ23"/>
    <mergeCell ref="XA23:XC23"/>
    <mergeCell ref="XD23:XF23"/>
    <mergeCell ref="XG23:XI23"/>
    <mergeCell ref="XJ23:XL23"/>
    <mergeCell ref="XM23:XO23"/>
    <mergeCell ref="XP23:XR23"/>
    <mergeCell ref="XS23:XU23"/>
    <mergeCell ref="XV23:XX23"/>
    <mergeCell ref="XY23:YA23"/>
    <mergeCell ref="YB23:YD23"/>
    <mergeCell ref="YE23:YG23"/>
    <mergeCell ref="YH23:YJ23"/>
    <mergeCell ref="YK23:YM23"/>
    <mergeCell ref="YN23:YP23"/>
    <mergeCell ref="YQ23:YS23"/>
    <mergeCell ref="YT23:YV23"/>
    <mergeCell ref="YW23:YY23"/>
    <mergeCell ref="YZ23:ZB23"/>
    <mergeCell ref="ZC23:ZE23"/>
    <mergeCell ref="ZF23:ZH23"/>
    <mergeCell ref="ZI23:ZK23"/>
    <mergeCell ref="ZL23:ZN23"/>
    <mergeCell ref="ZO23:ZQ23"/>
    <mergeCell ref="ZR23:ZT23"/>
    <mergeCell ref="ZU23:ZW23"/>
    <mergeCell ref="ZX23:ZZ23"/>
    <mergeCell ref="AAA23:AAC23"/>
    <mergeCell ref="AAD23:AAF23"/>
    <mergeCell ref="AAG23:AAI23"/>
    <mergeCell ref="AAJ23:AAL23"/>
    <mergeCell ref="AAM23:AAO23"/>
    <mergeCell ref="AAP23:AAR23"/>
    <mergeCell ref="AAS23:AAU23"/>
    <mergeCell ref="AAV23:AAX23"/>
    <mergeCell ref="AAY23:ABA23"/>
    <mergeCell ref="ABB23:ABD23"/>
    <mergeCell ref="ABE23:ABG23"/>
    <mergeCell ref="ABH23:ABJ23"/>
    <mergeCell ref="ABK23:ABM23"/>
    <mergeCell ref="ABN23:ABP23"/>
    <mergeCell ref="ABQ23:ABS23"/>
    <mergeCell ref="ABT23:ABV23"/>
    <mergeCell ref="ABW23:ABY23"/>
    <mergeCell ref="ABZ23:ACB23"/>
    <mergeCell ref="ACC23:ACE23"/>
    <mergeCell ref="ACF23:ACH23"/>
    <mergeCell ref="ACI23:ACK23"/>
    <mergeCell ref="ACL23:ACN23"/>
    <mergeCell ref="ACO23:ACQ23"/>
    <mergeCell ref="ACR23:ACT23"/>
    <mergeCell ref="ACU23:ACW23"/>
    <mergeCell ref="ACX23:ACZ23"/>
    <mergeCell ref="ADA23:ADC23"/>
    <mergeCell ref="ADD23:ADF23"/>
    <mergeCell ref="ADG23:ADI23"/>
    <mergeCell ref="ADJ23:ADL23"/>
    <mergeCell ref="ADM23:ADO23"/>
    <mergeCell ref="ADP23:ADR23"/>
    <mergeCell ref="ADS23:ADU23"/>
    <mergeCell ref="ADV23:ADX23"/>
    <mergeCell ref="ADY23:AEA23"/>
    <mergeCell ref="AEB23:AED23"/>
    <mergeCell ref="AEE23:AEG23"/>
    <mergeCell ref="AEH23:AEJ23"/>
    <mergeCell ref="AEK23:AEM23"/>
    <mergeCell ref="AEN23:AEP23"/>
    <mergeCell ref="AEQ23:AES23"/>
    <mergeCell ref="AET23:AEV23"/>
    <mergeCell ref="AEW23:AEY23"/>
    <mergeCell ref="AEZ23:AFB23"/>
    <mergeCell ref="AFC23:AFE23"/>
    <mergeCell ref="AFF23:AFH23"/>
    <mergeCell ref="AFI23:AFK23"/>
    <mergeCell ref="AFL23:AFN23"/>
    <mergeCell ref="AFO23:AFQ23"/>
    <mergeCell ref="AFR23:AFT23"/>
    <mergeCell ref="AFU23:AFW23"/>
    <mergeCell ref="AFX23:AFZ23"/>
    <mergeCell ref="AGA23:AGC23"/>
    <mergeCell ref="AGD23:AGF23"/>
    <mergeCell ref="AGG23:AGI23"/>
    <mergeCell ref="AGJ23:AGL23"/>
    <mergeCell ref="AGM23:AGO23"/>
    <mergeCell ref="AGP23:AGR23"/>
    <mergeCell ref="AGS23:AGU23"/>
    <mergeCell ref="AGV23:AGX23"/>
    <mergeCell ref="AGY23:AHA23"/>
    <mergeCell ref="AHB23:AHD23"/>
    <mergeCell ref="AHE23:AHG23"/>
    <mergeCell ref="AHH23:AHJ23"/>
    <mergeCell ref="AHK23:AHM23"/>
    <mergeCell ref="AHN23:AHP23"/>
    <mergeCell ref="AHQ23:AHS23"/>
    <mergeCell ref="AHT23:AHV23"/>
    <mergeCell ref="AHW23:AHY23"/>
    <mergeCell ref="AHZ23:AIB23"/>
    <mergeCell ref="AIC23:AIE23"/>
    <mergeCell ref="AIF23:AIH23"/>
    <mergeCell ref="AII23:AIK23"/>
    <mergeCell ref="AIL23:AIN23"/>
    <mergeCell ref="AIO23:AIQ23"/>
    <mergeCell ref="AIR23:AIT23"/>
    <mergeCell ref="AIU23:AIW23"/>
    <mergeCell ref="AIX23:AIZ23"/>
    <mergeCell ref="AJA23:AJC23"/>
    <mergeCell ref="AJD23:AJF23"/>
    <mergeCell ref="AJG23:AJI23"/>
    <mergeCell ref="AJJ23:AJL23"/>
    <mergeCell ref="AJM23:AJO23"/>
    <mergeCell ref="AJP23:AJR23"/>
    <mergeCell ref="AJS23:AJU23"/>
    <mergeCell ref="AJV23:AJX23"/>
    <mergeCell ref="AJY23:AKA23"/>
    <mergeCell ref="AKB23:AKD23"/>
    <mergeCell ref="AKE23:AKG23"/>
    <mergeCell ref="AKH23:AKJ23"/>
    <mergeCell ref="AKK23:AKM23"/>
    <mergeCell ref="AKN23:AKP23"/>
    <mergeCell ref="AKQ23:AKS23"/>
    <mergeCell ref="AKT23:AKV23"/>
    <mergeCell ref="AKW23:AKY23"/>
    <mergeCell ref="AKZ23:ALB23"/>
    <mergeCell ref="ALC23:ALE23"/>
    <mergeCell ref="ALF23:ALH23"/>
    <mergeCell ref="ALI23:ALK23"/>
    <mergeCell ref="ALL23:ALN23"/>
    <mergeCell ref="ALO23:ALQ23"/>
    <mergeCell ref="ALR23:ALT23"/>
    <mergeCell ref="ALU23:ALW23"/>
    <mergeCell ref="ALX23:ALZ23"/>
    <mergeCell ref="AMA23:AMC23"/>
    <mergeCell ref="AMD23:AMF23"/>
    <mergeCell ref="AMG23:AMI23"/>
    <mergeCell ref="A24:C24"/>
    <mergeCell ref="A25:C25"/>
    <mergeCell ref="A26:C26"/>
    <mergeCell ref="A27:C27"/>
    <mergeCell ref="A28:C28"/>
    <mergeCell ref="A29:C29"/>
    <mergeCell ref="A30:C30"/>
    <mergeCell ref="A31:C31"/>
    <mergeCell ref="A32:C32"/>
    <mergeCell ref="A33:C33"/>
    <mergeCell ref="A34:C34"/>
    <mergeCell ref="A35:C35"/>
  </mergeCells>
  <hyperlinks>
    <hyperlink ref="G4" location="目录!B1" display="返回目录"/>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sheetPr filterMode="false">
    <pageSetUpPr fitToPage="false"/>
  </sheetPr>
  <dimension ref="1:104"/>
  <sheetViews>
    <sheetView windowProtection="false" showFormulas="false" showGridLines="true" showRowColHeaders="true" showZeros="true" rightToLeft="false" tabSelected="false" showOutlineSymbols="true" defaultGridColor="true" view="normal" topLeftCell="A88" colorId="64" zoomScale="95" zoomScaleNormal="95" zoomScalePageLayoutView="100" workbookViewId="0">
      <selection pane="topLeft" activeCell="C46" activeCellId="0" sqref="C46"/>
    </sheetView>
  </sheetViews>
  <sheetFormatPr defaultRowHeight="12.75"/>
  <cols>
    <col collapsed="false" hidden="false" max="1" min="1" style="112" width="46.7444444444445"/>
    <col collapsed="false" hidden="false" max="2" min="2" style="113" width="13.4259259259259"/>
    <col collapsed="false" hidden="false" max="3" min="3" style="113" width="112.4"/>
    <col collapsed="false" hidden="false" max="4" min="4" style="114" width="134.840740740741"/>
    <col collapsed="false" hidden="false" max="1025" min="5" style="113" width="8.32962962962963"/>
  </cols>
  <sheetData>
    <row r="1" s="1" customFormat="true" ht="27" hidden="false" customHeight="true" outlineLevel="0" collapsed="false">
      <c r="A1" s="3" t="s">
        <v>184</v>
      </c>
      <c r="B1" s="3"/>
      <c r="C1" s="3"/>
      <c r="D1" s="3"/>
      <c r="E1" s="3"/>
      <c r="F1" s="3"/>
      <c r="G1" s="78"/>
      <c r="H1" s="78"/>
      <c r="I1" s="78"/>
      <c r="J1" s="78"/>
    </row>
    <row r="2" customFormat="false" ht="3" hidden="false" customHeight="true" outlineLevel="0" collapsed="false">
      <c r="A2" s="5"/>
      <c r="B2" s="5"/>
      <c r="C2" s="5"/>
      <c r="D2" s="5"/>
      <c r="E2" s="5"/>
      <c r="F2" s="5"/>
      <c r="G2" s="0"/>
      <c r="H2" s="0"/>
      <c r="I2" s="0"/>
      <c r="J2" s="0"/>
      <c r="K2" s="0"/>
      <c r="L2" s="0"/>
      <c r="M2" s="6" t="s">
        <v>1</v>
      </c>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 hidden="false" customHeight="true" outlineLevel="0" collapsed="false">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36" hidden="false" customHeight="true" outlineLevel="0" collapsed="false">
      <c r="A4" s="79" t="s">
        <v>185</v>
      </c>
      <c r="B4" s="80"/>
      <c r="C4" s="81" t="s">
        <v>186</v>
      </c>
      <c r="D4" s="81"/>
      <c r="E4" s="81"/>
      <c r="F4" s="82"/>
      <c r="G4" s="84"/>
      <c r="H4" s="85"/>
      <c r="I4" s="85"/>
      <c r="J4" s="85"/>
      <c r="K4" s="85"/>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7" hidden="false" customHeight="true" outlineLevel="0" collapsed="false">
      <c r="A5" s="115" t="s">
        <v>187</v>
      </c>
      <c r="B5" s="116" t="s">
        <v>188</v>
      </c>
      <c r="C5" s="116" t="s">
        <v>189</v>
      </c>
      <c r="D5" s="117" t="s">
        <v>190</v>
      </c>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9.5" hidden="false" customHeight="true" outlineLevel="0" collapsed="false">
      <c r="A6" s="118" t="s">
        <v>154</v>
      </c>
      <c r="B6" s="116" t="s">
        <v>191</v>
      </c>
      <c r="C6" s="119" t="s">
        <v>192</v>
      </c>
      <c r="D6" s="119" t="s">
        <v>193</v>
      </c>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61" hidden="false" customHeight="true" outlineLevel="0" collapsed="false">
      <c r="A7" s="120" t="s">
        <v>194</v>
      </c>
      <c r="B7" s="116" t="s">
        <v>195</v>
      </c>
      <c r="C7" s="121" t="s">
        <v>196</v>
      </c>
      <c r="D7" s="121" t="s">
        <v>196</v>
      </c>
      <c r="E7" s="0"/>
      <c r="F7" s="0"/>
      <c r="G7" s="0"/>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9.5" hidden="false" customHeight="true" outlineLevel="0" collapsed="false">
      <c r="A8" s="122" t="s">
        <v>197</v>
      </c>
      <c r="B8" s="116" t="s">
        <v>198</v>
      </c>
      <c r="C8" s="123" t="s">
        <v>199</v>
      </c>
      <c r="D8" s="123" t="s">
        <v>199</v>
      </c>
      <c r="E8" s="0"/>
      <c r="F8" s="0"/>
      <c r="G8" s="0"/>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9.5" hidden="false" customHeight="true" outlineLevel="0" collapsed="false">
      <c r="A9" s="122" t="s">
        <v>200</v>
      </c>
      <c r="B9" s="116" t="s">
        <v>201</v>
      </c>
      <c r="C9" s="123" t="s">
        <v>199</v>
      </c>
      <c r="D9" s="123" t="s">
        <v>199</v>
      </c>
      <c r="E9" s="0"/>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9.5" hidden="false" customHeight="true" outlineLevel="0" collapsed="false">
      <c r="A10" s="122" t="s">
        <v>202</v>
      </c>
      <c r="B10" s="116" t="s">
        <v>203</v>
      </c>
      <c r="C10" s="123" t="s">
        <v>199</v>
      </c>
      <c r="D10" s="123" t="s">
        <v>199</v>
      </c>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9.5" hidden="false" customHeight="true" outlineLevel="0" collapsed="false">
      <c r="A11" s="122" t="s">
        <v>204</v>
      </c>
      <c r="B11" s="116" t="s">
        <v>205</v>
      </c>
      <c r="C11" s="123" t="s">
        <v>199</v>
      </c>
      <c r="D11" s="123" t="s">
        <v>199</v>
      </c>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9.5" hidden="false" customHeight="true" outlineLevel="0" collapsed="false">
      <c r="A12" s="122" t="s">
        <v>206</v>
      </c>
      <c r="B12" s="116" t="s">
        <v>207</v>
      </c>
      <c r="C12" s="123" t="s">
        <v>199</v>
      </c>
      <c r="D12" s="123" t="s">
        <v>199</v>
      </c>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9.5" hidden="false" customHeight="true" outlineLevel="0" collapsed="false">
      <c r="A13" s="120" t="s">
        <v>208</v>
      </c>
      <c r="B13" s="116" t="s">
        <v>209</v>
      </c>
      <c r="C13" s="123" t="s">
        <v>199</v>
      </c>
      <c r="D13" s="123" t="s">
        <v>199</v>
      </c>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9.5" hidden="false" customHeight="true" outlineLevel="0" collapsed="false">
      <c r="A14" s="118" t="s">
        <v>210</v>
      </c>
      <c r="B14" s="116" t="s">
        <v>211</v>
      </c>
      <c r="C14" s="124" t="s">
        <v>212</v>
      </c>
      <c r="D14" s="124" t="s">
        <v>212</v>
      </c>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9.5" hidden="false" customHeight="true" outlineLevel="0" collapsed="false">
      <c r="A15" s="120" t="s">
        <v>213</v>
      </c>
      <c r="B15" s="116" t="s">
        <v>214</v>
      </c>
      <c r="C15" s="123" t="s">
        <v>199</v>
      </c>
      <c r="D15" s="123" t="s">
        <v>199</v>
      </c>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9.5" hidden="false" customHeight="true" outlineLevel="0" collapsed="false">
      <c r="A16" s="120" t="s">
        <v>215</v>
      </c>
      <c r="B16" s="116" t="s">
        <v>216</v>
      </c>
      <c r="C16" s="125"/>
      <c r="D16" s="123" t="s">
        <v>199</v>
      </c>
      <c r="E16" s="0"/>
      <c r="F16" s="0"/>
      <c r="G16" s="0"/>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9.5" hidden="false" customHeight="true" outlineLevel="0" collapsed="false">
      <c r="A17" s="118" t="s">
        <v>217</v>
      </c>
      <c r="B17" s="116" t="s">
        <v>218</v>
      </c>
      <c r="C17" s="126" t="s">
        <v>219</v>
      </c>
      <c r="D17" s="126" t="s">
        <v>219</v>
      </c>
      <c r="E17" s="0"/>
      <c r="F17" s="0"/>
      <c r="G17" s="0"/>
      <c r="H17" s="0"/>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9.5" hidden="false" customHeight="true" outlineLevel="0" collapsed="false">
      <c r="A18" s="120" t="s">
        <v>220</v>
      </c>
      <c r="B18" s="116" t="s">
        <v>221</v>
      </c>
      <c r="C18" s="127" t="s">
        <v>199</v>
      </c>
      <c r="D18" s="127" t="s">
        <v>199</v>
      </c>
      <c r="E18" s="0"/>
      <c r="F18" s="0"/>
      <c r="G18" s="0"/>
      <c r="H18" s="0"/>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9.5" hidden="false" customHeight="true" outlineLevel="0" collapsed="false">
      <c r="A19" s="118" t="s">
        <v>222</v>
      </c>
      <c r="B19" s="116" t="s">
        <v>223</v>
      </c>
      <c r="C19" s="124" t="s">
        <v>224</v>
      </c>
      <c r="D19" s="124" t="s">
        <v>224</v>
      </c>
      <c r="E19" s="0"/>
      <c r="F19" s="0"/>
      <c r="G19" s="0"/>
      <c r="H19" s="0"/>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s="103" customFormat="true" ht="14.25" hidden="false" customHeight="false" outlineLevel="0" collapsed="false">
      <c r="A20" s="120" t="s">
        <v>168</v>
      </c>
      <c r="B20" s="116" t="s">
        <v>225</v>
      </c>
      <c r="C20" s="127" t="s">
        <v>199</v>
      </c>
      <c r="D20" s="127" t="s">
        <v>199</v>
      </c>
      <c r="E20" s="101"/>
      <c r="F20" s="102"/>
    </row>
    <row r="21" customFormat="false" ht="14.25" hidden="false" customHeight="false" outlineLevel="0" collapsed="false">
      <c r="A21" s="120" t="s">
        <v>169</v>
      </c>
      <c r="B21" s="116" t="s">
        <v>226</v>
      </c>
      <c r="C21" s="124"/>
      <c r="D21" s="123" t="s">
        <v>199</v>
      </c>
      <c r="E21" s="101"/>
      <c r="F21" s="102"/>
      <c r="G21" s="0"/>
      <c r="H21" s="0"/>
      <c r="I21" s="0"/>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4.25" hidden="false" customHeight="false" outlineLevel="0" collapsed="false">
      <c r="A22" s="118" t="s">
        <v>170</v>
      </c>
      <c r="B22" s="116" t="s">
        <v>227</v>
      </c>
      <c r="C22" s="126" t="s">
        <v>228</v>
      </c>
      <c r="D22" s="126" t="s">
        <v>228</v>
      </c>
      <c r="E22" s="101" t="n">
        <f aca="false">E19+E20+E21</f>
        <v>0</v>
      </c>
      <c r="F22" s="101" t="n">
        <f aca="false">F19+F20+F21</f>
        <v>0</v>
      </c>
      <c r="G22" s="0"/>
      <c r="H22" s="0"/>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s="100" customFormat="true" ht="14.25" hidden="false" customHeight="false" outlineLevel="0" collapsed="false">
      <c r="A23" s="120" t="s">
        <v>171</v>
      </c>
      <c r="B23" s="116" t="s">
        <v>229</v>
      </c>
      <c r="C23" s="127" t="s">
        <v>199</v>
      </c>
      <c r="D23" s="127" t="s">
        <v>199</v>
      </c>
      <c r="E23" s="104"/>
      <c r="F23" s="105"/>
      <c r="AMJ23" s="106"/>
    </row>
    <row r="24" customFormat="false" ht="14.25" hidden="false" customHeight="false" outlineLevel="0" collapsed="false">
      <c r="A24" s="120" t="s">
        <v>172</v>
      </c>
      <c r="B24" s="116" t="s">
        <v>230</v>
      </c>
      <c r="C24" s="127" t="s">
        <v>199</v>
      </c>
      <c r="D24" s="127" t="s">
        <v>199</v>
      </c>
      <c r="E24" s="101"/>
      <c r="F24" s="102"/>
      <c r="G24" s="0"/>
      <c r="H24" s="0"/>
      <c r="I24" s="0"/>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4.25" hidden="false" customHeight="false" outlineLevel="0" collapsed="false">
      <c r="A25" s="120" t="s">
        <v>173</v>
      </c>
      <c r="B25" s="116" t="s">
        <v>231</v>
      </c>
      <c r="C25" s="127" t="s">
        <v>199</v>
      </c>
      <c r="D25" s="127" t="s">
        <v>199</v>
      </c>
      <c r="E25" s="101"/>
      <c r="F25" s="102"/>
      <c r="G25" s="0"/>
      <c r="H25" s="0"/>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4.25" hidden="false" customHeight="false" outlineLevel="0" collapsed="false">
      <c r="A26" s="120" t="s">
        <v>174</v>
      </c>
      <c r="B26" s="116" t="s">
        <v>232</v>
      </c>
      <c r="C26" s="127" t="s">
        <v>199</v>
      </c>
      <c r="D26" s="127" t="s">
        <v>199</v>
      </c>
      <c r="E26" s="101"/>
      <c r="F26" s="102"/>
      <c r="G26" s="0"/>
      <c r="H26" s="0"/>
      <c r="I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4.25" hidden="false" customHeight="false" outlineLevel="0" collapsed="false">
      <c r="A27" s="120" t="s">
        <v>175</v>
      </c>
      <c r="B27" s="116" t="s">
        <v>233</v>
      </c>
      <c r="C27" s="127" t="s">
        <v>199</v>
      </c>
      <c r="D27" s="127" t="s">
        <v>199</v>
      </c>
      <c r="E27" s="101"/>
      <c r="F27" s="102"/>
      <c r="G27" s="0"/>
      <c r="H27" s="0"/>
      <c r="I27" s="0"/>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4.25" hidden="false" customHeight="false" outlineLevel="0" collapsed="false">
      <c r="A28" s="120" t="s">
        <v>176</v>
      </c>
      <c r="B28" s="116" t="s">
        <v>234</v>
      </c>
      <c r="C28" s="127" t="s">
        <v>199</v>
      </c>
      <c r="D28" s="127" t="s">
        <v>199</v>
      </c>
      <c r="E28" s="101"/>
      <c r="F28" s="102"/>
      <c r="G28" s="0"/>
      <c r="H28" s="0"/>
      <c r="I28" s="0"/>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14.25" hidden="false" customHeight="false" outlineLevel="0" collapsed="false">
      <c r="A29" s="118" t="s">
        <v>177</v>
      </c>
      <c r="B29" s="116" t="s">
        <v>235</v>
      </c>
      <c r="C29" s="124" t="s">
        <v>236</v>
      </c>
      <c r="D29" s="124" t="s">
        <v>236</v>
      </c>
      <c r="E29" s="101" t="n">
        <f aca="false">E22-E23-E24-E25-E26-E27-E28</f>
        <v>0</v>
      </c>
      <c r="F29" s="101" t="n">
        <f aca="false">F22-F23-F24-F25-F26-F27-F28</f>
        <v>0</v>
      </c>
      <c r="G29" s="0"/>
      <c r="H29" s="0"/>
      <c r="I29" s="0"/>
      <c r="J29" s="0"/>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4.25" hidden="false" customHeight="false" outlineLevel="0" collapsed="false">
      <c r="A30" s="120" t="s">
        <v>178</v>
      </c>
      <c r="B30" s="116" t="s">
        <v>237</v>
      </c>
      <c r="C30" s="127" t="s">
        <v>199</v>
      </c>
      <c r="D30" s="127" t="s">
        <v>199</v>
      </c>
      <c r="E30" s="101"/>
      <c r="F30" s="102"/>
      <c r="G30" s="0"/>
      <c r="H30" s="0"/>
      <c r="I30" s="0"/>
      <c r="J30" s="0"/>
      <c r="K30" s="0"/>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4.25" hidden="false" customHeight="false" outlineLevel="0" collapsed="false">
      <c r="A31" s="120" t="s">
        <v>179</v>
      </c>
      <c r="B31" s="116" t="s">
        <v>238</v>
      </c>
      <c r="C31" s="127" t="s">
        <v>199</v>
      </c>
      <c r="D31" s="127" t="s">
        <v>199</v>
      </c>
      <c r="E31" s="101"/>
      <c r="F31" s="102"/>
      <c r="G31" s="0"/>
      <c r="H31" s="0"/>
      <c r="I31" s="0"/>
      <c r="J31" s="0"/>
      <c r="K31" s="0"/>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4.25" hidden="false" customHeight="false" outlineLevel="0" collapsed="false">
      <c r="A32" s="120" t="s">
        <v>180</v>
      </c>
      <c r="B32" s="116" t="s">
        <v>239</v>
      </c>
      <c r="C32" s="127" t="s">
        <v>199</v>
      </c>
      <c r="D32" s="127" t="s">
        <v>199</v>
      </c>
      <c r="E32" s="101"/>
      <c r="F32" s="102"/>
      <c r="G32" s="0"/>
      <c r="H32" s="0"/>
      <c r="I32" s="0"/>
      <c r="J32" s="0"/>
      <c r="K32" s="0"/>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4.25" hidden="false" customHeight="false" outlineLevel="0" collapsed="false">
      <c r="A33" s="120" t="s">
        <v>181</v>
      </c>
      <c r="B33" s="116" t="s">
        <v>240</v>
      </c>
      <c r="C33" s="127" t="s">
        <v>199</v>
      </c>
      <c r="D33" s="127" t="s">
        <v>199</v>
      </c>
      <c r="E33" s="101"/>
      <c r="F33" s="102"/>
      <c r="G33" s="0"/>
      <c r="H33" s="0"/>
      <c r="I33" s="0"/>
      <c r="J33" s="0"/>
      <c r="K33" s="0"/>
      <c r="L33" s="0"/>
      <c r="M33" s="0"/>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4.25" hidden="false" customHeight="false" outlineLevel="0" collapsed="false">
      <c r="A34" s="118" t="s">
        <v>182</v>
      </c>
      <c r="B34" s="116" t="s">
        <v>241</v>
      </c>
      <c r="C34" s="124" t="s">
        <v>242</v>
      </c>
      <c r="D34" s="124" t="s">
        <v>242</v>
      </c>
      <c r="E34" s="101"/>
      <c r="F34" s="102"/>
      <c r="G34" s="0"/>
      <c r="H34" s="0"/>
      <c r="I34" s="0"/>
      <c r="J34" s="0"/>
      <c r="K34" s="0"/>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4.25" hidden="false" customHeight="false" outlineLevel="0" collapsed="false">
      <c r="A35" s="118" t="s">
        <v>183</v>
      </c>
      <c r="B35" s="116" t="s">
        <v>243</v>
      </c>
      <c r="C35" s="127" t="s">
        <v>199</v>
      </c>
      <c r="D35" s="127" t="s">
        <v>199</v>
      </c>
      <c r="E35" s="101" t="n">
        <f aca="false">E29-E30-E31-E32-E33</f>
        <v>0</v>
      </c>
      <c r="F35" s="101" t="n">
        <f aca="false">F29-F30-F31-F32-F33</f>
        <v>0</v>
      </c>
      <c r="G35" s="0"/>
      <c r="H35" s="0"/>
      <c r="I35" s="0"/>
      <c r="J35" s="0"/>
      <c r="K35" s="0"/>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s="130" customFormat="true" ht="14.25" hidden="false" customHeight="false" outlineLevel="0" collapsed="false">
      <c r="A36" s="112"/>
      <c r="B36" s="113"/>
      <c r="C36" s="125"/>
      <c r="D36" s="128"/>
      <c r="E36" s="129"/>
      <c r="F36" s="129"/>
    </row>
    <row r="37" s="130" customFormat="true" ht="14.25" hidden="false" customHeight="false" outlineLevel="0" collapsed="false">
      <c r="A37" s="112"/>
      <c r="B37" s="113"/>
      <c r="C37" s="125"/>
      <c r="D37" s="128"/>
      <c r="E37" s="129"/>
      <c r="F37" s="129"/>
    </row>
    <row r="38" customFormat="false" ht="12.75" hidden="false" customHeight="false" outlineLevel="0" collapsed="false">
      <c r="A38" s="0"/>
      <c r="B38" s="0"/>
      <c r="C38" s="125"/>
    </row>
    <row r="39" customFormat="false" ht="42" hidden="false" customHeight="true" outlineLevel="0" collapsed="false">
      <c r="A39" s="0"/>
      <c r="B39" s="0"/>
      <c r="C39" s="131" t="s">
        <v>244</v>
      </c>
    </row>
    <row r="40" customFormat="false" ht="12.75" hidden="false" customHeight="false" outlineLevel="0" collapsed="false">
      <c r="A40" s="0"/>
      <c r="B40" s="0"/>
      <c r="C40" s="132" t="s">
        <v>245</v>
      </c>
    </row>
    <row r="41" customFormat="false" ht="12.75" hidden="false" customHeight="false" outlineLevel="0" collapsed="false">
      <c r="A41" s="0"/>
      <c r="B41" s="0"/>
      <c r="C41" s="132" t="s">
        <v>246</v>
      </c>
    </row>
    <row r="42" customFormat="false" ht="12.75" hidden="false" customHeight="false" outlineLevel="0" collapsed="false">
      <c r="A42" s="0"/>
      <c r="B42" s="0"/>
      <c r="C42" s="132" t="s">
        <v>247</v>
      </c>
    </row>
    <row r="43" customFormat="false" ht="12.75" hidden="false" customHeight="false" outlineLevel="0" collapsed="false">
      <c r="A43" s="0"/>
      <c r="B43" s="0"/>
      <c r="C43" s="132" t="s">
        <v>248</v>
      </c>
    </row>
    <row r="44" customFormat="false" ht="12.75" hidden="false" customHeight="false" outlineLevel="0" collapsed="false">
      <c r="A44" s="0"/>
      <c r="B44" s="0"/>
      <c r="C44" s="0"/>
    </row>
    <row r="45" customFormat="false" ht="12.75" hidden="false" customHeight="false" outlineLevel="0" collapsed="false">
      <c r="A45" s="0"/>
      <c r="B45" s="0"/>
      <c r="C45" s="0"/>
    </row>
    <row r="46" customFormat="false" ht="12.75" hidden="false" customHeight="false" outlineLevel="0" collapsed="false">
      <c r="A46" s="0"/>
      <c r="B46" s="0"/>
      <c r="C46" s="0"/>
    </row>
    <row r="47" customFormat="false" ht="12.75" hidden="false" customHeight="false" outlineLevel="0" collapsed="false">
      <c r="A47" s="0"/>
      <c r="B47" s="0"/>
      <c r="C47" s="0"/>
    </row>
    <row r="48" customFormat="false" ht="45" hidden="false" customHeight="true" outlineLevel="0" collapsed="false">
      <c r="A48" s="133" t="s">
        <v>249</v>
      </c>
      <c r="B48" s="0"/>
      <c r="C48" s="0"/>
    </row>
    <row r="49" customFormat="false" ht="12.75" hidden="false" customHeight="false" outlineLevel="0" collapsed="false">
      <c r="A49" s="0"/>
      <c r="B49" s="0"/>
      <c r="C49" s="0"/>
    </row>
    <row r="50" customFormat="false" ht="12.75" hidden="false" customHeight="false" outlineLevel="0" collapsed="false">
      <c r="A50" s="0"/>
      <c r="B50" s="0"/>
      <c r="C50" s="0"/>
    </row>
    <row r="51" customFormat="false" ht="12.75" hidden="false" customHeight="false" outlineLevel="0" collapsed="false">
      <c r="A51" s="0"/>
      <c r="B51" s="0"/>
      <c r="C51" s="0"/>
    </row>
    <row r="52" customFormat="false" ht="12.75" hidden="false" customHeight="false" outlineLevel="0" collapsed="false">
      <c r="A52" s="0"/>
      <c r="B52" s="0"/>
      <c r="C52" s="0"/>
    </row>
    <row r="53" customFormat="false" ht="12.75" hidden="false" customHeight="false" outlineLevel="0" collapsed="false">
      <c r="A53" s="0"/>
      <c r="B53" s="0"/>
      <c r="C53" s="0"/>
    </row>
    <row r="54" customFormat="false" ht="12.75" hidden="false" customHeight="false" outlineLevel="0" collapsed="false">
      <c r="A54" s="0"/>
      <c r="B54" s="0"/>
      <c r="C54" s="0"/>
    </row>
    <row r="55" customFormat="false" ht="12.75" hidden="false" customHeight="false" outlineLevel="0" collapsed="false">
      <c r="A55" s="0"/>
      <c r="B55" s="0"/>
      <c r="C55" s="0"/>
    </row>
    <row r="56" customFormat="false" ht="12.75" hidden="false" customHeight="false" outlineLevel="0" collapsed="false">
      <c r="A56" s="0"/>
      <c r="B56" s="0"/>
      <c r="C56" s="0"/>
    </row>
    <row r="57" customFormat="false" ht="12.75" hidden="false" customHeight="false" outlineLevel="0" collapsed="false">
      <c r="A57" s="0"/>
      <c r="B57" s="0"/>
      <c r="C57" s="0"/>
    </row>
    <row r="58" customFormat="false" ht="12.75" hidden="false" customHeight="false" outlineLevel="0" collapsed="false">
      <c r="A58" s="0"/>
      <c r="B58" s="0"/>
      <c r="C58" s="0"/>
    </row>
    <row r="59" customFormat="false" ht="12.75" hidden="false" customHeight="false" outlineLevel="0" collapsed="false">
      <c r="A59" s="0"/>
      <c r="B59" s="0"/>
      <c r="C59" s="0"/>
    </row>
    <row r="60" customFormat="false" ht="12.75" hidden="false" customHeight="false" outlineLevel="0" collapsed="false">
      <c r="A60" s="0"/>
      <c r="B60" s="0"/>
      <c r="C60" s="0"/>
    </row>
    <row r="61" customFormat="false" ht="12.75" hidden="false" customHeight="false" outlineLevel="0" collapsed="false">
      <c r="A61" s="0"/>
      <c r="B61" s="0"/>
      <c r="C61" s="0"/>
    </row>
    <row r="62" customFormat="false" ht="12.75" hidden="false" customHeight="false" outlineLevel="0" collapsed="false">
      <c r="A62" s="134" t="s">
        <v>250</v>
      </c>
      <c r="B62" s="0"/>
      <c r="C62" s="0"/>
    </row>
    <row r="63" customFormat="false" ht="12.75" hidden="false" customHeight="false" outlineLevel="0" collapsed="false">
      <c r="A63" s="0"/>
      <c r="B63" s="0"/>
      <c r="C63" s="0"/>
    </row>
    <row r="64" customFormat="false" ht="12.75" hidden="false" customHeight="false" outlineLevel="0" collapsed="false">
      <c r="A64" s="0"/>
      <c r="B64" s="0"/>
      <c r="C64" s="0"/>
    </row>
    <row r="65" customFormat="false" ht="12.75" hidden="false" customHeight="false" outlineLevel="0" collapsed="false">
      <c r="A65" s="0"/>
      <c r="B65" s="0"/>
      <c r="C65" s="0"/>
    </row>
    <row r="66" customFormat="false" ht="12.75" hidden="false" customHeight="false" outlineLevel="0" collapsed="false">
      <c r="A66" s="0"/>
      <c r="B66" s="0"/>
      <c r="C66" s="0"/>
    </row>
    <row r="67" customFormat="false" ht="12.75" hidden="false" customHeight="false" outlineLevel="0" collapsed="false">
      <c r="A67" s="0"/>
      <c r="B67" s="0"/>
      <c r="C67" s="0"/>
    </row>
    <row r="68" customFormat="false" ht="12.75" hidden="false" customHeight="false" outlineLevel="0" collapsed="false">
      <c r="A68" s="0"/>
      <c r="B68" s="0"/>
      <c r="C68" s="0"/>
    </row>
    <row r="69" customFormat="false" ht="12.75" hidden="false" customHeight="false" outlineLevel="0" collapsed="false">
      <c r="A69" s="0"/>
      <c r="B69" s="0"/>
      <c r="C69" s="0"/>
    </row>
    <row r="70" customFormat="false" ht="12.75" hidden="false" customHeight="false" outlineLevel="0" collapsed="false">
      <c r="A70" s="0"/>
      <c r="B70" s="0"/>
      <c r="C70" s="0"/>
    </row>
    <row r="71" customFormat="false" ht="12.75" hidden="false" customHeight="false" outlineLevel="0" collapsed="false">
      <c r="A71" s="0"/>
      <c r="B71" s="0"/>
      <c r="C71" s="0"/>
    </row>
    <row r="72" customFormat="false" ht="12.75" hidden="false" customHeight="false" outlineLevel="0" collapsed="false">
      <c r="A72" s="0"/>
      <c r="B72" s="0"/>
      <c r="C72" s="0"/>
    </row>
    <row r="73" customFormat="false" ht="12.75" hidden="false" customHeight="false" outlineLevel="0" collapsed="false">
      <c r="A73" s="0"/>
      <c r="B73" s="0"/>
      <c r="C73" s="0"/>
    </row>
    <row r="74" customFormat="false" ht="12.75" hidden="false" customHeight="false" outlineLevel="0" collapsed="false">
      <c r="A74" s="0"/>
      <c r="B74" s="0"/>
      <c r="C74" s="0"/>
    </row>
    <row r="75" customFormat="false" ht="12.75" hidden="false" customHeight="false" outlineLevel="0" collapsed="false">
      <c r="A75" s="134" t="s">
        <v>251</v>
      </c>
      <c r="B75" s="0"/>
      <c r="C75" s="0"/>
    </row>
    <row r="76" customFormat="false" ht="12.75" hidden="false" customHeight="false" outlineLevel="0" collapsed="false">
      <c r="A76" s="0"/>
      <c r="B76" s="0"/>
      <c r="C76" s="0"/>
    </row>
    <row r="77" customFormat="false" ht="12.75" hidden="false" customHeight="false" outlineLevel="0" collapsed="false">
      <c r="A77" s="0"/>
      <c r="B77" s="0"/>
      <c r="C77" s="0"/>
    </row>
    <row r="78" customFormat="false" ht="12.75" hidden="false" customHeight="false" outlineLevel="0" collapsed="false">
      <c r="A78" s="0"/>
      <c r="B78" s="0"/>
      <c r="C78" s="0"/>
    </row>
    <row r="79" customFormat="false" ht="12.75" hidden="false" customHeight="false" outlineLevel="0" collapsed="false">
      <c r="A79" s="0"/>
      <c r="B79" s="0"/>
      <c r="C79" s="0"/>
    </row>
    <row r="80" customFormat="false" ht="12.75" hidden="false" customHeight="false" outlineLevel="0" collapsed="false">
      <c r="A80" s="0"/>
      <c r="B80" s="0"/>
      <c r="C80" s="0"/>
    </row>
    <row r="81" customFormat="false" ht="12.75" hidden="false" customHeight="false" outlineLevel="0" collapsed="false">
      <c r="A81" s="0"/>
      <c r="B81" s="0"/>
      <c r="C81" s="0"/>
    </row>
    <row r="82" customFormat="false" ht="12.75" hidden="false" customHeight="false" outlineLevel="0" collapsed="false">
      <c r="A82" s="0"/>
      <c r="B82" s="0"/>
      <c r="C82" s="0"/>
    </row>
    <row r="83" customFormat="false" ht="12.75" hidden="false" customHeight="false" outlineLevel="0" collapsed="false">
      <c r="A83" s="0"/>
      <c r="B83" s="0"/>
      <c r="C83" s="0"/>
    </row>
    <row r="84" customFormat="false" ht="12.75" hidden="false" customHeight="false" outlineLevel="0" collapsed="false">
      <c r="A84" s="0"/>
      <c r="B84" s="0"/>
      <c r="C84" s="0"/>
    </row>
    <row r="85" customFormat="false" ht="12.75" hidden="false" customHeight="false" outlineLevel="0" collapsed="false">
      <c r="A85" s="0"/>
      <c r="B85" s="0"/>
      <c r="C85" s="0"/>
    </row>
    <row r="86" customFormat="false" ht="12.75" hidden="false" customHeight="false" outlineLevel="0" collapsed="false">
      <c r="A86" s="0"/>
      <c r="B86" s="0"/>
      <c r="C86" s="0"/>
    </row>
    <row r="87" customFormat="false" ht="12.75" hidden="false" customHeight="false" outlineLevel="0" collapsed="false">
      <c r="A87" s="0"/>
      <c r="B87" s="0"/>
      <c r="C87" s="0"/>
    </row>
    <row r="88" customFormat="false" ht="12.75" hidden="false" customHeight="false" outlineLevel="0" collapsed="false">
      <c r="A88" s="0"/>
      <c r="B88" s="0"/>
      <c r="C88" s="0"/>
    </row>
    <row r="89" customFormat="false" ht="12.75" hidden="false" customHeight="false" outlineLevel="0" collapsed="false">
      <c r="A89" s="134" t="s">
        <v>252</v>
      </c>
      <c r="B89" s="0"/>
      <c r="C89" s="0"/>
    </row>
    <row r="90" customFormat="false" ht="41" hidden="false" customHeight="true" outlineLevel="0" collapsed="false">
      <c r="A90" s="135" t="s">
        <v>253</v>
      </c>
      <c r="B90" s="0"/>
      <c r="C90" s="0"/>
    </row>
    <row r="91" customFormat="false" ht="125" hidden="false" customHeight="true" outlineLevel="0" collapsed="false">
      <c r="A91" s="135"/>
      <c r="B91" s="0"/>
      <c r="C91" s="0"/>
    </row>
    <row r="92" customFormat="false" ht="33" hidden="false" customHeight="true" outlineLevel="0" collapsed="false">
      <c r="A92" s="135" t="s">
        <v>254</v>
      </c>
      <c r="B92" s="0"/>
      <c r="C92" s="0"/>
    </row>
    <row r="93" customFormat="false" ht="129" hidden="false" customHeight="true" outlineLevel="0" collapsed="false">
      <c r="A93" s="135"/>
      <c r="B93" s="0"/>
      <c r="C93" s="0"/>
    </row>
    <row r="94" customFormat="false" ht="28" hidden="false" customHeight="true" outlineLevel="0" collapsed="false">
      <c r="A94" s="135" t="s">
        <v>255</v>
      </c>
      <c r="B94" s="0"/>
      <c r="C94" s="0"/>
    </row>
    <row r="95" customFormat="false" ht="133" hidden="false" customHeight="true" outlineLevel="0" collapsed="false">
      <c r="A95" s="135"/>
      <c r="B95" s="0"/>
      <c r="C95" s="0"/>
    </row>
    <row r="96" customFormat="false" ht="23" hidden="false" customHeight="true" outlineLevel="0" collapsed="false">
      <c r="A96" s="136" t="s">
        <v>256</v>
      </c>
      <c r="B96" s="0"/>
      <c r="C96" s="0"/>
    </row>
    <row r="97" customFormat="false" ht="14.25" hidden="false" customHeight="false" outlineLevel="0" collapsed="false">
      <c r="A97" s="67" t="s">
        <v>113</v>
      </c>
      <c r="B97" s="137" t="n">
        <v>42705</v>
      </c>
      <c r="C97" s="137" t="s">
        <v>257</v>
      </c>
    </row>
    <row r="98" customFormat="false" ht="14.25" hidden="false" customHeight="false" outlineLevel="0" collapsed="false">
      <c r="A98" s="67" t="s">
        <v>154</v>
      </c>
      <c r="B98" s="113" t="s">
        <v>258</v>
      </c>
      <c r="C98" s="113" t="s">
        <v>259</v>
      </c>
    </row>
    <row r="99" customFormat="false" ht="14.25" hidden="false" customHeight="false" outlineLevel="0" collapsed="false">
      <c r="A99" s="76" t="s">
        <v>155</v>
      </c>
      <c r="B99" s="113" t="s">
        <v>258</v>
      </c>
      <c r="C99" s="113" t="s">
        <v>259</v>
      </c>
    </row>
    <row r="100" customFormat="false" ht="12.75" hidden="false" customHeight="false" outlineLevel="0" collapsed="false">
      <c r="A100" s="0"/>
      <c r="B100" s="0"/>
      <c r="C100" s="0"/>
    </row>
    <row r="101" customFormat="false" ht="25" hidden="false" customHeight="true" outlineLevel="0" collapsed="false">
      <c r="A101" s="138" t="s">
        <v>260</v>
      </c>
      <c r="B101" s="0"/>
      <c r="C101" s="0"/>
    </row>
    <row r="102" customFormat="false" ht="14.25" hidden="false" customHeight="false" outlineLevel="0" collapsed="false">
      <c r="A102" s="67" t="s">
        <v>113</v>
      </c>
      <c r="B102" s="137" t="n">
        <v>42705</v>
      </c>
      <c r="C102" s="137" t="s">
        <v>261</v>
      </c>
    </row>
    <row r="103" customFormat="false" ht="14.25" hidden="false" customHeight="false" outlineLevel="0" collapsed="false">
      <c r="A103" s="67" t="s">
        <v>154</v>
      </c>
      <c r="B103" s="113" t="s">
        <v>258</v>
      </c>
      <c r="C103" s="113" t="s">
        <v>262</v>
      </c>
    </row>
    <row r="104" customFormat="false" ht="14.25" hidden="false" customHeight="false" outlineLevel="0" collapsed="false">
      <c r="A104" s="76" t="s">
        <v>155</v>
      </c>
      <c r="B104" s="113" t="s">
        <v>258</v>
      </c>
      <c r="C104" s="113" t="s">
        <v>262</v>
      </c>
    </row>
  </sheetData>
  <mergeCells count="344">
    <mergeCell ref="A1:F1"/>
    <mergeCell ref="C4:E4"/>
    <mergeCell ref="G23:I23"/>
    <mergeCell ref="J23:L23"/>
    <mergeCell ref="M23:O23"/>
    <mergeCell ref="P23:R23"/>
    <mergeCell ref="S23:U23"/>
    <mergeCell ref="V23:X23"/>
    <mergeCell ref="Y23:AA23"/>
    <mergeCell ref="AB23:AD23"/>
    <mergeCell ref="AE23:AG23"/>
    <mergeCell ref="AH23:AJ23"/>
    <mergeCell ref="AK23:AM23"/>
    <mergeCell ref="AN23:AP23"/>
    <mergeCell ref="AQ23:AS23"/>
    <mergeCell ref="AT23:AV23"/>
    <mergeCell ref="AW23:AY23"/>
    <mergeCell ref="AZ23:BB23"/>
    <mergeCell ref="BC23:BE23"/>
    <mergeCell ref="BF23:BH23"/>
    <mergeCell ref="BI23:BK23"/>
    <mergeCell ref="BL23:BN23"/>
    <mergeCell ref="BO23:BQ23"/>
    <mergeCell ref="BR23:BT23"/>
    <mergeCell ref="BU23:BW23"/>
    <mergeCell ref="BX23:BZ23"/>
    <mergeCell ref="CA23:CC23"/>
    <mergeCell ref="CD23:CF23"/>
    <mergeCell ref="CG23:CI23"/>
    <mergeCell ref="CJ23:CL23"/>
    <mergeCell ref="CM23:CO23"/>
    <mergeCell ref="CP23:CR23"/>
    <mergeCell ref="CS23:CU23"/>
    <mergeCell ref="CV23:CX23"/>
    <mergeCell ref="CY23:DA23"/>
    <mergeCell ref="DB23:DD23"/>
    <mergeCell ref="DE23:DG23"/>
    <mergeCell ref="DH23:DJ23"/>
    <mergeCell ref="DK23:DM23"/>
    <mergeCell ref="DN23:DP23"/>
    <mergeCell ref="DQ23:DS23"/>
    <mergeCell ref="DT23:DV23"/>
    <mergeCell ref="DW23:DY23"/>
    <mergeCell ref="DZ23:EB23"/>
    <mergeCell ref="EC23:EE23"/>
    <mergeCell ref="EF23:EH23"/>
    <mergeCell ref="EI23:EK23"/>
    <mergeCell ref="EL23:EN23"/>
    <mergeCell ref="EO23:EQ23"/>
    <mergeCell ref="ER23:ET23"/>
    <mergeCell ref="EU23:EW23"/>
    <mergeCell ref="EX23:EZ23"/>
    <mergeCell ref="FA23:FC23"/>
    <mergeCell ref="FD23:FF23"/>
    <mergeCell ref="FG23:FI23"/>
    <mergeCell ref="FJ23:FL23"/>
    <mergeCell ref="FM23:FO23"/>
    <mergeCell ref="FP23:FR23"/>
    <mergeCell ref="FS23:FU23"/>
    <mergeCell ref="FV23:FX23"/>
    <mergeCell ref="FY23:GA23"/>
    <mergeCell ref="GB23:GD23"/>
    <mergeCell ref="GE23:GG23"/>
    <mergeCell ref="GH23:GJ23"/>
    <mergeCell ref="GK23:GM23"/>
    <mergeCell ref="GN23:GP23"/>
    <mergeCell ref="GQ23:GS23"/>
    <mergeCell ref="GT23:GV23"/>
    <mergeCell ref="GW23:GY23"/>
    <mergeCell ref="GZ23:HB23"/>
    <mergeCell ref="HC23:HE23"/>
    <mergeCell ref="HF23:HH23"/>
    <mergeCell ref="HI23:HK23"/>
    <mergeCell ref="HL23:HN23"/>
    <mergeCell ref="HO23:HQ23"/>
    <mergeCell ref="HR23:HT23"/>
    <mergeCell ref="HU23:HW23"/>
    <mergeCell ref="HX23:HZ23"/>
    <mergeCell ref="IA23:IC23"/>
    <mergeCell ref="ID23:IF23"/>
    <mergeCell ref="IG23:II23"/>
    <mergeCell ref="IJ23:IL23"/>
    <mergeCell ref="IM23:IO23"/>
    <mergeCell ref="IP23:IR23"/>
    <mergeCell ref="IS23:IU23"/>
    <mergeCell ref="IV23:IX23"/>
    <mergeCell ref="IY23:JA23"/>
    <mergeCell ref="JB23:JD23"/>
    <mergeCell ref="JE23:JG23"/>
    <mergeCell ref="JH23:JJ23"/>
    <mergeCell ref="JK23:JM23"/>
    <mergeCell ref="JN23:JP23"/>
    <mergeCell ref="JQ23:JS23"/>
    <mergeCell ref="JT23:JV23"/>
    <mergeCell ref="JW23:JY23"/>
    <mergeCell ref="JZ23:KB23"/>
    <mergeCell ref="KC23:KE23"/>
    <mergeCell ref="KF23:KH23"/>
    <mergeCell ref="KI23:KK23"/>
    <mergeCell ref="KL23:KN23"/>
    <mergeCell ref="KO23:KQ23"/>
    <mergeCell ref="KR23:KT23"/>
    <mergeCell ref="KU23:KW23"/>
    <mergeCell ref="KX23:KZ23"/>
    <mergeCell ref="LA23:LC23"/>
    <mergeCell ref="LD23:LF23"/>
    <mergeCell ref="LG23:LI23"/>
    <mergeCell ref="LJ23:LL23"/>
    <mergeCell ref="LM23:LO23"/>
    <mergeCell ref="LP23:LR23"/>
    <mergeCell ref="LS23:LU23"/>
    <mergeCell ref="LV23:LX23"/>
    <mergeCell ref="LY23:MA23"/>
    <mergeCell ref="MB23:MD23"/>
    <mergeCell ref="ME23:MG23"/>
    <mergeCell ref="MH23:MJ23"/>
    <mergeCell ref="MK23:MM23"/>
    <mergeCell ref="MN23:MP23"/>
    <mergeCell ref="MQ23:MS23"/>
    <mergeCell ref="MT23:MV23"/>
    <mergeCell ref="MW23:MY23"/>
    <mergeCell ref="MZ23:NB23"/>
    <mergeCell ref="NC23:NE23"/>
    <mergeCell ref="NF23:NH23"/>
    <mergeCell ref="NI23:NK23"/>
    <mergeCell ref="NL23:NN23"/>
    <mergeCell ref="NO23:NQ23"/>
    <mergeCell ref="NR23:NT23"/>
    <mergeCell ref="NU23:NW23"/>
    <mergeCell ref="NX23:NZ23"/>
    <mergeCell ref="OA23:OC23"/>
    <mergeCell ref="OD23:OF23"/>
    <mergeCell ref="OG23:OI23"/>
    <mergeCell ref="OJ23:OL23"/>
    <mergeCell ref="OM23:OO23"/>
    <mergeCell ref="OP23:OR23"/>
    <mergeCell ref="OS23:OU23"/>
    <mergeCell ref="OV23:OX23"/>
    <mergeCell ref="OY23:PA23"/>
    <mergeCell ref="PB23:PD23"/>
    <mergeCell ref="PE23:PG23"/>
    <mergeCell ref="PH23:PJ23"/>
    <mergeCell ref="PK23:PM23"/>
    <mergeCell ref="PN23:PP23"/>
    <mergeCell ref="PQ23:PS23"/>
    <mergeCell ref="PT23:PV23"/>
    <mergeCell ref="PW23:PY23"/>
    <mergeCell ref="PZ23:QB23"/>
    <mergeCell ref="QC23:QE23"/>
    <mergeCell ref="QF23:QH23"/>
    <mergeCell ref="QI23:QK23"/>
    <mergeCell ref="QL23:QN23"/>
    <mergeCell ref="QO23:QQ23"/>
    <mergeCell ref="QR23:QT23"/>
    <mergeCell ref="QU23:QW23"/>
    <mergeCell ref="QX23:QZ23"/>
    <mergeCell ref="RA23:RC23"/>
    <mergeCell ref="RD23:RF23"/>
    <mergeCell ref="RG23:RI23"/>
    <mergeCell ref="RJ23:RL23"/>
    <mergeCell ref="RM23:RO23"/>
    <mergeCell ref="RP23:RR23"/>
    <mergeCell ref="RS23:RU23"/>
    <mergeCell ref="RV23:RX23"/>
    <mergeCell ref="RY23:SA23"/>
    <mergeCell ref="SB23:SD23"/>
    <mergeCell ref="SE23:SG23"/>
    <mergeCell ref="SH23:SJ23"/>
    <mergeCell ref="SK23:SM23"/>
    <mergeCell ref="SN23:SP23"/>
    <mergeCell ref="SQ23:SS23"/>
    <mergeCell ref="ST23:SV23"/>
    <mergeCell ref="SW23:SY23"/>
    <mergeCell ref="SZ23:TB23"/>
    <mergeCell ref="TC23:TE23"/>
    <mergeCell ref="TF23:TH23"/>
    <mergeCell ref="TI23:TK23"/>
    <mergeCell ref="TL23:TN23"/>
    <mergeCell ref="TO23:TQ23"/>
    <mergeCell ref="TR23:TT23"/>
    <mergeCell ref="TU23:TW23"/>
    <mergeCell ref="TX23:TZ23"/>
    <mergeCell ref="UA23:UC23"/>
    <mergeCell ref="UD23:UF23"/>
    <mergeCell ref="UG23:UI23"/>
    <mergeCell ref="UJ23:UL23"/>
    <mergeCell ref="UM23:UO23"/>
    <mergeCell ref="UP23:UR23"/>
    <mergeCell ref="US23:UU23"/>
    <mergeCell ref="UV23:UX23"/>
    <mergeCell ref="UY23:VA23"/>
    <mergeCell ref="VB23:VD23"/>
    <mergeCell ref="VE23:VG23"/>
    <mergeCell ref="VH23:VJ23"/>
    <mergeCell ref="VK23:VM23"/>
    <mergeCell ref="VN23:VP23"/>
    <mergeCell ref="VQ23:VS23"/>
    <mergeCell ref="VT23:VV23"/>
    <mergeCell ref="VW23:VY23"/>
    <mergeCell ref="VZ23:WB23"/>
    <mergeCell ref="WC23:WE23"/>
    <mergeCell ref="WF23:WH23"/>
    <mergeCell ref="WI23:WK23"/>
    <mergeCell ref="WL23:WN23"/>
    <mergeCell ref="WO23:WQ23"/>
    <mergeCell ref="WR23:WT23"/>
    <mergeCell ref="WU23:WW23"/>
    <mergeCell ref="WX23:WZ23"/>
    <mergeCell ref="XA23:XC23"/>
    <mergeCell ref="XD23:XF23"/>
    <mergeCell ref="XG23:XI23"/>
    <mergeCell ref="XJ23:XL23"/>
    <mergeCell ref="XM23:XO23"/>
    <mergeCell ref="XP23:XR23"/>
    <mergeCell ref="XS23:XU23"/>
    <mergeCell ref="XV23:XX23"/>
    <mergeCell ref="XY23:YA23"/>
    <mergeCell ref="YB23:YD23"/>
    <mergeCell ref="YE23:YG23"/>
    <mergeCell ref="YH23:YJ23"/>
    <mergeCell ref="YK23:YM23"/>
    <mergeCell ref="YN23:YP23"/>
    <mergeCell ref="YQ23:YS23"/>
    <mergeCell ref="YT23:YV23"/>
    <mergeCell ref="YW23:YY23"/>
    <mergeCell ref="YZ23:ZB23"/>
    <mergeCell ref="ZC23:ZE23"/>
    <mergeCell ref="ZF23:ZH23"/>
    <mergeCell ref="ZI23:ZK23"/>
    <mergeCell ref="ZL23:ZN23"/>
    <mergeCell ref="ZO23:ZQ23"/>
    <mergeCell ref="ZR23:ZT23"/>
    <mergeCell ref="ZU23:ZW23"/>
    <mergeCell ref="ZX23:ZZ23"/>
    <mergeCell ref="AAA23:AAC23"/>
    <mergeCell ref="AAD23:AAF23"/>
    <mergeCell ref="AAG23:AAI23"/>
    <mergeCell ref="AAJ23:AAL23"/>
    <mergeCell ref="AAM23:AAO23"/>
    <mergeCell ref="AAP23:AAR23"/>
    <mergeCell ref="AAS23:AAU23"/>
    <mergeCell ref="AAV23:AAX23"/>
    <mergeCell ref="AAY23:ABA23"/>
    <mergeCell ref="ABB23:ABD23"/>
    <mergeCell ref="ABE23:ABG23"/>
    <mergeCell ref="ABH23:ABJ23"/>
    <mergeCell ref="ABK23:ABM23"/>
    <mergeCell ref="ABN23:ABP23"/>
    <mergeCell ref="ABQ23:ABS23"/>
    <mergeCell ref="ABT23:ABV23"/>
    <mergeCell ref="ABW23:ABY23"/>
    <mergeCell ref="ABZ23:ACB23"/>
    <mergeCell ref="ACC23:ACE23"/>
    <mergeCell ref="ACF23:ACH23"/>
    <mergeCell ref="ACI23:ACK23"/>
    <mergeCell ref="ACL23:ACN23"/>
    <mergeCell ref="ACO23:ACQ23"/>
    <mergeCell ref="ACR23:ACT23"/>
    <mergeCell ref="ACU23:ACW23"/>
    <mergeCell ref="ACX23:ACZ23"/>
    <mergeCell ref="ADA23:ADC23"/>
    <mergeCell ref="ADD23:ADF23"/>
    <mergeCell ref="ADG23:ADI23"/>
    <mergeCell ref="ADJ23:ADL23"/>
    <mergeCell ref="ADM23:ADO23"/>
    <mergeCell ref="ADP23:ADR23"/>
    <mergeCell ref="ADS23:ADU23"/>
    <mergeCell ref="ADV23:ADX23"/>
    <mergeCell ref="ADY23:AEA23"/>
    <mergeCell ref="AEB23:AED23"/>
    <mergeCell ref="AEE23:AEG23"/>
    <mergeCell ref="AEH23:AEJ23"/>
    <mergeCell ref="AEK23:AEM23"/>
    <mergeCell ref="AEN23:AEP23"/>
    <mergeCell ref="AEQ23:AES23"/>
    <mergeCell ref="AET23:AEV23"/>
    <mergeCell ref="AEW23:AEY23"/>
    <mergeCell ref="AEZ23:AFB23"/>
    <mergeCell ref="AFC23:AFE23"/>
    <mergeCell ref="AFF23:AFH23"/>
    <mergeCell ref="AFI23:AFK23"/>
    <mergeCell ref="AFL23:AFN23"/>
    <mergeCell ref="AFO23:AFQ23"/>
    <mergeCell ref="AFR23:AFT23"/>
    <mergeCell ref="AFU23:AFW23"/>
    <mergeCell ref="AFX23:AFZ23"/>
    <mergeCell ref="AGA23:AGC23"/>
    <mergeCell ref="AGD23:AGF23"/>
    <mergeCell ref="AGG23:AGI23"/>
    <mergeCell ref="AGJ23:AGL23"/>
    <mergeCell ref="AGM23:AGO23"/>
    <mergeCell ref="AGP23:AGR23"/>
    <mergeCell ref="AGS23:AGU23"/>
    <mergeCell ref="AGV23:AGX23"/>
    <mergeCell ref="AGY23:AHA23"/>
    <mergeCell ref="AHB23:AHD23"/>
    <mergeCell ref="AHE23:AHG23"/>
    <mergeCell ref="AHH23:AHJ23"/>
    <mergeCell ref="AHK23:AHM23"/>
    <mergeCell ref="AHN23:AHP23"/>
    <mergeCell ref="AHQ23:AHS23"/>
    <mergeCell ref="AHT23:AHV23"/>
    <mergeCell ref="AHW23:AHY23"/>
    <mergeCell ref="AHZ23:AIB23"/>
    <mergeCell ref="AIC23:AIE23"/>
    <mergeCell ref="AIF23:AIH23"/>
    <mergeCell ref="AII23:AIK23"/>
    <mergeCell ref="AIL23:AIN23"/>
    <mergeCell ref="AIO23:AIQ23"/>
    <mergeCell ref="AIR23:AIT23"/>
    <mergeCell ref="AIU23:AIW23"/>
    <mergeCell ref="AIX23:AIZ23"/>
    <mergeCell ref="AJA23:AJC23"/>
    <mergeCell ref="AJD23:AJF23"/>
    <mergeCell ref="AJG23:AJI23"/>
    <mergeCell ref="AJJ23:AJL23"/>
    <mergeCell ref="AJM23:AJO23"/>
    <mergeCell ref="AJP23:AJR23"/>
    <mergeCell ref="AJS23:AJU23"/>
    <mergeCell ref="AJV23:AJX23"/>
    <mergeCell ref="AJY23:AKA23"/>
    <mergeCell ref="AKB23:AKD23"/>
    <mergeCell ref="AKE23:AKG23"/>
    <mergeCell ref="AKH23:AKJ23"/>
    <mergeCell ref="AKK23:AKM23"/>
    <mergeCell ref="AKN23:AKP23"/>
    <mergeCell ref="AKQ23:AKS23"/>
    <mergeCell ref="AKT23:AKV23"/>
    <mergeCell ref="AKW23:AKY23"/>
    <mergeCell ref="AKZ23:ALB23"/>
    <mergeCell ref="ALC23:ALE23"/>
    <mergeCell ref="ALF23:ALH23"/>
    <mergeCell ref="ALI23:ALK23"/>
    <mergeCell ref="ALL23:ALN23"/>
    <mergeCell ref="ALO23:ALQ23"/>
    <mergeCell ref="ALR23:ALT23"/>
    <mergeCell ref="ALU23:ALW23"/>
    <mergeCell ref="ALX23:ALZ23"/>
    <mergeCell ref="AMA23:AMC23"/>
    <mergeCell ref="AMD23:AMF23"/>
    <mergeCell ref="AMG23:AMI23"/>
    <mergeCell ref="A90:A91"/>
    <mergeCell ref="A92:A93"/>
    <mergeCell ref="A94:A95"/>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G71"/>
  <sheetViews>
    <sheetView windowProtection="false" showFormulas="false" showGridLines="true" showRowColHeaders="true" showZeros="true" rightToLeft="false" tabSelected="false" showOutlineSymbols="true" defaultGridColor="true" view="normal" topLeftCell="A73" colorId="64" zoomScale="95" zoomScaleNormal="95" zoomScalePageLayoutView="100" workbookViewId="0">
      <selection pane="topLeft" activeCell="B7" activeCellId="0" sqref="B7"/>
    </sheetView>
  </sheetViews>
  <sheetFormatPr defaultRowHeight="14.25"/>
  <cols>
    <col collapsed="false" hidden="false" max="1" min="1" style="0" width="23.7148148148148"/>
    <col collapsed="false" hidden="false" max="2" min="2" style="0" width="13.4259259259259"/>
    <col collapsed="false" hidden="false" max="3" min="3" style="0" width="12.2481481481481"/>
    <col collapsed="false" hidden="false" max="4" min="4" style="0" width="12.0518518518519"/>
    <col collapsed="false" hidden="false" max="6" min="5" style="0" width="9.6037037037037"/>
    <col collapsed="false" hidden="false" max="7" min="7" style="0" width="34.4925925925926"/>
    <col collapsed="false" hidden="false" max="1025" min="8" style="0" width="9.6037037037037"/>
  </cols>
  <sheetData>
    <row r="1" customFormat="false" ht="14.25" hidden="false" customHeight="false" outlineLevel="0" collapsed="false">
      <c r="A1" s="139" t="s">
        <v>263</v>
      </c>
    </row>
    <row r="2" customFormat="false" ht="14.25" hidden="false" customHeight="false" outlineLevel="0" collapsed="false">
      <c r="A2" s="72" t="s">
        <v>113</v>
      </c>
      <c r="B2" s="72" t="s">
        <v>264</v>
      </c>
      <c r="C2" s="72" t="s">
        <v>148</v>
      </c>
      <c r="D2" s="72" t="s">
        <v>149</v>
      </c>
      <c r="E2" s="72" t="s">
        <v>265</v>
      </c>
    </row>
    <row r="3" customFormat="false" ht="14.25" hidden="false" customHeight="false" outlineLevel="0" collapsed="false">
      <c r="A3" s="67" t="s">
        <v>266</v>
      </c>
      <c r="B3" s="75" t="s">
        <v>267</v>
      </c>
      <c r="C3" s="67"/>
      <c r="D3" s="67"/>
      <c r="E3" s="75" t="s">
        <v>268</v>
      </c>
    </row>
    <row r="4" customFormat="false" ht="14.25" hidden="false" customHeight="false" outlineLevel="0" collapsed="false">
      <c r="A4" s="67" t="s">
        <v>269</v>
      </c>
      <c r="B4" s="75" t="s">
        <v>270</v>
      </c>
      <c r="C4" s="67"/>
      <c r="D4" s="67"/>
      <c r="E4" s="67"/>
    </row>
    <row r="5" customFormat="false" ht="14.25" hidden="false" customHeight="false" outlineLevel="0" collapsed="false">
      <c r="A5" s="72" t="s">
        <v>271</v>
      </c>
      <c r="B5" s="67"/>
      <c r="C5" s="67"/>
      <c r="D5" s="67"/>
      <c r="E5" s="67"/>
      <c r="G5" s="140" t="s">
        <v>272</v>
      </c>
    </row>
    <row r="6" customFormat="false" ht="14.25" hidden="false" customHeight="false" outlineLevel="0" collapsed="false">
      <c r="D6" s="141" t="s">
        <v>273</v>
      </c>
      <c r="E6" s="141" t="s">
        <v>274</v>
      </c>
    </row>
    <row r="9" customFormat="false" ht="14.25" hidden="false" customHeight="false" outlineLevel="0" collapsed="false">
      <c r="A9" s="0" t="s">
        <v>275</v>
      </c>
    </row>
    <row r="10" customFormat="false" ht="14.25" hidden="false" customHeight="false" outlineLevel="0" collapsed="false">
      <c r="A10" s="67" t="s">
        <v>105</v>
      </c>
      <c r="B10" s="67" t="s">
        <v>106</v>
      </c>
      <c r="C10" s="67" t="s">
        <v>107</v>
      </c>
      <c r="D10" s="67" t="s">
        <v>108</v>
      </c>
      <c r="E10" s="67" t="s">
        <v>109</v>
      </c>
      <c r="F10" s="67" t="s">
        <v>110</v>
      </c>
      <c r="G10" s="67" t="s">
        <v>111</v>
      </c>
    </row>
    <row r="11" customFormat="false" ht="14.25" hidden="false" customHeight="false" outlineLevel="0" collapsed="false">
      <c r="A11" s="72" t="s">
        <v>266</v>
      </c>
      <c r="B11" s="67" t="n">
        <v>201701</v>
      </c>
      <c r="C11" s="67" t="s">
        <v>276</v>
      </c>
      <c r="D11" s="67"/>
      <c r="E11" s="67"/>
      <c r="F11" s="67"/>
      <c r="G11" s="67"/>
    </row>
    <row r="12" customFormat="false" ht="14.25" hidden="false" customHeight="false" outlineLevel="0" collapsed="false">
      <c r="A12" s="72"/>
      <c r="B12" s="67" t="n">
        <v>201701</v>
      </c>
      <c r="C12" s="67" t="s">
        <v>277</v>
      </c>
      <c r="D12" s="67"/>
      <c r="E12" s="67"/>
      <c r="F12" s="67"/>
      <c r="G12" s="67"/>
    </row>
    <row r="13" customFormat="false" ht="14.25" hidden="false" customHeight="false" outlineLevel="0" collapsed="false">
      <c r="A13" s="72"/>
      <c r="B13" s="67" t="n">
        <v>201701</v>
      </c>
      <c r="C13" s="67" t="s">
        <v>278</v>
      </c>
      <c r="D13" s="67"/>
      <c r="E13" s="67"/>
      <c r="F13" s="67"/>
      <c r="G13" s="67"/>
    </row>
    <row r="16" customFormat="false" ht="14.25" hidden="false" customHeight="false" outlineLevel="0" collapsed="false">
      <c r="A16" s="0" t="s">
        <v>279</v>
      </c>
      <c r="B16" s="140" t="s">
        <v>280</v>
      </c>
      <c r="C16" s="140" t="s">
        <v>281</v>
      </c>
    </row>
    <row r="17" customFormat="false" ht="33" hidden="false" customHeight="true" outlineLevel="0" collapsed="false">
      <c r="A17" s="67" t="s">
        <v>113</v>
      </c>
      <c r="B17" s="142" t="n">
        <v>42705</v>
      </c>
      <c r="C17" s="142" t="n">
        <v>42675</v>
      </c>
      <c r="D17" s="72" t="s">
        <v>282</v>
      </c>
      <c r="E17" s="143" t="s">
        <v>283</v>
      </c>
    </row>
    <row r="18" customFormat="false" ht="14.25" hidden="false" customHeight="false" outlineLevel="0" collapsed="false">
      <c r="A18" s="67" t="s">
        <v>154</v>
      </c>
      <c r="B18" s="67" t="n">
        <v>1296900</v>
      </c>
      <c r="C18" s="67" t="n">
        <v>1153450</v>
      </c>
      <c r="D18" s="67" t="n">
        <v>143450</v>
      </c>
      <c r="E18" s="67" t="n">
        <v>12.44</v>
      </c>
      <c r="F18" s="0" t="n">
        <f aca="false">B18-C18</f>
        <v>143450</v>
      </c>
      <c r="G18" s="0" t="n">
        <f aca="false">F18/C18</f>
        <v>0.124366032337769</v>
      </c>
    </row>
    <row r="19" customFormat="false" ht="14.25" hidden="false" customHeight="false" outlineLevel="0" collapsed="false">
      <c r="A19" s="76" t="s">
        <v>155</v>
      </c>
      <c r="B19" s="67" t="n">
        <v>1070955</v>
      </c>
      <c r="C19" s="67" t="n">
        <v>968091</v>
      </c>
      <c r="D19" s="67" t="n">
        <v>102864</v>
      </c>
      <c r="E19" s="67" t="n">
        <v>9.78</v>
      </c>
    </row>
    <row r="20" customFormat="false" ht="14.25" hidden="false" customHeight="false" outlineLevel="0" collapsed="false">
      <c r="A20" s="76" t="s">
        <v>284</v>
      </c>
      <c r="B20" s="67"/>
      <c r="C20" s="67"/>
      <c r="D20" s="67"/>
      <c r="E20" s="67"/>
    </row>
    <row r="21" customFormat="false" ht="14.25" hidden="false" customHeight="false" outlineLevel="0" collapsed="false">
      <c r="A21" s="76" t="s">
        <v>285</v>
      </c>
      <c r="B21" s="67"/>
      <c r="C21" s="67"/>
      <c r="D21" s="67"/>
      <c r="E21" s="67"/>
    </row>
    <row r="22" customFormat="false" ht="14.25" hidden="false" customHeight="false" outlineLevel="0" collapsed="false">
      <c r="A22" s="76" t="s">
        <v>286</v>
      </c>
      <c r="B22" s="67"/>
      <c r="C22" s="67"/>
      <c r="D22" s="67"/>
      <c r="E22" s="67"/>
    </row>
    <row r="23" customFormat="false" ht="14.25" hidden="false" customHeight="false" outlineLevel="0" collapsed="false">
      <c r="A23" s="76" t="s">
        <v>287</v>
      </c>
      <c r="B23" s="67"/>
      <c r="C23" s="67"/>
      <c r="D23" s="67"/>
      <c r="E23" s="67"/>
    </row>
    <row r="24" customFormat="false" ht="14.25" hidden="false" customHeight="false" outlineLevel="0" collapsed="false">
      <c r="A24" s="76" t="s">
        <v>288</v>
      </c>
      <c r="B24" s="67"/>
      <c r="C24" s="67"/>
      <c r="D24" s="67"/>
      <c r="E24" s="67"/>
    </row>
    <row r="25" customFormat="false" ht="14.25" hidden="false" customHeight="false" outlineLevel="0" collapsed="false">
      <c r="A25" s="67" t="s">
        <v>289</v>
      </c>
      <c r="B25" s="67"/>
      <c r="C25" s="67"/>
      <c r="D25" s="67"/>
      <c r="E25" s="67"/>
    </row>
    <row r="26" customFormat="false" ht="14.25" hidden="false" customHeight="false" outlineLevel="0" collapsed="false">
      <c r="A26" s="67" t="s">
        <v>290</v>
      </c>
      <c r="B26" s="67"/>
      <c r="C26" s="67"/>
      <c r="D26" s="67"/>
      <c r="E26" s="67"/>
    </row>
    <row r="27" customFormat="false" ht="14.25" hidden="false" customHeight="false" outlineLevel="0" collapsed="false">
      <c r="A27" s="67" t="s">
        <v>291</v>
      </c>
      <c r="B27" s="67"/>
      <c r="C27" s="67"/>
      <c r="D27" s="67"/>
      <c r="E27" s="67"/>
    </row>
    <row r="28" customFormat="false" ht="14.25" hidden="false" customHeight="false" outlineLevel="0" collapsed="false">
      <c r="A28" s="67" t="s">
        <v>292</v>
      </c>
      <c r="B28" s="67"/>
      <c r="C28" s="67"/>
      <c r="D28" s="67"/>
      <c r="E28" s="67"/>
    </row>
    <row r="29" customFormat="false" ht="14.25" hidden="false" customHeight="false" outlineLevel="0" collapsed="false">
      <c r="A29" s="67" t="s">
        <v>293</v>
      </c>
      <c r="B29" s="67"/>
      <c r="C29" s="67"/>
      <c r="D29" s="67"/>
      <c r="E29" s="67"/>
    </row>
    <row r="30" customFormat="false" ht="14.25" hidden="false" customHeight="false" outlineLevel="0" collapsed="false">
      <c r="A30" s="67" t="s">
        <v>166</v>
      </c>
      <c r="B30" s="67"/>
      <c r="C30" s="67"/>
      <c r="D30" s="67"/>
      <c r="E30" s="67"/>
    </row>
    <row r="31" customFormat="false" ht="14.25" hidden="false" customHeight="false" outlineLevel="0" collapsed="false">
      <c r="A31" s="67" t="s">
        <v>294</v>
      </c>
      <c r="B31" s="67"/>
      <c r="C31" s="67"/>
      <c r="D31" s="67"/>
      <c r="E31" s="67"/>
    </row>
    <row r="34" customFormat="false" ht="14.25" hidden="false" customHeight="false" outlineLevel="0" collapsed="false">
      <c r="A34" s="0" t="s">
        <v>295</v>
      </c>
    </row>
    <row r="35" customFormat="false" ht="14.25" hidden="false" customHeight="false" outlineLevel="0" collapsed="false">
      <c r="A35" s="67" t="s">
        <v>296</v>
      </c>
      <c r="B35" s="70"/>
      <c r="C35" s="70"/>
      <c r="D35" s="70"/>
      <c r="E35" s="70"/>
    </row>
    <row r="36" customFormat="false" ht="14.25" hidden="false" customHeight="false" outlineLevel="0" collapsed="false">
      <c r="A36" s="67" t="s">
        <v>297</v>
      </c>
      <c r="B36" s="70"/>
      <c r="C36" s="70"/>
      <c r="D36" s="70"/>
      <c r="E36" s="70"/>
    </row>
    <row r="37" customFormat="false" ht="14.25" hidden="false" customHeight="false" outlineLevel="0" collapsed="false">
      <c r="A37" s="67" t="s">
        <v>298</v>
      </c>
      <c r="B37" s="70"/>
      <c r="C37" s="70"/>
      <c r="D37" s="70"/>
      <c r="E37" s="70"/>
    </row>
    <row r="38" customFormat="false" ht="14.25" hidden="false" customHeight="false" outlineLevel="0" collapsed="false">
      <c r="A38" s="67" t="s">
        <v>299</v>
      </c>
      <c r="B38" s="70"/>
      <c r="C38" s="70"/>
      <c r="D38" s="70"/>
      <c r="E38" s="70"/>
    </row>
    <row r="42" customFormat="false" ht="14.25" hidden="false" customHeight="false" outlineLevel="0" collapsed="false">
      <c r="A42" s="0" t="s">
        <v>300</v>
      </c>
      <c r="B42" s="140" t="s">
        <v>280</v>
      </c>
      <c r="C42" s="140" t="s">
        <v>281</v>
      </c>
    </row>
    <row r="43" customFormat="false" ht="28" hidden="false" customHeight="true" outlineLevel="0" collapsed="false">
      <c r="A43" s="72" t="s">
        <v>113</v>
      </c>
      <c r="B43" s="144" t="s">
        <v>301</v>
      </c>
      <c r="C43" s="144" t="s">
        <v>302</v>
      </c>
      <c r="D43" s="72" t="s">
        <v>303</v>
      </c>
    </row>
    <row r="44" customFormat="false" ht="14.25" hidden="false" customHeight="false" outlineLevel="0" collapsed="false">
      <c r="A44" s="67" t="s">
        <v>154</v>
      </c>
      <c r="B44" s="68" t="n">
        <v>1</v>
      </c>
      <c r="C44" s="68" t="n">
        <v>1</v>
      </c>
      <c r="D44" s="67"/>
    </row>
    <row r="45" customFormat="false" ht="14.25" hidden="false" customHeight="false" outlineLevel="0" collapsed="false">
      <c r="A45" s="76" t="s">
        <v>155</v>
      </c>
      <c r="B45" s="145" t="n">
        <v>82.58</v>
      </c>
      <c r="C45" s="145" t="n">
        <v>83.93</v>
      </c>
      <c r="D45" s="145" t="n">
        <v>-1.35</v>
      </c>
    </row>
    <row r="46" customFormat="false" ht="14.25" hidden="false" customHeight="false" outlineLevel="0" collapsed="false">
      <c r="A46" s="76" t="s">
        <v>284</v>
      </c>
      <c r="B46" s="67"/>
      <c r="C46" s="67"/>
      <c r="D46" s="67"/>
    </row>
    <row r="47" customFormat="false" ht="14.25" hidden="false" customHeight="false" outlineLevel="0" collapsed="false">
      <c r="A47" s="76" t="s">
        <v>285</v>
      </c>
      <c r="B47" s="67"/>
      <c r="C47" s="67"/>
      <c r="D47" s="67"/>
    </row>
    <row r="48" customFormat="false" ht="14.25" hidden="false" customHeight="false" outlineLevel="0" collapsed="false">
      <c r="A48" s="76" t="s">
        <v>286</v>
      </c>
      <c r="B48" s="67"/>
      <c r="C48" s="67"/>
      <c r="D48" s="67"/>
    </row>
    <row r="49" customFormat="false" ht="14.25" hidden="false" customHeight="false" outlineLevel="0" collapsed="false">
      <c r="A49" s="76" t="s">
        <v>287</v>
      </c>
      <c r="B49" s="67"/>
      <c r="C49" s="67"/>
      <c r="D49" s="67"/>
    </row>
    <row r="50" customFormat="false" ht="14.25" hidden="false" customHeight="false" outlineLevel="0" collapsed="false">
      <c r="A50" s="76" t="s">
        <v>288</v>
      </c>
      <c r="B50" s="67"/>
      <c r="C50" s="67"/>
      <c r="D50" s="67"/>
    </row>
    <row r="51" customFormat="false" ht="14.25" hidden="false" customHeight="false" outlineLevel="0" collapsed="false">
      <c r="A51" s="67" t="s">
        <v>289</v>
      </c>
      <c r="B51" s="67"/>
      <c r="C51" s="67"/>
      <c r="D51" s="67"/>
    </row>
    <row r="52" customFormat="false" ht="14.25" hidden="false" customHeight="false" outlineLevel="0" collapsed="false">
      <c r="A52" s="67" t="s">
        <v>290</v>
      </c>
      <c r="B52" s="67"/>
      <c r="C52" s="67"/>
      <c r="D52" s="67"/>
    </row>
    <row r="53" customFormat="false" ht="14.25" hidden="false" customHeight="false" outlineLevel="0" collapsed="false">
      <c r="A53" s="67" t="s">
        <v>291</v>
      </c>
      <c r="B53" s="67"/>
      <c r="C53" s="67"/>
      <c r="D53" s="67"/>
    </row>
    <row r="54" customFormat="false" ht="14.25" hidden="false" customHeight="false" outlineLevel="0" collapsed="false">
      <c r="A54" s="67" t="s">
        <v>292</v>
      </c>
      <c r="B54" s="67"/>
      <c r="C54" s="67"/>
      <c r="D54" s="67"/>
    </row>
    <row r="55" customFormat="false" ht="14.25" hidden="false" customHeight="false" outlineLevel="0" collapsed="false">
      <c r="A55" s="67" t="s">
        <v>293</v>
      </c>
      <c r="B55" s="67"/>
      <c r="C55" s="67"/>
      <c r="D55" s="67"/>
    </row>
    <row r="56" customFormat="false" ht="14.25" hidden="false" customHeight="false" outlineLevel="0" collapsed="false">
      <c r="A56" s="67" t="s">
        <v>166</v>
      </c>
      <c r="B56" s="67"/>
      <c r="C56" s="67"/>
      <c r="D56" s="67"/>
    </row>
    <row r="57" customFormat="false" ht="14.25" hidden="false" customHeight="false" outlineLevel="0" collapsed="false">
      <c r="A57" s="67" t="s">
        <v>294</v>
      </c>
      <c r="B57" s="67"/>
      <c r="C57" s="67"/>
      <c r="D57" s="67"/>
    </row>
    <row r="60" customFormat="false" ht="14.25" hidden="false" customHeight="false" outlineLevel="0" collapsed="false">
      <c r="A60" s="0" t="s">
        <v>304</v>
      </c>
    </row>
    <row r="61" customFormat="false" ht="14.25" hidden="false" customHeight="false" outlineLevel="0" collapsed="false">
      <c r="A61" s="67" t="s">
        <v>299</v>
      </c>
      <c r="B61" s="70"/>
      <c r="C61" s="70"/>
      <c r="D61" s="70"/>
    </row>
    <row r="65" customFormat="false" ht="14.25" hidden="false" customHeight="false" outlineLevel="0" collapsed="false">
      <c r="A65" s="0" t="s">
        <v>305</v>
      </c>
    </row>
    <row r="66" customFormat="false" ht="14.25" hidden="false" customHeight="false" outlineLevel="0" collapsed="false">
      <c r="A66" s="67" t="s">
        <v>306</v>
      </c>
      <c r="B66" s="67" t="s">
        <v>129</v>
      </c>
    </row>
    <row r="67" customFormat="false" ht="14.25" hidden="false" customHeight="false" outlineLevel="0" collapsed="false">
      <c r="A67" s="67" t="s">
        <v>307</v>
      </c>
      <c r="B67" s="67"/>
    </row>
    <row r="68" customFormat="false" ht="14.25" hidden="false" customHeight="false" outlineLevel="0" collapsed="false">
      <c r="A68" s="67" t="s">
        <v>308</v>
      </c>
      <c r="B68" s="67"/>
    </row>
    <row r="69" customFormat="false" ht="14.25" hidden="false" customHeight="false" outlineLevel="0" collapsed="false">
      <c r="A69" s="67" t="s">
        <v>309</v>
      </c>
      <c r="B69" s="67"/>
    </row>
    <row r="70" customFormat="false" ht="14.25" hidden="false" customHeight="false" outlineLevel="0" collapsed="false">
      <c r="A70" s="67" t="s">
        <v>310</v>
      </c>
      <c r="B70" s="67"/>
    </row>
    <row r="71" customFormat="false" ht="14.25" hidden="false" customHeight="false" outlineLevel="0" collapsed="false">
      <c r="A71" s="67" t="s">
        <v>299</v>
      </c>
      <c r="B71" s="67"/>
    </row>
  </sheetData>
  <mergeCells count="6">
    <mergeCell ref="A11:A13"/>
    <mergeCell ref="B35:E35"/>
    <mergeCell ref="B36:E36"/>
    <mergeCell ref="B37:E37"/>
    <mergeCell ref="B38:E38"/>
    <mergeCell ref="B61:D61"/>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B1:G43"/>
  <sheetViews>
    <sheetView windowProtection="false"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D16" activeCellId="0" sqref="D16"/>
    </sheetView>
  </sheetViews>
  <sheetFormatPr defaultRowHeight="14.25"/>
  <cols>
    <col collapsed="false" hidden="false" max="1" min="1" style="146" width="3.03703703703704"/>
    <col collapsed="false" hidden="false" max="2" min="2" style="146" width="40.3740740740741"/>
    <col collapsed="false" hidden="false" max="3" min="3" style="147" width="5.88148148148148"/>
    <col collapsed="false" hidden="false" max="4" min="4" style="146" width="19.9925925925926"/>
    <col collapsed="false" hidden="false" max="5" min="5" style="146" width="40.3740740740741"/>
    <col collapsed="false" hidden="false" max="6" min="6" style="147" width="5.88148148148148"/>
    <col collapsed="false" hidden="false" max="7" min="7" style="146" width="19.9925925925926"/>
    <col collapsed="false" hidden="false" max="8" min="8" style="146" width="9.6037037037037"/>
    <col collapsed="false" hidden="true" max="1025" min="9" style="146" width="0"/>
  </cols>
  <sheetData>
    <row r="1" customFormat="false" ht="18.75" hidden="false" customHeight="false" outlineLevel="0" collapsed="false">
      <c r="B1" s="148" t="s">
        <v>311</v>
      </c>
      <c r="C1" s="148"/>
      <c r="D1" s="148"/>
      <c r="E1" s="148"/>
      <c r="F1" s="148"/>
      <c r="G1" s="148"/>
    </row>
    <row r="2" customFormat="false" ht="1.5" hidden="false" customHeight="true" outlineLevel="0" collapsed="false">
      <c r="B2" s="149"/>
      <c r="C2" s="149"/>
      <c r="D2" s="149"/>
      <c r="E2" s="149"/>
      <c r="F2" s="149"/>
      <c r="G2" s="149"/>
    </row>
    <row r="3" customFormat="false" ht="1.5" hidden="false" customHeight="true" outlineLevel="0" collapsed="false">
      <c r="B3" s="0"/>
      <c r="C3" s="0"/>
      <c r="D3" s="0"/>
      <c r="E3" s="0"/>
      <c r="F3" s="0"/>
      <c r="G3" s="0"/>
    </row>
    <row r="4" customFormat="false" ht="19.5" hidden="false" customHeight="true" outlineLevel="0" collapsed="false">
      <c r="B4" s="35" t="s">
        <v>312</v>
      </c>
      <c r="C4" s="0"/>
      <c r="D4" s="150" t="s">
        <v>313</v>
      </c>
      <c r="E4" s="150"/>
      <c r="F4" s="0"/>
      <c r="G4" s="10" t="s">
        <v>5</v>
      </c>
    </row>
    <row r="5" customFormat="false" ht="15" hidden="false" customHeight="false" outlineLevel="0" collapsed="false">
      <c r="B5" s="151" t="s">
        <v>113</v>
      </c>
      <c r="C5" s="152" t="s">
        <v>7</v>
      </c>
      <c r="D5" s="152" t="s">
        <v>114</v>
      </c>
      <c r="E5" s="152" t="s">
        <v>314</v>
      </c>
      <c r="F5" s="152" t="s">
        <v>7</v>
      </c>
      <c r="G5" s="153" t="s">
        <v>114</v>
      </c>
    </row>
    <row r="6" customFormat="false" ht="13.5" hidden="false" customHeight="true" outlineLevel="0" collapsed="false">
      <c r="B6" s="154" t="s">
        <v>315</v>
      </c>
      <c r="C6" s="155"/>
      <c r="D6" s="156"/>
      <c r="E6" s="157" t="s">
        <v>316</v>
      </c>
      <c r="F6" s="155"/>
      <c r="G6" s="158"/>
    </row>
    <row r="7" customFormat="false" ht="13.5" hidden="false" customHeight="true" outlineLevel="0" collapsed="false">
      <c r="B7" s="159" t="s">
        <v>317</v>
      </c>
      <c r="C7" s="155" t="n">
        <v>1</v>
      </c>
      <c r="D7" s="160"/>
      <c r="E7" s="161" t="s">
        <v>318</v>
      </c>
      <c r="F7" s="155" t="n">
        <v>57</v>
      </c>
      <c r="G7" s="162"/>
    </row>
    <row r="8" customFormat="false" ht="13.5" hidden="false" customHeight="true" outlineLevel="0" collapsed="false">
      <c r="B8" s="159" t="s">
        <v>319</v>
      </c>
      <c r="C8" s="155" t="n">
        <v>3</v>
      </c>
      <c r="D8" s="160"/>
      <c r="E8" s="163" t="s">
        <v>320</v>
      </c>
      <c r="F8" s="155" t="n">
        <v>58</v>
      </c>
      <c r="G8" s="162"/>
    </row>
    <row r="9" customFormat="false" ht="13.5" hidden="false" customHeight="true" outlineLevel="0" collapsed="false">
      <c r="B9" s="159" t="s">
        <v>321</v>
      </c>
      <c r="C9" s="155" t="n">
        <v>8</v>
      </c>
      <c r="D9" s="160"/>
      <c r="E9" s="164" t="s">
        <v>322</v>
      </c>
      <c r="F9" s="155" t="n">
        <v>59</v>
      </c>
      <c r="G9" s="162"/>
    </row>
    <row r="10" customFormat="false" ht="13.5" hidden="false" customHeight="true" outlineLevel="0" collapsed="false">
      <c r="B10" s="165" t="s">
        <v>323</v>
      </c>
      <c r="C10" s="155" t="n">
        <v>9</v>
      </c>
      <c r="D10" s="160"/>
      <c r="E10" s="164" t="s">
        <v>324</v>
      </c>
      <c r="F10" s="155" t="n">
        <v>60</v>
      </c>
      <c r="G10" s="162"/>
    </row>
    <row r="11" customFormat="false" ht="13.5" hidden="false" customHeight="true" outlineLevel="0" collapsed="false">
      <c r="B11" s="159" t="s">
        <v>325</v>
      </c>
      <c r="C11" s="155" t="n">
        <v>10</v>
      </c>
      <c r="D11" s="160"/>
      <c r="E11" s="164" t="s">
        <v>326</v>
      </c>
      <c r="F11" s="155" t="n">
        <v>61</v>
      </c>
      <c r="G11" s="162"/>
    </row>
    <row r="12" customFormat="false" ht="13.5" hidden="false" customHeight="true" outlineLevel="0" collapsed="false">
      <c r="B12" s="159" t="s">
        <v>327</v>
      </c>
      <c r="C12" s="155" t="n">
        <v>12</v>
      </c>
      <c r="D12" s="160"/>
      <c r="E12" s="164" t="s">
        <v>328</v>
      </c>
      <c r="F12" s="155" t="n">
        <v>64</v>
      </c>
      <c r="G12" s="162"/>
    </row>
    <row r="13" customFormat="false" ht="13.5" hidden="false" customHeight="true" outlineLevel="0" collapsed="false">
      <c r="B13" s="159" t="s">
        <v>329</v>
      </c>
      <c r="C13" s="155" t="n">
        <v>13</v>
      </c>
      <c r="D13" s="160"/>
      <c r="E13" s="164" t="s">
        <v>330</v>
      </c>
      <c r="F13" s="155" t="n">
        <v>65</v>
      </c>
      <c r="G13" s="162"/>
    </row>
    <row r="14" customFormat="false" ht="13.5" hidden="false" customHeight="true" outlineLevel="0" collapsed="false">
      <c r="B14" s="159" t="s">
        <v>331</v>
      </c>
      <c r="C14" s="155" t="n">
        <v>18</v>
      </c>
      <c r="D14" s="160"/>
      <c r="E14" s="164" t="s">
        <v>332</v>
      </c>
      <c r="F14" s="155" t="n">
        <v>66</v>
      </c>
      <c r="G14" s="162"/>
    </row>
    <row r="15" customFormat="false" ht="13.5" hidden="false" customHeight="true" outlineLevel="0" collapsed="false">
      <c r="B15" s="165" t="s">
        <v>333</v>
      </c>
      <c r="C15" s="155" t="n">
        <v>20</v>
      </c>
      <c r="D15" s="160"/>
      <c r="E15" s="164" t="s">
        <v>334</v>
      </c>
      <c r="F15" s="155" t="n">
        <v>67</v>
      </c>
      <c r="G15" s="162"/>
    </row>
    <row r="16" customFormat="false" ht="13.5" hidden="false" customHeight="true" outlineLevel="0" collapsed="false">
      <c r="B16" s="165" t="s">
        <v>335</v>
      </c>
      <c r="C16" s="155" t="n">
        <v>21</v>
      </c>
      <c r="D16" s="160"/>
      <c r="E16" s="164" t="s">
        <v>336</v>
      </c>
      <c r="F16" s="155" t="n">
        <v>68</v>
      </c>
      <c r="G16" s="162"/>
    </row>
    <row r="17" customFormat="false" ht="13.5" hidden="false" customHeight="true" outlineLevel="0" collapsed="false">
      <c r="B17" s="154" t="s">
        <v>337</v>
      </c>
      <c r="C17" s="155"/>
      <c r="D17" s="156"/>
      <c r="E17" s="164" t="s">
        <v>338</v>
      </c>
      <c r="F17" s="155" t="n">
        <v>69</v>
      </c>
      <c r="G17" s="162"/>
    </row>
    <row r="18" customFormat="false" ht="13.5" hidden="false" customHeight="true" outlineLevel="0" collapsed="false">
      <c r="B18" s="159" t="s">
        <v>339</v>
      </c>
      <c r="C18" s="155" t="n">
        <v>22</v>
      </c>
      <c r="D18" s="160"/>
      <c r="E18" s="164" t="s">
        <v>340</v>
      </c>
      <c r="F18" s="155" t="n">
        <v>70</v>
      </c>
      <c r="G18" s="162"/>
    </row>
    <row r="19" customFormat="false" ht="13.5" hidden="false" customHeight="true" outlineLevel="0" collapsed="false">
      <c r="B19" s="159" t="s">
        <v>341</v>
      </c>
      <c r="C19" s="155" t="n">
        <v>23</v>
      </c>
      <c r="D19" s="160"/>
      <c r="E19" s="164" t="s">
        <v>342</v>
      </c>
      <c r="F19" s="155" t="n">
        <v>71</v>
      </c>
      <c r="G19" s="162"/>
    </row>
    <row r="20" customFormat="false" ht="13.5" hidden="false" customHeight="true" outlineLevel="0" collapsed="false">
      <c r="B20" s="159" t="s">
        <v>343</v>
      </c>
      <c r="C20" s="155" t="n">
        <v>25</v>
      </c>
      <c r="D20" s="160"/>
      <c r="E20" s="164" t="s">
        <v>344</v>
      </c>
      <c r="F20" s="155" t="n">
        <v>72</v>
      </c>
      <c r="G20" s="162"/>
    </row>
    <row r="21" customFormat="false" ht="13.5" hidden="false" customHeight="true" outlineLevel="0" collapsed="false">
      <c r="B21" s="159" t="s">
        <v>345</v>
      </c>
      <c r="C21" s="155" t="n">
        <v>28</v>
      </c>
      <c r="D21" s="160"/>
      <c r="E21" s="164" t="s">
        <v>346</v>
      </c>
      <c r="F21" s="155" t="n">
        <v>73</v>
      </c>
      <c r="G21" s="162"/>
    </row>
    <row r="22" customFormat="false" ht="13.5" hidden="false" customHeight="true" outlineLevel="0" collapsed="false">
      <c r="B22" s="154" t="s">
        <v>323</v>
      </c>
      <c r="C22" s="155" t="n">
        <v>29</v>
      </c>
      <c r="D22" s="160"/>
      <c r="E22" s="164" t="s">
        <v>347</v>
      </c>
      <c r="F22" s="155" t="n">
        <v>74</v>
      </c>
      <c r="G22" s="162"/>
    </row>
    <row r="23" customFormat="false" ht="13.5" hidden="false" customHeight="true" outlineLevel="0" collapsed="false">
      <c r="B23" s="159" t="s">
        <v>348</v>
      </c>
      <c r="C23" s="155" t="n">
        <v>30</v>
      </c>
      <c r="D23" s="160"/>
      <c r="E23" s="161" t="s">
        <v>335</v>
      </c>
      <c r="F23" s="155" t="n">
        <v>75</v>
      </c>
      <c r="G23" s="162"/>
    </row>
    <row r="24" customFormat="false" ht="13.5" hidden="false" customHeight="true" outlineLevel="0" collapsed="false">
      <c r="B24" s="159" t="s">
        <v>349</v>
      </c>
      <c r="C24" s="155" t="n">
        <v>31</v>
      </c>
      <c r="D24" s="160"/>
      <c r="E24" s="164"/>
      <c r="F24" s="155"/>
      <c r="G24" s="158"/>
    </row>
    <row r="25" customFormat="false" ht="13.5" hidden="false" customHeight="true" outlineLevel="0" collapsed="false">
      <c r="B25" s="159" t="s">
        <v>350</v>
      </c>
      <c r="C25" s="155" t="n">
        <v>35</v>
      </c>
      <c r="D25" s="160"/>
      <c r="E25" s="164"/>
      <c r="F25" s="155"/>
      <c r="G25" s="158"/>
    </row>
    <row r="26" customFormat="false" ht="13.5" hidden="false" customHeight="true" outlineLevel="0" collapsed="false">
      <c r="B26" s="154" t="s">
        <v>333</v>
      </c>
      <c r="C26" s="155" t="n">
        <v>36</v>
      </c>
      <c r="D26" s="160"/>
      <c r="E26" s="164"/>
      <c r="F26" s="155"/>
      <c r="G26" s="158"/>
    </row>
    <row r="27" customFormat="false" ht="13.5" hidden="false" customHeight="true" outlineLevel="0" collapsed="false">
      <c r="B27" s="154" t="s">
        <v>351</v>
      </c>
      <c r="C27" s="155" t="n">
        <v>37</v>
      </c>
      <c r="D27" s="160"/>
      <c r="E27" s="157" t="s">
        <v>352</v>
      </c>
      <c r="F27" s="155"/>
      <c r="G27" s="158"/>
    </row>
    <row r="28" customFormat="false" ht="13.5" hidden="false" customHeight="true" outlineLevel="0" collapsed="false">
      <c r="B28" s="154" t="s">
        <v>353</v>
      </c>
      <c r="C28" s="155"/>
      <c r="D28" s="156"/>
      <c r="E28" s="164" t="s">
        <v>354</v>
      </c>
      <c r="F28" s="155" t="n">
        <v>76</v>
      </c>
      <c r="G28" s="158"/>
    </row>
    <row r="29" customFormat="false" ht="13.5" hidden="false" customHeight="true" outlineLevel="0" collapsed="false">
      <c r="B29" s="159" t="s">
        <v>355</v>
      </c>
      <c r="C29" s="155" t="n">
        <v>38</v>
      </c>
      <c r="D29" s="160"/>
      <c r="E29" s="164" t="s">
        <v>356</v>
      </c>
      <c r="F29" s="155" t="n">
        <v>77</v>
      </c>
      <c r="G29" s="158"/>
    </row>
    <row r="30" customFormat="false" ht="13.5" hidden="false" customHeight="true" outlineLevel="0" collapsed="false">
      <c r="B30" s="159" t="s">
        <v>357</v>
      </c>
      <c r="C30" s="155" t="n">
        <v>40</v>
      </c>
      <c r="D30" s="160"/>
      <c r="E30" s="164" t="s">
        <v>358</v>
      </c>
      <c r="F30" s="155" t="n">
        <v>78</v>
      </c>
      <c r="G30" s="158"/>
    </row>
    <row r="31" customFormat="false" ht="13.5" hidden="false" customHeight="true" outlineLevel="0" collapsed="false">
      <c r="B31" s="159" t="s">
        <v>359</v>
      </c>
      <c r="C31" s="155" t="n">
        <v>43</v>
      </c>
      <c r="D31" s="160"/>
      <c r="E31" s="164"/>
      <c r="F31" s="155"/>
      <c r="G31" s="158"/>
    </row>
    <row r="32" customFormat="false" ht="13.5" hidden="false" customHeight="true" outlineLevel="0" collapsed="false">
      <c r="B32" s="154" t="s">
        <v>323</v>
      </c>
      <c r="C32" s="155" t="n">
        <v>44</v>
      </c>
      <c r="D32" s="160"/>
      <c r="E32" s="164"/>
      <c r="F32" s="155"/>
      <c r="G32" s="158"/>
    </row>
    <row r="33" customFormat="false" ht="13.5" hidden="false" customHeight="true" outlineLevel="0" collapsed="false">
      <c r="B33" s="159" t="s">
        <v>360</v>
      </c>
      <c r="C33" s="155" t="n">
        <v>45</v>
      </c>
      <c r="D33" s="160"/>
      <c r="E33" s="164"/>
      <c r="F33" s="155"/>
      <c r="G33" s="158"/>
    </row>
    <row r="34" customFormat="false" ht="13.5" hidden="false" customHeight="true" outlineLevel="0" collapsed="false">
      <c r="B34" s="159" t="s">
        <v>361</v>
      </c>
      <c r="C34" s="155" t="n">
        <v>46</v>
      </c>
      <c r="D34" s="160"/>
      <c r="E34" s="157" t="s">
        <v>362</v>
      </c>
      <c r="F34" s="155"/>
      <c r="G34" s="158"/>
    </row>
    <row r="35" customFormat="false" ht="13.5" hidden="false" customHeight="true" outlineLevel="0" collapsed="false">
      <c r="B35" s="159" t="s">
        <v>363</v>
      </c>
      <c r="C35" s="155" t="n">
        <v>52</v>
      </c>
      <c r="D35" s="160"/>
      <c r="E35" s="164" t="s">
        <v>364</v>
      </c>
      <c r="F35" s="155" t="n">
        <v>79</v>
      </c>
      <c r="G35" s="162"/>
    </row>
    <row r="36" customFormat="false" ht="13.5" hidden="false" customHeight="true" outlineLevel="0" collapsed="false">
      <c r="B36" s="154" t="s">
        <v>333</v>
      </c>
      <c r="C36" s="155" t="n">
        <v>53</v>
      </c>
      <c r="D36" s="160"/>
      <c r="E36" s="164" t="s">
        <v>365</v>
      </c>
      <c r="F36" s="155" t="n">
        <v>80</v>
      </c>
      <c r="G36" s="162"/>
    </row>
    <row r="37" customFormat="false" ht="13.5" hidden="false" customHeight="true" outlineLevel="0" collapsed="false">
      <c r="B37" s="154" t="s">
        <v>366</v>
      </c>
      <c r="C37" s="155" t="n">
        <v>54</v>
      </c>
      <c r="D37" s="160"/>
      <c r="E37" s="164" t="s">
        <v>367</v>
      </c>
      <c r="F37" s="155" t="n">
        <v>81</v>
      </c>
      <c r="G37" s="158"/>
    </row>
    <row r="38" customFormat="false" ht="13.5" hidden="false" customHeight="true" outlineLevel="0" collapsed="false">
      <c r="B38" s="154" t="s">
        <v>368</v>
      </c>
      <c r="C38" s="155" t="n">
        <v>55</v>
      </c>
      <c r="D38" s="156"/>
      <c r="E38" s="164" t="s">
        <v>369</v>
      </c>
      <c r="F38" s="155" t="n">
        <v>82</v>
      </c>
      <c r="G38" s="158"/>
    </row>
    <row r="39" customFormat="false" ht="15" hidden="false" customHeight="false" outlineLevel="0" collapsed="false">
      <c r="B39" s="166" t="s">
        <v>370</v>
      </c>
      <c r="C39" s="167" t="n">
        <v>56</v>
      </c>
      <c r="D39" s="168"/>
      <c r="E39" s="169" t="s">
        <v>371</v>
      </c>
      <c r="F39" s="167" t="n">
        <v>83</v>
      </c>
      <c r="G39" s="170"/>
    </row>
    <row r="40" customFormat="false" ht="15" hidden="true" customHeight="false" outlineLevel="0" collapsed="false">
      <c r="B40" s="171" t="s">
        <v>372</v>
      </c>
      <c r="C40" s="172"/>
      <c r="D40" s="173"/>
      <c r="E40" s="173"/>
      <c r="F40" s="172"/>
      <c r="G40" s="173"/>
    </row>
    <row r="41" customFormat="false" ht="14.25" hidden="true" customHeight="false" outlineLevel="0" collapsed="false">
      <c r="B41" s="174" t="s">
        <v>373</v>
      </c>
      <c r="C41" s="172"/>
      <c r="D41" s="173"/>
      <c r="E41" s="173"/>
      <c r="F41" s="172"/>
      <c r="G41" s="173"/>
    </row>
    <row r="42" customFormat="false" ht="9" hidden="false" customHeight="true" outlineLevel="0" collapsed="false">
      <c r="B42" s="0"/>
      <c r="C42" s="0"/>
      <c r="D42" s="0"/>
      <c r="E42" s="0"/>
      <c r="F42" s="0"/>
      <c r="G42" s="0"/>
    </row>
    <row r="43" customFormat="false" ht="14.25" hidden="false" customHeight="false" outlineLevel="0" collapsed="false">
      <c r="B43" s="175" t="s">
        <v>374</v>
      </c>
      <c r="C43" s="175" t="s">
        <v>375</v>
      </c>
      <c r="D43" s="176"/>
      <c r="E43" s="177" t="s">
        <v>89</v>
      </c>
      <c r="F43" s="175" t="s">
        <v>376</v>
      </c>
      <c r="G43" s="176"/>
    </row>
  </sheetData>
  <mergeCells count="8">
    <mergeCell ref="B1:G1"/>
    <mergeCell ref="IW1:JB1"/>
    <mergeCell ref="SS1:SX1"/>
    <mergeCell ref="ACO1:ACT1"/>
    <mergeCell ref="D4:E4"/>
    <mergeCell ref="IY4:IZ4"/>
    <mergeCell ref="SU4:SV4"/>
    <mergeCell ref="ACQ4:ACR4"/>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1:79"/>
  <sheetViews>
    <sheetView windowProtection="false"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6" activeCellId="0" sqref="C6"/>
    </sheetView>
  </sheetViews>
  <sheetFormatPr defaultRowHeight="15"/>
  <cols>
    <col collapsed="false" hidden="false" max="1" min="1" style="178" width="29.9851851851852"/>
    <col collapsed="false" hidden="false" max="2" min="2" style="178" width="4.8"/>
    <col collapsed="false" hidden="false" max="3" min="3" style="178" width="54.5814814814815"/>
    <col collapsed="false" hidden="false" max="4" min="4" style="178" width="35.4740740740741"/>
    <col collapsed="false" hidden="false" max="5" min="5" style="178" width="4.01851851851852"/>
    <col collapsed="false" hidden="false" max="6" min="6" style="178" width="45.6666666666667"/>
    <col collapsed="false" hidden="false" max="12" min="7" style="178" width="9.6037037037037"/>
    <col collapsed="false" hidden="false" max="1025" min="13" style="103" width="9.6037037037037"/>
  </cols>
  <sheetData>
    <row r="1" customFormat="false" ht="21.75" hidden="false" customHeight="true" outlineLevel="0" collapsed="false">
      <c r="A1" s="179" t="s">
        <v>377</v>
      </c>
      <c r="B1" s="179"/>
      <c r="C1" s="179"/>
      <c r="D1" s="179"/>
      <c r="E1" s="179"/>
      <c r="F1" s="179"/>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183" customFormat="true" ht="13.5" hidden="false" customHeight="true" outlineLevel="0" collapsed="false">
      <c r="A2" s="180"/>
      <c r="B2" s="180"/>
      <c r="C2" s="181" t="s">
        <v>378</v>
      </c>
      <c r="D2" s="181"/>
      <c r="E2" s="181"/>
      <c r="F2" s="182" t="s">
        <v>379</v>
      </c>
      <c r="G2" s="181"/>
      <c r="H2" s="181"/>
      <c r="I2" s="181"/>
      <c r="J2" s="181"/>
      <c r="K2" s="181"/>
      <c r="L2" s="181"/>
    </row>
    <row r="3" s="188" customFormat="true" ht="23" hidden="false" customHeight="true" outlineLevel="0" collapsed="false">
      <c r="A3" s="184" t="s">
        <v>380</v>
      </c>
      <c r="B3" s="184"/>
      <c r="C3" s="185" t="s">
        <v>381</v>
      </c>
      <c r="D3" s="185"/>
      <c r="E3" s="186"/>
      <c r="F3" s="187" t="s">
        <v>382</v>
      </c>
      <c r="G3" s="186"/>
      <c r="H3" s="186"/>
      <c r="I3" s="186"/>
      <c r="J3" s="186"/>
      <c r="K3" s="186"/>
      <c r="L3" s="186"/>
    </row>
    <row r="4" s="183" customFormat="true" ht="13.5" hidden="false" customHeight="true" outlineLevel="0" collapsed="false">
      <c r="A4" s="189" t="s">
        <v>383</v>
      </c>
      <c r="B4" s="190" t="s">
        <v>7</v>
      </c>
      <c r="C4" s="190" t="s">
        <v>384</v>
      </c>
      <c r="D4" s="190" t="s">
        <v>385</v>
      </c>
      <c r="E4" s="190" t="s">
        <v>7</v>
      </c>
      <c r="F4" s="191" t="s">
        <v>386</v>
      </c>
      <c r="G4" s="181"/>
      <c r="H4" s="181"/>
      <c r="I4" s="181"/>
      <c r="J4" s="181"/>
      <c r="K4" s="181"/>
      <c r="L4" s="181"/>
    </row>
    <row r="5" customFormat="false" ht="28" hidden="false" customHeight="true" outlineLevel="0" collapsed="false">
      <c r="A5" s="192" t="s">
        <v>315</v>
      </c>
      <c r="B5" s="193"/>
      <c r="C5" s="193"/>
      <c r="D5" s="194" t="s">
        <v>387</v>
      </c>
      <c r="E5" s="195"/>
      <c r="F5" s="196"/>
      <c r="G5" s="181"/>
      <c r="H5" s="181"/>
      <c r="I5" s="181"/>
      <c r="J5" s="181"/>
      <c r="K5" s="181"/>
      <c r="L5" s="181"/>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99" hidden="false" customHeight="true" outlineLevel="0" collapsed="false">
      <c r="A6" s="197" t="s">
        <v>388</v>
      </c>
      <c r="B6" s="195" t="n">
        <v>1</v>
      </c>
      <c r="C6" s="198" t="s">
        <v>389</v>
      </c>
      <c r="D6" s="199" t="s">
        <v>390</v>
      </c>
      <c r="E6" s="195" t="n">
        <v>57</v>
      </c>
      <c r="F6" s="200" t="s">
        <v>391</v>
      </c>
      <c r="G6" s="0"/>
      <c r="H6" s="0"/>
      <c r="I6" s="181"/>
      <c r="J6" s="181"/>
      <c r="K6" s="181"/>
      <c r="L6" s="181"/>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60" hidden="false" customHeight="true" outlineLevel="0" collapsed="false">
      <c r="A7" s="197" t="s">
        <v>392</v>
      </c>
      <c r="B7" s="195" t="n">
        <v>3</v>
      </c>
      <c r="C7" s="201" t="s">
        <v>393</v>
      </c>
      <c r="D7" s="199" t="s">
        <v>394</v>
      </c>
      <c r="E7" s="195" t="n">
        <v>58</v>
      </c>
      <c r="F7" s="200" t="s">
        <v>395</v>
      </c>
      <c r="G7" s="181"/>
      <c r="H7" s="181"/>
      <c r="I7" s="181"/>
      <c r="J7" s="181"/>
      <c r="K7" s="181"/>
      <c r="L7" s="181"/>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70" hidden="false" customHeight="true" outlineLevel="0" collapsed="false">
      <c r="A8" s="197" t="s">
        <v>396</v>
      </c>
      <c r="B8" s="195" t="n">
        <v>8</v>
      </c>
      <c r="C8" s="201" t="s">
        <v>397</v>
      </c>
      <c r="D8" s="199" t="s">
        <v>398</v>
      </c>
      <c r="E8" s="195" t="n">
        <v>59</v>
      </c>
      <c r="F8" s="202" t="s">
        <v>399</v>
      </c>
      <c r="G8" s="181"/>
      <c r="H8" s="181"/>
      <c r="I8" s="181"/>
      <c r="J8" s="181"/>
      <c r="K8" s="181"/>
      <c r="L8" s="181"/>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53" hidden="false" customHeight="true" outlineLevel="0" collapsed="false">
      <c r="A9" s="203" t="s">
        <v>323</v>
      </c>
      <c r="B9" s="195" t="n">
        <v>9</v>
      </c>
      <c r="C9" s="204" t="e">
        <f aca="false">C6+C7+C8</f>
        <v>#VALUE!</v>
      </c>
      <c r="D9" s="199" t="s">
        <v>400</v>
      </c>
      <c r="E9" s="195" t="n">
        <v>60</v>
      </c>
      <c r="F9" s="202" t="s">
        <v>401</v>
      </c>
      <c r="G9" s="181"/>
      <c r="H9" s="181"/>
      <c r="I9" s="181"/>
      <c r="J9" s="181"/>
      <c r="K9" s="181"/>
      <c r="L9" s="181"/>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43" hidden="false" customHeight="true" outlineLevel="0" collapsed="false">
      <c r="A10" s="197" t="s">
        <v>402</v>
      </c>
      <c r="B10" s="195" t="n">
        <v>10</v>
      </c>
      <c r="C10" s="205" t="s">
        <v>403</v>
      </c>
      <c r="D10" s="199" t="s">
        <v>404</v>
      </c>
      <c r="E10" s="195" t="n">
        <v>61</v>
      </c>
      <c r="F10" s="200" t="s">
        <v>405</v>
      </c>
      <c r="G10" s="181"/>
      <c r="H10" s="181"/>
      <c r="I10" s="181"/>
      <c r="J10" s="181"/>
      <c r="K10" s="181"/>
      <c r="L10" s="181"/>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47" hidden="false" customHeight="true" outlineLevel="0" collapsed="false">
      <c r="A11" s="197" t="s">
        <v>406</v>
      </c>
      <c r="B11" s="195" t="n">
        <v>12</v>
      </c>
      <c r="C11" s="201" t="s">
        <v>407</v>
      </c>
      <c r="D11" s="199" t="s">
        <v>408</v>
      </c>
      <c r="E11" s="195" t="n">
        <v>64</v>
      </c>
      <c r="F11" s="206" t="s">
        <v>409</v>
      </c>
      <c r="G11" s="181"/>
      <c r="H11" s="181"/>
      <c r="I11" s="181"/>
      <c r="J11" s="181"/>
      <c r="K11" s="181"/>
      <c r="L11" s="181"/>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77" hidden="false" customHeight="true" outlineLevel="0" collapsed="false">
      <c r="A12" s="197" t="s">
        <v>410</v>
      </c>
      <c r="B12" s="195" t="n">
        <v>13</v>
      </c>
      <c r="C12" s="201" t="s">
        <v>411</v>
      </c>
      <c r="D12" s="199" t="s">
        <v>412</v>
      </c>
      <c r="E12" s="195" t="n">
        <v>65</v>
      </c>
      <c r="F12" s="206" t="s">
        <v>413</v>
      </c>
      <c r="G12" s="181"/>
      <c r="H12" s="181"/>
      <c r="I12" s="181"/>
      <c r="J12" s="181"/>
      <c r="K12" s="181"/>
      <c r="L12" s="181"/>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90" hidden="false" customHeight="true" outlineLevel="0" collapsed="false">
      <c r="A13" s="197" t="s">
        <v>414</v>
      </c>
      <c r="B13" s="195" t="n">
        <v>18</v>
      </c>
      <c r="C13" s="201" t="s">
        <v>415</v>
      </c>
      <c r="D13" s="207" t="s">
        <v>416</v>
      </c>
      <c r="E13" s="195" t="n">
        <v>66</v>
      </c>
      <c r="F13" s="200" t="s">
        <v>417</v>
      </c>
      <c r="G13" s="181"/>
      <c r="H13" s="181"/>
      <c r="I13" s="181"/>
      <c r="J13" s="181"/>
      <c r="K13" s="181"/>
      <c r="L13" s="181"/>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44" hidden="false" customHeight="true" outlineLevel="0" collapsed="false">
      <c r="A14" s="203" t="s">
        <v>333</v>
      </c>
      <c r="B14" s="195" t="n">
        <v>20</v>
      </c>
      <c r="C14" s="204" t="e">
        <f aca="false">C10+C11+C12+C13</f>
        <v>#VALUE!</v>
      </c>
      <c r="D14" s="199" t="s">
        <v>418</v>
      </c>
      <c r="E14" s="195" t="n">
        <v>67</v>
      </c>
      <c r="F14" s="200" t="s">
        <v>419</v>
      </c>
      <c r="G14" s="181"/>
      <c r="H14" s="181"/>
      <c r="I14" s="181"/>
      <c r="J14" s="181"/>
      <c r="K14" s="181"/>
      <c r="L14" s="181"/>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25" hidden="false" customHeight="true" outlineLevel="0" collapsed="false">
      <c r="A15" s="208" t="s">
        <v>420</v>
      </c>
      <c r="B15" s="195" t="n">
        <v>21</v>
      </c>
      <c r="C15" s="204" t="e">
        <f aca="false">C9-C14</f>
        <v>#VALUE!</v>
      </c>
      <c r="D15" s="199" t="s">
        <v>421</v>
      </c>
      <c r="E15" s="195" t="n">
        <v>68</v>
      </c>
      <c r="F15" s="206" t="s">
        <v>422</v>
      </c>
      <c r="G15" s="181"/>
      <c r="H15" s="181"/>
      <c r="I15" s="181"/>
      <c r="J15" s="181"/>
      <c r="K15" s="181"/>
      <c r="L15" s="181"/>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23" hidden="false" customHeight="true" outlineLevel="0" collapsed="false">
      <c r="A16" s="192" t="s">
        <v>337</v>
      </c>
      <c r="B16" s="195"/>
      <c r="C16" s="209"/>
      <c r="D16" s="199" t="s">
        <v>423</v>
      </c>
      <c r="E16" s="195" t="n">
        <v>69</v>
      </c>
      <c r="F16" s="200" t="s">
        <v>424</v>
      </c>
      <c r="G16" s="181"/>
      <c r="H16" s="181"/>
      <c r="I16" s="181"/>
      <c r="J16" s="181"/>
      <c r="K16" s="181"/>
      <c r="L16" s="181"/>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36" hidden="false" customHeight="true" outlineLevel="0" collapsed="false">
      <c r="A17" s="197" t="s">
        <v>425</v>
      </c>
      <c r="B17" s="195" t="n">
        <v>22</v>
      </c>
      <c r="C17" s="201" t="s">
        <v>426</v>
      </c>
      <c r="D17" s="199" t="s">
        <v>427</v>
      </c>
      <c r="E17" s="195" t="n">
        <v>70</v>
      </c>
      <c r="F17" s="200" t="s">
        <v>428</v>
      </c>
      <c r="G17" s="181"/>
      <c r="H17" s="181"/>
      <c r="I17" s="181"/>
      <c r="J17" s="181"/>
      <c r="K17" s="181"/>
      <c r="L17" s="181"/>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39" hidden="false" customHeight="true" outlineLevel="0" collapsed="false">
      <c r="A18" s="197" t="s">
        <v>429</v>
      </c>
      <c r="B18" s="195" t="n">
        <v>23</v>
      </c>
      <c r="C18" s="201" t="s">
        <v>430</v>
      </c>
      <c r="D18" s="199" t="s">
        <v>431</v>
      </c>
      <c r="E18" s="195" t="n">
        <v>71</v>
      </c>
      <c r="F18" s="200" t="s">
        <v>432</v>
      </c>
      <c r="G18" s="181"/>
      <c r="H18" s="181"/>
      <c r="I18" s="181"/>
      <c r="J18" s="181"/>
      <c r="K18" s="181"/>
      <c r="L18" s="181"/>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67" hidden="false" customHeight="true" outlineLevel="0" collapsed="false">
      <c r="A19" s="210" t="s">
        <v>433</v>
      </c>
      <c r="B19" s="195" t="n">
        <v>25</v>
      </c>
      <c r="C19" s="201" t="s">
        <v>434</v>
      </c>
      <c r="D19" s="199" t="s">
        <v>435</v>
      </c>
      <c r="E19" s="195" t="n">
        <v>72</v>
      </c>
      <c r="F19" s="200" t="s">
        <v>436</v>
      </c>
      <c r="G19" s="181"/>
      <c r="H19" s="181"/>
      <c r="I19" s="181"/>
      <c r="J19" s="181"/>
      <c r="K19" s="181"/>
      <c r="L19" s="181"/>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76" hidden="false" customHeight="true" outlineLevel="0" collapsed="false">
      <c r="A20" s="197" t="s">
        <v>437</v>
      </c>
      <c r="B20" s="195" t="n">
        <v>28</v>
      </c>
      <c r="C20" s="201" t="s">
        <v>438</v>
      </c>
      <c r="D20" s="199" t="s">
        <v>439</v>
      </c>
      <c r="E20" s="195" t="n">
        <v>73</v>
      </c>
      <c r="F20" s="200" t="s">
        <v>440</v>
      </c>
      <c r="G20" s="181"/>
      <c r="H20" s="181"/>
      <c r="I20" s="181"/>
      <c r="J20" s="181"/>
      <c r="K20" s="181"/>
      <c r="L20" s="181"/>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23" hidden="false" customHeight="true" outlineLevel="0" collapsed="false">
      <c r="A21" s="203" t="s">
        <v>323</v>
      </c>
      <c r="B21" s="195" t="n">
        <v>29</v>
      </c>
      <c r="C21" s="201" t="e">
        <f aca="false">C17+C18+C19+C20</f>
        <v>#VALUE!</v>
      </c>
      <c r="D21" s="199" t="s">
        <v>441</v>
      </c>
      <c r="E21" s="195" t="n">
        <v>74</v>
      </c>
      <c r="F21" s="200" t="s">
        <v>442</v>
      </c>
      <c r="G21" s="181"/>
      <c r="H21" s="181"/>
      <c r="I21" s="181"/>
      <c r="J21" s="181"/>
      <c r="K21" s="181"/>
      <c r="L21" s="181"/>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78" hidden="false" customHeight="true" outlineLevel="0" collapsed="false">
      <c r="A22" s="197" t="s">
        <v>443</v>
      </c>
      <c r="B22" s="195" t="n">
        <v>30</v>
      </c>
      <c r="C22" s="201" t="s">
        <v>444</v>
      </c>
      <c r="D22" s="211" t="s">
        <v>445</v>
      </c>
      <c r="E22" s="195" t="n">
        <v>75</v>
      </c>
      <c r="F22" s="212" t="n">
        <f aca="false">SUM(F6:F21)</f>
        <v>0</v>
      </c>
      <c r="G22" s="181"/>
      <c r="H22" s="181"/>
      <c r="I22" s="181"/>
      <c r="J22" s="181"/>
      <c r="K22" s="181"/>
      <c r="L22" s="181"/>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65" hidden="false" customHeight="true" outlineLevel="0" collapsed="false">
      <c r="A23" s="197" t="s">
        <v>446</v>
      </c>
      <c r="B23" s="195" t="n">
        <v>31</v>
      </c>
      <c r="C23" s="201" t="s">
        <v>447</v>
      </c>
      <c r="D23" s="193"/>
      <c r="E23" s="193"/>
      <c r="F23" s="213"/>
      <c r="G23" s="181"/>
      <c r="H23" s="181"/>
      <c r="I23" s="181"/>
      <c r="J23" s="181"/>
      <c r="K23" s="181"/>
      <c r="L23" s="181"/>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34" hidden="false" customHeight="true" outlineLevel="0" collapsed="false">
      <c r="A24" s="197" t="s">
        <v>448</v>
      </c>
      <c r="B24" s="195" t="n">
        <v>35</v>
      </c>
      <c r="C24" s="214" t="s">
        <v>449</v>
      </c>
      <c r="D24" s="193"/>
      <c r="E24" s="193"/>
      <c r="F24" s="213"/>
      <c r="G24" s="181"/>
      <c r="H24" s="181"/>
      <c r="I24" s="181"/>
      <c r="J24" s="181"/>
      <c r="K24" s="181"/>
      <c r="L24" s="181"/>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27" hidden="false" customHeight="true" outlineLevel="0" collapsed="false">
      <c r="A25" s="203" t="s">
        <v>333</v>
      </c>
      <c r="B25" s="195" t="n">
        <v>36</v>
      </c>
      <c r="C25" s="204" t="e">
        <f aca="false">C22+C23+C24</f>
        <v>#VALUE!</v>
      </c>
      <c r="D25" s="193"/>
      <c r="E25" s="193"/>
      <c r="F25" s="213"/>
      <c r="G25" s="181"/>
      <c r="H25" s="181"/>
      <c r="I25" s="181"/>
      <c r="J25" s="181"/>
      <c r="K25" s="181"/>
      <c r="L25" s="181"/>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25" hidden="false" customHeight="true" outlineLevel="0" collapsed="false">
      <c r="A26" s="192" t="s">
        <v>450</v>
      </c>
      <c r="B26" s="195" t="n">
        <v>37</v>
      </c>
      <c r="C26" s="204" t="e">
        <f aca="false">C21-C25</f>
        <v>#VALUE!</v>
      </c>
      <c r="D26" s="215" t="s">
        <v>451</v>
      </c>
      <c r="E26" s="195"/>
      <c r="F26" s="216"/>
      <c r="G26" s="181"/>
      <c r="H26" s="181"/>
      <c r="I26" s="181"/>
      <c r="J26" s="181"/>
      <c r="K26" s="181"/>
      <c r="L26" s="181"/>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26" hidden="false" customHeight="true" outlineLevel="0" collapsed="false">
      <c r="A27" s="192" t="s">
        <v>353</v>
      </c>
      <c r="B27" s="195"/>
      <c r="C27" s="209"/>
      <c r="D27" s="217" t="s">
        <v>452</v>
      </c>
      <c r="E27" s="195" t="n">
        <v>76</v>
      </c>
      <c r="F27" s="212"/>
      <c r="G27" s="181"/>
      <c r="H27" s="181"/>
      <c r="I27" s="181"/>
      <c r="J27" s="181"/>
      <c r="K27" s="181"/>
      <c r="L27" s="181"/>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s="188" customFormat="true" ht="31" hidden="false" customHeight="true" outlineLevel="0" collapsed="false">
      <c r="A28" s="197" t="s">
        <v>453</v>
      </c>
      <c r="B28" s="218" t="n">
        <v>38</v>
      </c>
      <c r="C28" s="201" t="s">
        <v>454</v>
      </c>
      <c r="D28" s="199" t="s">
        <v>455</v>
      </c>
      <c r="E28" s="218" t="n">
        <v>77</v>
      </c>
      <c r="F28" s="219"/>
      <c r="G28" s="186"/>
      <c r="H28" s="186"/>
      <c r="I28" s="186"/>
      <c r="J28" s="186"/>
      <c r="K28" s="186"/>
      <c r="L28" s="186"/>
    </row>
    <row r="29" s="188" customFormat="true" ht="31" hidden="false" customHeight="true" outlineLevel="0" collapsed="false">
      <c r="A29" s="197" t="s">
        <v>456</v>
      </c>
      <c r="B29" s="218" t="n">
        <v>40</v>
      </c>
      <c r="C29" s="201" t="s">
        <v>457</v>
      </c>
      <c r="D29" s="199" t="s">
        <v>458</v>
      </c>
      <c r="E29" s="218" t="n">
        <v>78</v>
      </c>
      <c r="F29" s="219"/>
      <c r="G29" s="186"/>
      <c r="H29" s="186"/>
      <c r="I29" s="186"/>
      <c r="J29" s="186"/>
      <c r="K29" s="186"/>
      <c r="L29" s="186"/>
    </row>
    <row r="30" customFormat="false" ht="31" hidden="false" customHeight="true" outlineLevel="0" collapsed="false">
      <c r="A30" s="197" t="s">
        <v>459</v>
      </c>
      <c r="B30" s="218" t="n">
        <v>43</v>
      </c>
      <c r="C30" s="201" t="s">
        <v>460</v>
      </c>
      <c r="D30" s="199"/>
      <c r="E30" s="199"/>
      <c r="F30" s="220"/>
      <c r="G30" s="186"/>
      <c r="H30" s="186"/>
      <c r="I30" s="186"/>
      <c r="J30" s="186"/>
      <c r="K30" s="186"/>
      <c r="L30" s="186"/>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s="183" customFormat="true" ht="13.5" hidden="false" customHeight="true" outlineLevel="0" collapsed="false">
      <c r="A31" s="221" t="s">
        <v>323</v>
      </c>
      <c r="B31" s="195" t="n">
        <v>44</v>
      </c>
      <c r="C31" s="204" t="e">
        <f aca="false">C28+C29+C30</f>
        <v>#VALUE!</v>
      </c>
      <c r="D31" s="193"/>
      <c r="E31" s="193"/>
      <c r="F31" s="213"/>
      <c r="G31" s="181"/>
      <c r="H31" s="181"/>
      <c r="I31" s="181"/>
      <c r="J31" s="181"/>
      <c r="K31" s="181"/>
      <c r="L31" s="181"/>
    </row>
    <row r="32" customFormat="false" ht="36" hidden="false" customHeight="true" outlineLevel="0" collapsed="false">
      <c r="A32" s="197" t="s">
        <v>461</v>
      </c>
      <c r="B32" s="195" t="n">
        <v>45</v>
      </c>
      <c r="C32" s="205" t="s">
        <v>462</v>
      </c>
      <c r="D32" s="193"/>
      <c r="E32" s="193"/>
      <c r="F32" s="213"/>
      <c r="G32" s="181"/>
      <c r="H32" s="181"/>
      <c r="I32" s="181"/>
      <c r="J32" s="181"/>
      <c r="K32" s="181"/>
      <c r="L32" s="181"/>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37" hidden="false" customHeight="true" outlineLevel="0" collapsed="false">
      <c r="A33" s="197" t="s">
        <v>463</v>
      </c>
      <c r="B33" s="195" t="n">
        <v>46</v>
      </c>
      <c r="C33" s="205" t="s">
        <v>464</v>
      </c>
      <c r="D33" s="222" t="s">
        <v>465</v>
      </c>
      <c r="E33" s="195"/>
      <c r="F33" s="216"/>
      <c r="G33" s="181"/>
      <c r="H33" s="181"/>
      <c r="I33" s="181"/>
      <c r="J33" s="181"/>
      <c r="K33" s="181"/>
      <c r="L33" s="181"/>
      <c r="M33" s="0"/>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66" hidden="false" customHeight="true" outlineLevel="0" collapsed="false">
      <c r="A34" s="197" t="s">
        <v>466</v>
      </c>
      <c r="B34" s="195" t="n">
        <v>52</v>
      </c>
      <c r="C34" s="205" t="s">
        <v>467</v>
      </c>
      <c r="D34" s="199" t="s">
        <v>468</v>
      </c>
      <c r="E34" s="195" t="n">
        <v>79</v>
      </c>
      <c r="F34" s="223" t="s">
        <v>469</v>
      </c>
      <c r="G34" s="181"/>
      <c r="H34" s="181"/>
      <c r="I34" s="181"/>
      <c r="J34" s="181"/>
      <c r="K34" s="181"/>
      <c r="L34" s="181"/>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24" hidden="false" customHeight="true" outlineLevel="0" collapsed="false">
      <c r="A35" s="203" t="s">
        <v>333</v>
      </c>
      <c r="B35" s="195" t="n">
        <v>53</v>
      </c>
      <c r="C35" s="204" t="e">
        <f aca="false">C32+C33+C34</f>
        <v>#VALUE!</v>
      </c>
      <c r="D35" s="199" t="s">
        <v>470</v>
      </c>
      <c r="E35" s="195" t="n">
        <v>80</v>
      </c>
      <c r="F35" s="200" t="s">
        <v>471</v>
      </c>
      <c r="G35" s="181"/>
      <c r="H35" s="181"/>
      <c r="I35" s="181"/>
      <c r="J35" s="181"/>
      <c r="K35" s="181"/>
      <c r="L35" s="181"/>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24" hidden="false" customHeight="true" outlineLevel="0" collapsed="false">
      <c r="A36" s="192" t="s">
        <v>472</v>
      </c>
      <c r="B36" s="195" t="n">
        <v>54</v>
      </c>
      <c r="C36" s="204" t="e">
        <f aca="false">C31-C35</f>
        <v>#VALUE!</v>
      </c>
      <c r="D36" s="199" t="s">
        <v>473</v>
      </c>
      <c r="E36" s="195" t="n">
        <v>81</v>
      </c>
      <c r="F36" s="200" t="s">
        <v>474</v>
      </c>
      <c r="G36" s="181"/>
      <c r="H36" s="181"/>
      <c r="I36" s="181"/>
      <c r="J36" s="181"/>
      <c r="K36" s="181"/>
      <c r="L36" s="181"/>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31" hidden="false" customHeight="true" outlineLevel="0" collapsed="false">
      <c r="A37" s="192" t="s">
        <v>368</v>
      </c>
      <c r="B37" s="195" t="n">
        <v>55</v>
      </c>
      <c r="C37" s="204"/>
      <c r="D37" s="199" t="s">
        <v>475</v>
      </c>
      <c r="E37" s="195" t="n">
        <v>82</v>
      </c>
      <c r="F37" s="200" t="s">
        <v>476</v>
      </c>
      <c r="G37" s="181"/>
      <c r="H37" s="181"/>
      <c r="I37" s="181"/>
      <c r="J37" s="181"/>
      <c r="K37" s="181"/>
      <c r="L37" s="181"/>
      <c r="M37" s="0"/>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30" hidden="false" customHeight="true" outlineLevel="0" collapsed="false">
      <c r="A38" s="224" t="s">
        <v>370</v>
      </c>
      <c r="B38" s="225" t="n">
        <v>56</v>
      </c>
      <c r="C38" s="226" t="e">
        <f aca="false">C15+C26+C36+C37</f>
        <v>#VALUE!</v>
      </c>
      <c r="D38" s="227" t="s">
        <v>477</v>
      </c>
      <c r="E38" s="225" t="n">
        <v>83</v>
      </c>
      <c r="F38" s="228" t="s">
        <v>478</v>
      </c>
      <c r="G38" s="181"/>
      <c r="H38" s="181"/>
      <c r="I38" s="181"/>
      <c r="J38" s="181"/>
      <c r="K38" s="181"/>
      <c r="L38" s="181"/>
      <c r="M38" s="0"/>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36" hidden="false" customHeight="true" outlineLevel="0" collapsed="false">
      <c r="A39" s="181" t="str">
        <f aca="false">CONCATENATE("企业负责人：",[1]基本信息录入!E5)</f>
        <v>企业负责人：</v>
      </c>
      <c r="B39" s="181"/>
      <c r="C39" s="181"/>
      <c r="D39" s="181" t="str">
        <f aca="false">CONCATENATE("财务负责人：",[1]基本信息录入!E6)</f>
        <v>财务负责人：</v>
      </c>
      <c r="E39" s="229" t="str">
        <f aca="false">CONCATENATE("制表人：",[1]基本信息录入!E7)</f>
        <v>制表人：</v>
      </c>
      <c r="F39" s="229"/>
      <c r="G39" s="181"/>
      <c r="H39" s="181"/>
      <c r="I39" s="181"/>
      <c r="J39" s="181"/>
      <c r="K39" s="181"/>
      <c r="L39" s="181"/>
      <c r="M39" s="0"/>
      <c r="N39" s="0"/>
      <c r="O39" s="0"/>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21" hidden="false" customHeight="true" outlineLevel="0" collapsed="false">
      <c r="A40" s="181"/>
      <c r="B40" s="181"/>
      <c r="C40" s="181"/>
      <c r="D40" s="181"/>
      <c r="E40" s="181"/>
      <c r="F40" s="181"/>
      <c r="G40" s="181"/>
      <c r="H40" s="181"/>
      <c r="I40" s="181"/>
      <c r="J40" s="181"/>
      <c r="K40" s="181"/>
      <c r="L40" s="181"/>
      <c r="M40" s="0"/>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21" hidden="false" customHeight="true" outlineLevel="0" collapsed="false">
      <c r="A41" s="181"/>
      <c r="B41" s="181"/>
      <c r="C41" s="181"/>
      <c r="D41" s="181"/>
      <c r="E41" s="181"/>
      <c r="F41" s="181"/>
      <c r="G41" s="181"/>
      <c r="H41" s="181"/>
      <c r="I41" s="181"/>
      <c r="J41" s="181"/>
      <c r="K41" s="181"/>
      <c r="L41" s="181"/>
      <c r="M41" s="0"/>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55" hidden="false" customHeight="true" outlineLevel="0" collapsed="false">
      <c r="A42" s="230" t="s">
        <v>479</v>
      </c>
      <c r="B42" s="230"/>
      <c r="C42" s="230"/>
      <c r="D42" s="181"/>
      <c r="E42" s="181"/>
      <c r="F42" s="181"/>
      <c r="G42" s="181"/>
      <c r="H42" s="181"/>
      <c r="I42" s="181"/>
      <c r="J42" s="181"/>
      <c r="K42" s="181"/>
      <c r="L42" s="181"/>
      <c r="M42" s="0"/>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66" hidden="false" customHeight="true" outlineLevel="0" collapsed="false">
      <c r="A43" s="231" t="s">
        <v>480</v>
      </c>
      <c r="B43" s="231"/>
      <c r="C43" s="231"/>
      <c r="D43" s="181"/>
      <c r="E43" s="181"/>
      <c r="F43" s="181"/>
      <c r="G43" s="181"/>
      <c r="H43" s="181"/>
      <c r="I43" s="181"/>
      <c r="J43" s="181"/>
      <c r="K43" s="181"/>
      <c r="L43" s="181"/>
      <c r="M43" s="0"/>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65" hidden="false" customHeight="true" outlineLevel="0" collapsed="false">
      <c r="A44" s="231" t="s">
        <v>481</v>
      </c>
      <c r="B44" s="231"/>
      <c r="C44" s="231"/>
      <c r="D44" s="181"/>
      <c r="E44" s="181"/>
      <c r="F44" s="181"/>
      <c r="G44" s="181"/>
      <c r="H44" s="181"/>
      <c r="I44" s="181"/>
      <c r="J44" s="181"/>
      <c r="K44" s="181"/>
      <c r="L44" s="181"/>
      <c r="M44" s="0"/>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93" hidden="false" customHeight="true" outlineLevel="0" collapsed="false"/>
    <row r="46" customFormat="false" ht="21" hidden="false" customHeight="true" outlineLevel="0" collapsed="false"/>
    <row r="47" customFormat="false" ht="21" hidden="false" customHeight="true" outlineLevel="0" collapsed="false"/>
    <row r="48" customFormat="false" ht="21" hidden="false" customHeight="true" outlineLevel="0" collapsed="false"/>
    <row r="49" customFormat="false" ht="21" hidden="false" customHeight="true" outlineLevel="0" collapsed="false"/>
    <row r="50" customFormat="false" ht="21" hidden="false" customHeight="true" outlineLevel="0" collapsed="false"/>
    <row r="51" customFormat="false" ht="21" hidden="false" customHeight="true" outlineLevel="0" collapsed="false"/>
    <row r="52" customFormat="false" ht="21" hidden="false" customHeight="true" outlineLevel="0" collapsed="false"/>
    <row r="53" customFormat="false" ht="21" hidden="false" customHeight="true" outlineLevel="0" collapsed="false"/>
    <row r="54" customFormat="false" ht="21" hidden="false" customHeight="true" outlineLevel="0" collapsed="false"/>
    <row r="55" customFormat="false" ht="21" hidden="false" customHeight="true" outlineLevel="0" collapsed="false"/>
    <row r="56" customFormat="false" ht="21" hidden="false" customHeight="true" outlineLevel="0" collapsed="false"/>
    <row r="57" customFormat="false" ht="21" hidden="false" customHeight="true" outlineLevel="0" collapsed="false"/>
    <row r="58" customFormat="false" ht="21" hidden="false" customHeight="true" outlineLevel="0" collapsed="false"/>
    <row r="59" customFormat="false" ht="21" hidden="false" customHeight="true" outlineLevel="0" collapsed="false"/>
    <row r="60" customFormat="false" ht="21" hidden="false" customHeight="true" outlineLevel="0" collapsed="false"/>
    <row r="61" customFormat="false" ht="21" hidden="false" customHeight="true" outlineLevel="0" collapsed="false"/>
    <row r="62" customFormat="false" ht="21" hidden="false" customHeight="true" outlineLevel="0" collapsed="false"/>
    <row r="63" customFormat="false" ht="21" hidden="false" customHeight="true" outlineLevel="0" collapsed="false"/>
    <row r="64" customFormat="false" ht="21" hidden="false" customHeight="true" outlineLevel="0" collapsed="false"/>
    <row r="65" customFormat="false" ht="21" hidden="false" customHeight="true" outlineLevel="0" collapsed="false"/>
    <row r="66" customFormat="false" ht="21" hidden="false" customHeight="true" outlineLevel="0" collapsed="false"/>
    <row r="67" customFormat="false" ht="21" hidden="false" customHeight="true" outlineLevel="0" collapsed="false"/>
    <row r="68" customFormat="false" ht="21" hidden="false" customHeight="true" outlineLevel="0" collapsed="false"/>
    <row r="69" customFormat="false" ht="16.5" hidden="false" customHeight="true" outlineLevel="0" collapsed="false"/>
    <row r="70" customFormat="false" ht="16.5" hidden="false" customHeight="true" outlineLevel="0" collapsed="false"/>
    <row r="71" customFormat="false" ht="16.5" hidden="false" customHeight="true" outlineLevel="0" collapsed="false"/>
    <row r="72" customFormat="false" ht="16.5" hidden="false" customHeight="true" outlineLevel="0" collapsed="false"/>
    <row r="73" customFormat="false" ht="16.5" hidden="false" customHeight="true" outlineLevel="0" collapsed="false"/>
    <row r="74" customFormat="false" ht="16.5" hidden="false" customHeight="true" outlineLevel="0" collapsed="false"/>
    <row r="75" customFormat="false" ht="16.5" hidden="false" customHeight="true" outlineLevel="0" collapsed="false"/>
    <row r="76" customFormat="false" ht="16.5" hidden="false" customHeight="true" outlineLevel="0" collapsed="false"/>
    <row r="77" customFormat="false" ht="12" hidden="false" customHeight="false" outlineLevel="0" collapsed="false"/>
    <row r="78" customFormat="false" ht="12" hidden="false" customHeight="false" outlineLevel="0" collapsed="false"/>
    <row r="79" customFormat="false" ht="12.75" hidden="false" customHeight="false" outlineLevel="0" collapsed="false"/>
    <row r="80" customFormat="false" ht="12.75" hidden="false" customHeight="false" outlineLevel="0" collapsed="false"/>
    <row r="81" customFormat="false" ht="12.75" hidden="false" customHeight="false" outlineLevel="0" collapsed="false"/>
    <row r="82" customFormat="false" ht="12.75" hidden="false" customHeight="false" outlineLevel="0" collapsed="false"/>
    <row r="83" customFormat="false" ht="12.75" hidden="false" customHeight="false" outlineLevel="0" collapsed="false"/>
    <row r="84" customFormat="false" ht="12.75" hidden="false" customHeight="false" outlineLevel="0" collapsed="false"/>
    <row r="85" customFormat="false" ht="12.75" hidden="false" customHeight="false" outlineLevel="0" collapsed="false"/>
    <row r="86" customFormat="false" ht="12.75" hidden="false" customHeight="false" outlineLevel="0" collapsed="false"/>
    <row r="87" customFormat="false" ht="12.75" hidden="false" customHeight="false" outlineLevel="0" collapsed="false"/>
    <row r="88" customFormat="false" ht="12.75" hidden="false" customHeight="false" outlineLevel="0" collapsed="false"/>
    <row r="89" customFormat="false" ht="12.75" hidden="false" customHeight="false" outlineLevel="0" collapsed="false"/>
    <row r="90" customFormat="false" ht="12.75" hidden="false" customHeight="false" outlineLevel="0" collapsed="false"/>
    <row r="91" customFormat="false" ht="12.75" hidden="false" customHeight="false" outlineLevel="0" collapsed="false"/>
    <row r="92" customFormat="false" ht="12.75" hidden="false" customHeight="false" outlineLevel="0" collapsed="false"/>
    <row r="93" customFormat="false" ht="12.75" hidden="false" customHeight="false" outlineLevel="0" collapsed="false"/>
    <row r="94" customFormat="false" ht="12.75" hidden="false" customHeight="false" outlineLevel="0" collapsed="false"/>
    <row r="95" customFormat="false" ht="12.75" hidden="false" customHeight="false" outlineLevel="0" collapsed="false"/>
    <row r="96" customFormat="false" ht="12.75" hidden="false" customHeight="false" outlineLevel="0" collapsed="false"/>
    <row r="97" customFormat="false" ht="12.75" hidden="false" customHeight="false" outlineLevel="0" collapsed="false"/>
    <row r="98" customFormat="false" ht="12.75" hidden="false" customHeight="false" outlineLevel="0" collapsed="false"/>
    <row r="99" customFormat="false" ht="12.75" hidden="false" customHeight="false" outlineLevel="0" collapsed="false"/>
    <row r="100" customFormat="false" ht="12.75" hidden="false" customHeight="false" outlineLevel="0" collapsed="false"/>
    <row r="101" customFormat="false" ht="12.75" hidden="false" customHeight="false" outlineLevel="0" collapsed="false"/>
    <row r="102" customFormat="false" ht="12.75" hidden="false" customHeight="false" outlineLevel="0" collapsed="false"/>
    <row r="103" customFormat="false" ht="12.75" hidden="false" customHeight="false" outlineLevel="0" collapsed="false"/>
    <row r="104" customFormat="false" ht="12.75" hidden="false" customHeight="false" outlineLevel="0" collapsed="false"/>
    <row r="105" customFormat="false" ht="12.75" hidden="false" customHeight="false" outlineLevel="0" collapsed="false"/>
    <row r="106" customFormat="false" ht="12.75" hidden="false" customHeight="false" outlineLevel="0" collapsed="false"/>
    <row r="107" customFormat="false" ht="12.75" hidden="false" customHeight="false" outlineLevel="0" collapsed="false"/>
    <row r="108" customFormat="false" ht="12.75" hidden="false" customHeight="false" outlineLevel="0" collapsed="false"/>
    <row r="109" customFormat="false" ht="12.75" hidden="false" customHeight="false" outlineLevel="0" collapsed="false"/>
    <row r="110" customFormat="false" ht="12.75" hidden="false" customHeight="false" outlineLevel="0" collapsed="false"/>
    <row r="111" customFormat="false" ht="12.75" hidden="false" customHeight="false" outlineLevel="0" collapsed="false"/>
    <row r="112" customFormat="false" ht="12.75" hidden="false" customHeight="false" outlineLevel="0" collapsed="false"/>
    <row r="113" customFormat="false" ht="12.75" hidden="false" customHeight="false" outlineLevel="0" collapsed="false"/>
    <row r="114" customFormat="false" ht="12.75" hidden="false" customHeight="false" outlineLevel="0" collapsed="false"/>
    <row r="115" customFormat="false" ht="12.75" hidden="false" customHeight="false" outlineLevel="0" collapsed="false"/>
    <row r="116" customFormat="false" ht="12.75" hidden="false" customHeight="false" outlineLevel="0" collapsed="false"/>
    <row r="117" customFormat="false" ht="12.75" hidden="false" customHeight="false" outlineLevel="0" collapsed="false"/>
    <row r="118" customFormat="false" ht="12.75" hidden="false" customHeight="false" outlineLevel="0" collapsed="false"/>
    <row r="119" customFormat="false" ht="12.75" hidden="false" customHeight="false" outlineLevel="0" collapsed="false"/>
    <row r="120" customFormat="false" ht="12.75" hidden="false" customHeight="false" outlineLevel="0" collapsed="false"/>
    <row r="121" customFormat="false" ht="12.75" hidden="false" customHeight="false" outlineLevel="0" collapsed="false"/>
    <row r="122" customFormat="false" ht="12.75" hidden="false" customHeight="false" outlineLevel="0" collapsed="false"/>
    <row r="123" customFormat="false" ht="12.75" hidden="false" customHeight="false" outlineLevel="0" collapsed="false"/>
    <row r="124" customFormat="false" ht="12.75" hidden="false" customHeight="false" outlineLevel="0" collapsed="false"/>
    <row r="125" customFormat="false" ht="12.75" hidden="false" customHeight="false" outlineLevel="0" collapsed="false"/>
    <row r="126" customFormat="false" ht="12.75" hidden="false" customHeight="false" outlineLevel="0" collapsed="false"/>
    <row r="127" customFormat="false" ht="12.75" hidden="false" customHeight="false" outlineLevel="0" collapsed="false"/>
    <row r="128" customFormat="false" ht="12.75" hidden="false" customHeight="false" outlineLevel="0" collapsed="false"/>
    <row r="129" customFormat="false" ht="12.75" hidden="false" customHeight="false" outlineLevel="0" collapsed="false"/>
    <row r="130" customFormat="false" ht="12.75" hidden="false" customHeight="false" outlineLevel="0" collapsed="false"/>
    <row r="131" customFormat="false" ht="12.75" hidden="false" customHeight="false" outlineLevel="0" collapsed="false"/>
    <row r="132" customFormat="false" ht="12.75" hidden="false" customHeight="false" outlineLevel="0" collapsed="false"/>
    <row r="133" customFormat="false" ht="12.75" hidden="false" customHeight="false" outlineLevel="0" collapsed="false"/>
    <row r="134" customFormat="false" ht="12.75" hidden="false" customHeight="false" outlineLevel="0" collapsed="false"/>
    <row r="135" customFormat="false" ht="12.75" hidden="false" customHeight="false" outlineLevel="0" collapsed="false"/>
    <row r="136" customFormat="false" ht="12.75" hidden="false" customHeight="false" outlineLevel="0" collapsed="false"/>
    <row r="137" customFormat="false" ht="12.75" hidden="false" customHeight="false" outlineLevel="0" collapsed="false"/>
    <row r="138" customFormat="false" ht="12.75" hidden="false" customHeight="false" outlineLevel="0" collapsed="false"/>
    <row r="139" customFormat="false" ht="12.75" hidden="false" customHeight="false" outlineLevel="0" collapsed="false"/>
    <row r="140" customFormat="false" ht="12.75" hidden="false" customHeight="false" outlineLevel="0" collapsed="false"/>
    <row r="141" customFormat="false" ht="12.75" hidden="false" customHeight="false" outlineLevel="0" collapsed="false"/>
    <row r="142" customFormat="false" ht="12.75" hidden="false" customHeight="false" outlineLevel="0" collapsed="false"/>
    <row r="143" customFormat="false" ht="12.75" hidden="false" customHeight="false" outlineLevel="0" collapsed="false"/>
    <row r="144" customFormat="false" ht="12.75" hidden="false" customHeight="false" outlineLevel="0" collapsed="false"/>
    <row r="145" customFormat="false" ht="12.75" hidden="false" customHeight="false" outlineLevel="0" collapsed="false"/>
    <row r="146" customFormat="false" ht="12.75" hidden="false" customHeight="false" outlineLevel="0" collapsed="false"/>
    <row r="147" customFormat="false" ht="12.75" hidden="false" customHeight="false" outlineLevel="0" collapsed="false"/>
    <row r="148" customFormat="false" ht="12.75" hidden="false" customHeight="false" outlineLevel="0" collapsed="false"/>
    <row r="149" customFormat="false" ht="12.75" hidden="false" customHeight="false" outlineLevel="0" collapsed="false"/>
    <row r="150" customFormat="false" ht="12.75" hidden="false" customHeight="false" outlineLevel="0" collapsed="false"/>
    <row r="151" customFormat="false" ht="12.75" hidden="false" customHeight="false" outlineLevel="0" collapsed="false"/>
    <row r="152" customFormat="false" ht="12.75" hidden="false" customHeight="false" outlineLevel="0" collapsed="false"/>
    <row r="153" customFormat="false" ht="12.75" hidden="false" customHeight="false" outlineLevel="0" collapsed="false"/>
    <row r="154" customFormat="false" ht="12.75" hidden="false" customHeight="false" outlineLevel="0" collapsed="false"/>
    <row r="155" customFormat="false" ht="12.75" hidden="false" customHeight="false" outlineLevel="0" collapsed="false"/>
    <row r="156" customFormat="false" ht="12.75" hidden="false" customHeight="false" outlineLevel="0" collapsed="false"/>
    <row r="157" customFormat="false" ht="12.75" hidden="false" customHeight="false" outlineLevel="0" collapsed="false"/>
    <row r="158" customFormat="false" ht="12.75" hidden="false" customHeight="false" outlineLevel="0" collapsed="false"/>
    <row r="159" customFormat="false" ht="12.75" hidden="false" customHeight="false" outlineLevel="0" collapsed="false"/>
    <row r="160" customFormat="false" ht="12.75" hidden="false" customHeight="false" outlineLevel="0" collapsed="false"/>
    <row r="161" customFormat="false" ht="12.75" hidden="false" customHeight="false" outlineLevel="0" collapsed="false"/>
    <row r="162" customFormat="false" ht="12.75" hidden="false" customHeight="false" outlineLevel="0" collapsed="false"/>
    <row r="163" customFormat="false" ht="12.75" hidden="false" customHeight="false" outlineLevel="0" collapsed="false"/>
    <row r="164" customFormat="false" ht="12.75" hidden="false" customHeight="false" outlineLevel="0" collapsed="false"/>
    <row r="165" customFormat="false" ht="12.75" hidden="false" customHeight="false" outlineLevel="0" collapsed="false"/>
    <row r="166" customFormat="false" ht="12.75" hidden="false" customHeight="false" outlineLevel="0" collapsed="false"/>
    <row r="167" customFormat="false" ht="12.75" hidden="false" customHeight="false" outlineLevel="0" collapsed="false"/>
    <row r="168" customFormat="false" ht="12.75" hidden="false" customHeight="false" outlineLevel="0" collapsed="false"/>
    <row r="169" customFormat="false" ht="12.75" hidden="false" customHeight="false" outlineLevel="0" collapsed="false"/>
    <row r="170" customFormat="false" ht="12.75" hidden="false" customHeight="false" outlineLevel="0" collapsed="false"/>
    <row r="171" customFormat="false" ht="12.75" hidden="false" customHeight="false" outlineLevel="0" collapsed="false"/>
    <row r="172" customFormat="false" ht="12.75" hidden="false" customHeight="false" outlineLevel="0" collapsed="false"/>
    <row r="173" customFormat="false" ht="12.75" hidden="false" customHeight="false" outlineLevel="0" collapsed="false"/>
    <row r="174" customFormat="false" ht="12.75" hidden="false" customHeight="false" outlineLevel="0" collapsed="false"/>
    <row r="175" customFormat="false" ht="12.75" hidden="false" customHeight="false" outlineLevel="0" collapsed="false"/>
    <row r="176" customFormat="false" ht="12.75" hidden="false" customHeight="false" outlineLevel="0" collapsed="false"/>
    <row r="177" customFormat="false" ht="12.75" hidden="false" customHeight="false" outlineLevel="0" collapsed="false"/>
    <row r="178" customFormat="false" ht="12.75" hidden="false" customHeight="false" outlineLevel="0" collapsed="false"/>
    <row r="179" customFormat="false" ht="12.75" hidden="false" customHeight="false" outlineLevel="0" collapsed="false"/>
    <row r="180" customFormat="false" ht="12.75" hidden="false" customHeight="false" outlineLevel="0" collapsed="false"/>
    <row r="181" customFormat="false" ht="12.75" hidden="false" customHeight="false" outlineLevel="0" collapsed="false"/>
    <row r="182" customFormat="false" ht="12.75" hidden="false" customHeight="false" outlineLevel="0" collapsed="false"/>
    <row r="183" customFormat="false" ht="12.75" hidden="false" customHeight="false" outlineLevel="0" collapsed="false"/>
    <row r="184" customFormat="false" ht="12.75" hidden="false" customHeight="false" outlineLevel="0" collapsed="false"/>
    <row r="185" customFormat="false" ht="12.75" hidden="false" customHeight="false" outlineLevel="0" collapsed="false"/>
    <row r="186" customFormat="false" ht="12.75" hidden="false" customHeight="false" outlineLevel="0" collapsed="false"/>
    <row r="187" customFormat="false" ht="12.75" hidden="false" customHeight="false" outlineLevel="0" collapsed="false"/>
    <row r="188" customFormat="false" ht="12.75" hidden="false" customHeight="false" outlineLevel="0" collapsed="false"/>
    <row r="189" customFormat="false" ht="12.75" hidden="false" customHeight="false" outlineLevel="0" collapsed="false"/>
    <row r="190" customFormat="false" ht="12.75" hidden="false" customHeight="false" outlineLevel="0" collapsed="false"/>
    <row r="191" customFormat="false" ht="12.75" hidden="false" customHeight="false" outlineLevel="0" collapsed="false"/>
    <row r="192" customFormat="false" ht="12.75" hidden="false" customHeight="false" outlineLevel="0" collapsed="false"/>
    <row r="193" customFormat="false" ht="12.75" hidden="false" customHeight="false" outlineLevel="0" collapsed="false"/>
    <row r="194" customFormat="false" ht="12.75" hidden="false" customHeight="false" outlineLevel="0" collapsed="false"/>
    <row r="195" customFormat="false" ht="12.75" hidden="false" customHeight="false" outlineLevel="0" collapsed="false"/>
    <row r="196" customFormat="false" ht="12.75" hidden="false" customHeight="false" outlineLevel="0" collapsed="false"/>
    <row r="197" customFormat="false" ht="12.75" hidden="false" customHeight="false" outlineLevel="0" collapsed="false"/>
    <row r="198" customFormat="false" ht="12.75" hidden="false" customHeight="false" outlineLevel="0" collapsed="false"/>
    <row r="199" customFormat="false" ht="12.75" hidden="false" customHeight="false" outlineLevel="0" collapsed="false"/>
    <row r="200" customFormat="false" ht="12.75" hidden="false" customHeight="false" outlineLevel="0" collapsed="false"/>
    <row r="201" customFormat="false" ht="12.75" hidden="false" customHeight="false" outlineLevel="0" collapsed="false"/>
    <row r="202" customFormat="false" ht="12.75" hidden="false" customHeight="false" outlineLevel="0" collapsed="false"/>
    <row r="203" customFormat="false" ht="12.75" hidden="false" customHeight="false" outlineLevel="0" collapsed="false"/>
    <row r="204" customFormat="false" ht="12.75" hidden="false" customHeight="false" outlineLevel="0" collapsed="false"/>
    <row r="205" customFormat="false" ht="12.75" hidden="false" customHeight="false" outlineLevel="0" collapsed="false"/>
    <row r="206" customFormat="false" ht="12.75" hidden="false" customHeight="false" outlineLevel="0" collapsed="false"/>
    <row r="207" customFormat="false" ht="12.75" hidden="false" customHeight="false" outlineLevel="0" collapsed="false"/>
    <row r="208" customFormat="false" ht="12.75" hidden="false" customHeight="false" outlineLevel="0" collapsed="false"/>
    <row r="209" customFormat="false" ht="12.75" hidden="false" customHeight="false" outlineLevel="0" collapsed="false"/>
    <row r="210" customFormat="false" ht="12.75" hidden="false" customHeight="false" outlineLevel="0" collapsed="false"/>
    <row r="211" customFormat="false" ht="12.75" hidden="false" customHeight="false" outlineLevel="0" collapsed="false"/>
    <row r="212" customFormat="false" ht="12.75" hidden="false" customHeight="false" outlineLevel="0" collapsed="false"/>
    <row r="213" customFormat="false" ht="12.75" hidden="false" customHeight="false" outlineLevel="0" collapsed="false"/>
    <row r="214" customFormat="false" ht="12.75" hidden="false" customHeight="false" outlineLevel="0" collapsed="false"/>
    <row r="215" customFormat="false" ht="12.75" hidden="false" customHeight="false" outlineLevel="0" collapsed="false"/>
    <row r="216" customFormat="false" ht="12.75" hidden="false" customHeight="false" outlineLevel="0" collapsed="false"/>
    <row r="217" customFormat="false" ht="12.75" hidden="false" customHeight="false" outlineLevel="0" collapsed="false"/>
    <row r="218" customFormat="false" ht="12.75" hidden="false" customHeight="false" outlineLevel="0" collapsed="false"/>
    <row r="219" customFormat="false" ht="12.75" hidden="false" customHeight="false" outlineLevel="0" collapsed="false"/>
    <row r="220" customFormat="false" ht="12.75" hidden="false" customHeight="false" outlineLevel="0" collapsed="false"/>
    <row r="221" customFormat="false" ht="12.75" hidden="false" customHeight="false" outlineLevel="0" collapsed="false"/>
    <row r="222" customFormat="false" ht="12.75" hidden="false" customHeight="false" outlineLevel="0" collapsed="false"/>
    <row r="223" customFormat="false" ht="12.75" hidden="false" customHeight="false" outlineLevel="0" collapsed="false"/>
    <row r="224" customFormat="false" ht="12.75" hidden="false" customHeight="false" outlineLevel="0" collapsed="false"/>
    <row r="225" customFormat="false" ht="12.75" hidden="false" customHeight="false" outlineLevel="0" collapsed="false"/>
    <row r="226" customFormat="false" ht="12.75" hidden="false" customHeight="false" outlineLevel="0" collapsed="false"/>
    <row r="227" customFormat="false" ht="12.75" hidden="false" customHeight="false" outlineLevel="0" collapsed="false"/>
    <row r="228" customFormat="false" ht="12.75" hidden="false" customHeight="false" outlineLevel="0" collapsed="false"/>
    <row r="229" customFormat="false" ht="12.75" hidden="false" customHeight="false" outlineLevel="0" collapsed="false"/>
    <row r="230" customFormat="false" ht="12.75" hidden="false" customHeight="false" outlineLevel="0" collapsed="false"/>
    <row r="231" customFormat="false" ht="12.75" hidden="false" customHeight="false" outlineLevel="0" collapsed="false"/>
    <row r="232" customFormat="false" ht="12.75" hidden="false" customHeight="false" outlineLevel="0" collapsed="false"/>
    <row r="233" customFormat="false" ht="12.75" hidden="false" customHeight="false" outlineLevel="0" collapsed="false"/>
    <row r="234" customFormat="false" ht="12.75" hidden="false" customHeight="false" outlineLevel="0" collapsed="false"/>
    <row r="235" customFormat="false" ht="12.75" hidden="false" customHeight="false" outlineLevel="0" collapsed="false"/>
    <row r="236" customFormat="false" ht="12.75" hidden="false" customHeight="false" outlineLevel="0" collapsed="false"/>
    <row r="237" customFormat="false" ht="12.75" hidden="false" customHeight="false" outlineLevel="0" collapsed="false"/>
    <row r="238" customFormat="false" ht="12.75" hidden="false" customHeight="false" outlineLevel="0" collapsed="false"/>
    <row r="239" customFormat="false" ht="12.75" hidden="false" customHeight="false" outlineLevel="0" collapsed="false"/>
    <row r="240" customFormat="false" ht="12.75" hidden="false" customHeight="false" outlineLevel="0" collapsed="false"/>
  </sheetData>
  <mergeCells count="7">
    <mergeCell ref="A1:F1"/>
    <mergeCell ref="A3:B3"/>
    <mergeCell ref="C3:D3"/>
    <mergeCell ref="E39:F39"/>
    <mergeCell ref="A42:C42"/>
    <mergeCell ref="A43:C43"/>
    <mergeCell ref="A44:C44"/>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1:55"/>
  <sheetViews>
    <sheetView windowProtection="false"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E2" activeCellId="0" sqref="E2"/>
    </sheetView>
  </sheetViews>
  <sheetFormatPr defaultRowHeight="13.5"/>
  <cols>
    <col collapsed="false" hidden="false" max="1" min="1" style="232" width="32.337037037037"/>
    <col collapsed="false" hidden="false" max="2" min="2" style="232" width="10.1925925925926"/>
    <col collapsed="false" hidden="false" max="3" min="3" style="232" width="9.6037037037037"/>
    <col collapsed="false" hidden="false" max="4" min="4" style="232" width="21.5592592592593"/>
    <col collapsed="false" hidden="false" max="5" min="5" style="232" width="20.3814814814815"/>
    <col collapsed="false" hidden="false" max="6" min="6" style="232" width="9.6037037037037"/>
    <col collapsed="false" hidden="false" max="8" min="7" style="232" width="15.6777777777778"/>
    <col collapsed="false" hidden="false" max="1025" min="9" style="232" width="9.6037037037037"/>
  </cols>
  <sheetData>
    <row r="1" customFormat="false" ht="33" hidden="false" customHeight="true" outlineLevel="0" collapsed="false">
      <c r="A1" s="233" t="s">
        <v>482</v>
      </c>
      <c r="B1" s="233"/>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30" hidden="false" customHeight="true" outlineLevel="0" collapsed="false">
      <c r="A2" s="234" t="s">
        <v>483</v>
      </c>
      <c r="B2" s="234"/>
      <c r="C2" s="234"/>
      <c r="D2" s="234"/>
      <c r="E2" s="235" t="s">
        <v>484</v>
      </c>
      <c r="F2" s="235"/>
      <c r="G2" s="235"/>
      <c r="H2" s="235"/>
      <c r="I2" s="235"/>
      <c r="J2" s="235"/>
      <c r="K2" s="235"/>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0" hidden="false" customHeight="true" outlineLevel="0" collapsed="false">
      <c r="A3" s="73" t="s">
        <v>113</v>
      </c>
      <c r="B3" s="73" t="s">
        <v>114</v>
      </c>
      <c r="C3" s="73" t="s">
        <v>115</v>
      </c>
      <c r="D3" s="236"/>
      <c r="E3" s="0"/>
      <c r="F3" s="0"/>
      <c r="G3" s="237" t="s">
        <v>485</v>
      </c>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30" hidden="false" customHeight="true" outlineLevel="0" collapsed="false">
      <c r="A4" s="73" t="s">
        <v>486</v>
      </c>
      <c r="B4" s="73"/>
      <c r="C4" s="238" t="s">
        <v>487</v>
      </c>
      <c r="D4" s="236"/>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0" hidden="false" customHeight="true" outlineLevel="0" collapsed="false">
      <c r="A5" s="73" t="s">
        <v>488</v>
      </c>
      <c r="B5" s="73"/>
      <c r="C5" s="238" t="s">
        <v>489</v>
      </c>
      <c r="D5" s="236"/>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30" hidden="false" customHeight="true" outlineLevel="0" collapsed="false">
      <c r="A6" s="239" t="s">
        <v>490</v>
      </c>
      <c r="B6" s="240"/>
      <c r="C6" s="241" t="n">
        <v>1</v>
      </c>
      <c r="D6" s="236"/>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53" hidden="false" customHeight="true" outlineLevel="0" collapsed="false">
      <c r="A7" s="242" t="s">
        <v>491</v>
      </c>
      <c r="B7" s="242"/>
      <c r="C7" s="242"/>
      <c r="D7" s="242"/>
      <c r="E7" s="242"/>
      <c r="F7" s="242"/>
      <c r="G7" s="242"/>
      <c r="H7" s="242"/>
      <c r="I7" s="242"/>
      <c r="J7" s="242"/>
      <c r="K7" s="242"/>
      <c r="L7" s="242"/>
      <c r="M7" s="242"/>
      <c r="N7" s="242"/>
      <c r="O7" s="242"/>
      <c r="P7" s="242"/>
      <c r="Q7" s="242"/>
      <c r="R7" s="242"/>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53" hidden="false" customHeight="true" outlineLevel="0" collapsed="false">
      <c r="A8" s="242" t="s">
        <v>121</v>
      </c>
      <c r="B8" s="243"/>
      <c r="C8" s="243"/>
      <c r="D8" s="244"/>
      <c r="E8" s="244"/>
      <c r="F8" s="244"/>
      <c r="G8" s="244"/>
      <c r="H8" s="244"/>
      <c r="I8" s="244"/>
      <c r="J8" s="244"/>
      <c r="K8" s="244"/>
      <c r="L8" s="244"/>
      <c r="M8" s="244"/>
      <c r="N8" s="244"/>
      <c r="O8" s="244"/>
      <c r="P8" s="244"/>
      <c r="Q8" s="244"/>
      <c r="R8" s="244"/>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30" hidden="false" customHeight="true" outlineLevel="0" collapsed="false">
      <c r="A9" s="73" t="s">
        <v>113</v>
      </c>
      <c r="B9" s="73" t="s">
        <v>114</v>
      </c>
      <c r="C9" s="73" t="s">
        <v>115</v>
      </c>
      <c r="D9" s="236"/>
      <c r="E9" s="0"/>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30" hidden="false" customHeight="true" outlineLevel="0" collapsed="false">
      <c r="A10" s="73" t="s">
        <v>486</v>
      </c>
      <c r="B10" s="73"/>
      <c r="C10" s="238" t="s">
        <v>492</v>
      </c>
      <c r="D10" s="236"/>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34" hidden="false" customHeight="true" outlineLevel="0" collapsed="false">
      <c r="A11" s="76" t="s">
        <v>493</v>
      </c>
      <c r="B11" s="73"/>
      <c r="C11" s="245" t="n">
        <v>1</v>
      </c>
      <c r="D11" s="236"/>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51" hidden="false" customHeight="true" outlineLevel="0" collapsed="false">
      <c r="A12" s="246" t="s">
        <v>494</v>
      </c>
      <c r="B12" s="246"/>
      <c r="C12" s="246"/>
      <c r="D12" s="246"/>
      <c r="E12" s="246"/>
      <c r="F12" s="246"/>
      <c r="G12" s="246"/>
      <c r="H12" s="246"/>
      <c r="I12" s="246"/>
      <c r="J12" s="246"/>
      <c r="K12" s="246"/>
      <c r="L12" s="246"/>
      <c r="M12" s="246"/>
      <c r="N12" s="246"/>
      <c r="O12" s="246"/>
      <c r="P12" s="246"/>
      <c r="Q12" s="246"/>
      <c r="R12" s="246"/>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53" hidden="false" customHeight="true" outlineLevel="0" collapsed="false">
      <c r="A13" s="242" t="s">
        <v>121</v>
      </c>
      <c r="B13" s="243"/>
      <c r="C13" s="243"/>
      <c r="D13" s="244"/>
      <c r="E13" s="244"/>
      <c r="F13" s="244"/>
      <c r="G13" s="244"/>
      <c r="H13" s="244"/>
      <c r="I13" s="244"/>
      <c r="J13" s="244"/>
      <c r="K13" s="244"/>
      <c r="L13" s="244"/>
      <c r="M13" s="244"/>
      <c r="N13" s="244"/>
      <c r="O13" s="244"/>
      <c r="P13" s="244"/>
      <c r="Q13" s="244"/>
      <c r="R13" s="244"/>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27" hidden="false" customHeight="true" outlineLevel="0" collapsed="false">
      <c r="A14" s="73" t="s">
        <v>113</v>
      </c>
      <c r="B14" s="73" t="s">
        <v>495</v>
      </c>
      <c r="C14" s="73" t="s">
        <v>496</v>
      </c>
      <c r="D14" s="73" t="s">
        <v>497</v>
      </c>
      <c r="E14" s="242" t="s">
        <v>498</v>
      </c>
      <c r="F14" s="247"/>
      <c r="G14" s="247"/>
      <c r="H14" s="247"/>
      <c r="I14" s="247"/>
      <c r="J14" s="247"/>
      <c r="K14" s="247"/>
      <c r="L14" s="247"/>
      <c r="M14" s="247"/>
      <c r="N14" s="247"/>
      <c r="O14" s="247"/>
      <c r="P14" s="247"/>
      <c r="Q14" s="247"/>
      <c r="R14" s="247"/>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37" hidden="false" customHeight="true" outlineLevel="0" collapsed="false">
      <c r="A15" s="76" t="s">
        <v>490</v>
      </c>
      <c r="B15" s="73"/>
      <c r="C15" s="248" t="s">
        <v>499</v>
      </c>
      <c r="D15" s="238" t="s">
        <v>500</v>
      </c>
      <c r="E15" s="244" t="s">
        <v>501</v>
      </c>
      <c r="F15" s="247"/>
      <c r="G15" s="247"/>
      <c r="H15" s="247"/>
      <c r="I15" s="247"/>
      <c r="J15" s="247"/>
      <c r="K15" s="247"/>
      <c r="L15" s="247"/>
      <c r="M15" s="247"/>
      <c r="N15" s="247"/>
      <c r="O15" s="247"/>
      <c r="P15" s="247"/>
      <c r="Q15" s="247"/>
      <c r="R15" s="247"/>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44" hidden="false" customHeight="true" outlineLevel="0" collapsed="false">
      <c r="A16" s="246" t="s">
        <v>502</v>
      </c>
      <c r="B16" s="246"/>
      <c r="C16" s="246"/>
      <c r="D16" s="246"/>
      <c r="E16" s="246"/>
      <c r="F16" s="246"/>
      <c r="G16" s="246"/>
      <c r="H16" s="246"/>
      <c r="I16" s="246"/>
      <c r="J16" s="246"/>
      <c r="K16" s="246"/>
      <c r="L16" s="246"/>
      <c r="M16" s="246"/>
      <c r="N16" s="246"/>
      <c r="O16" s="246"/>
      <c r="P16" s="246"/>
      <c r="Q16" s="246"/>
      <c r="R16" s="246"/>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44" hidden="false" customHeight="true" outlineLevel="0" collapsed="false">
      <c r="A17" s="242" t="s">
        <v>121</v>
      </c>
      <c r="B17" s="247"/>
      <c r="C17" s="247"/>
      <c r="D17" s="247"/>
      <c r="E17" s="247"/>
      <c r="F17" s="247"/>
      <c r="G17" s="247"/>
      <c r="H17" s="247"/>
      <c r="I17" s="247"/>
      <c r="J17" s="247"/>
      <c r="K17" s="247"/>
      <c r="L17" s="247"/>
      <c r="M17" s="247"/>
      <c r="N17" s="247"/>
      <c r="O17" s="247"/>
      <c r="P17" s="247"/>
      <c r="Q17" s="247"/>
      <c r="R17" s="247"/>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28" hidden="false" customHeight="true" outlineLevel="0" collapsed="false">
      <c r="A18" s="234" t="s">
        <v>503</v>
      </c>
      <c r="B18" s="234"/>
      <c r="C18" s="234"/>
      <c r="D18" s="234"/>
      <c r="E18" s="0"/>
      <c r="F18" s="0"/>
      <c r="G18" s="0"/>
      <c r="H18" s="0"/>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28" hidden="false" customHeight="true" outlineLevel="0" collapsed="false">
      <c r="A19" s="73" t="s">
        <v>113</v>
      </c>
      <c r="B19" s="73" t="s">
        <v>114</v>
      </c>
      <c r="C19" s="73" t="s">
        <v>115</v>
      </c>
      <c r="D19" s="236"/>
      <c r="E19" s="0"/>
      <c r="F19" s="0"/>
      <c r="G19" s="0"/>
      <c r="H19" s="0"/>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28" hidden="false" customHeight="true" outlineLevel="0" collapsed="false">
      <c r="A20" s="73" t="s">
        <v>504</v>
      </c>
      <c r="B20" s="73"/>
      <c r="C20" s="238" t="s">
        <v>505</v>
      </c>
      <c r="D20" s="236"/>
      <c r="E20" s="0"/>
      <c r="F20" s="0"/>
      <c r="G20" s="0"/>
      <c r="H20" s="0"/>
      <c r="I20" s="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28" hidden="false" customHeight="true" outlineLevel="0" collapsed="false">
      <c r="A21" s="73" t="s">
        <v>506</v>
      </c>
      <c r="B21" s="73"/>
      <c r="C21" s="238" t="s">
        <v>507</v>
      </c>
      <c r="D21" s="236"/>
      <c r="E21" s="0"/>
      <c r="F21" s="0"/>
      <c r="G21" s="0"/>
      <c r="H21" s="0"/>
      <c r="I21" s="0"/>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28" hidden="false" customHeight="true" outlineLevel="0" collapsed="false">
      <c r="A22" s="73" t="s">
        <v>351</v>
      </c>
      <c r="B22" s="73"/>
      <c r="C22" s="245" t="n">
        <v>1</v>
      </c>
      <c r="D22" s="236"/>
      <c r="E22" s="0"/>
      <c r="F22" s="0"/>
      <c r="G22" s="0"/>
      <c r="H22" s="0"/>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56" hidden="false" customHeight="true" outlineLevel="0" collapsed="false">
      <c r="A23" s="249" t="s">
        <v>508</v>
      </c>
      <c r="B23" s="249"/>
      <c r="C23" s="249"/>
      <c r="D23" s="249"/>
      <c r="E23" s="249"/>
      <c r="F23" s="249"/>
      <c r="G23" s="249"/>
      <c r="H23" s="249"/>
      <c r="I23" s="249"/>
      <c r="J23" s="249"/>
      <c r="K23" s="249"/>
      <c r="L23" s="249"/>
      <c r="M23" s="249"/>
      <c r="N23" s="249"/>
      <c r="O23" s="249"/>
      <c r="P23" s="249"/>
      <c r="Q23" s="249"/>
      <c r="R23" s="249"/>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56" hidden="false" customHeight="true" outlineLevel="0" collapsed="false">
      <c r="A24" s="242" t="s">
        <v>121</v>
      </c>
      <c r="B24" s="250"/>
      <c r="C24" s="250"/>
      <c r="D24" s="250"/>
      <c r="E24" s="250"/>
      <c r="F24" s="250"/>
      <c r="G24" s="250"/>
      <c r="H24" s="250"/>
      <c r="I24" s="250"/>
      <c r="J24" s="250"/>
      <c r="K24" s="250"/>
      <c r="L24" s="250"/>
      <c r="M24" s="250"/>
      <c r="N24" s="250"/>
      <c r="O24" s="250"/>
      <c r="P24" s="250"/>
      <c r="Q24" s="250"/>
      <c r="R24" s="25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29" hidden="false" customHeight="true" outlineLevel="0" collapsed="false">
      <c r="A25" s="234" t="s">
        <v>509</v>
      </c>
      <c r="B25" s="234"/>
      <c r="C25" s="234"/>
      <c r="D25" s="234"/>
      <c r="E25" s="0"/>
      <c r="F25" s="0"/>
      <c r="G25" s="0"/>
      <c r="H25" s="0"/>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29" hidden="false" customHeight="true" outlineLevel="0" collapsed="false">
      <c r="A26" s="73" t="s">
        <v>113</v>
      </c>
      <c r="B26" s="73" t="s">
        <v>114</v>
      </c>
      <c r="C26" s="73" t="s">
        <v>115</v>
      </c>
      <c r="D26" s="236"/>
      <c r="E26" s="0"/>
      <c r="F26" s="0"/>
      <c r="G26" s="0"/>
      <c r="H26" s="0"/>
      <c r="I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29" hidden="false" customHeight="true" outlineLevel="0" collapsed="false">
      <c r="A27" s="73" t="s">
        <v>510</v>
      </c>
      <c r="B27" s="73"/>
      <c r="C27" s="238" t="s">
        <v>511</v>
      </c>
      <c r="D27" s="236"/>
      <c r="E27" s="0"/>
      <c r="F27" s="0"/>
      <c r="G27" s="0"/>
      <c r="H27" s="0"/>
      <c r="I27" s="0"/>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29" hidden="false" customHeight="true" outlineLevel="0" collapsed="false">
      <c r="A28" s="73" t="s">
        <v>512</v>
      </c>
      <c r="B28" s="73"/>
      <c r="C28" s="238" t="s">
        <v>513</v>
      </c>
      <c r="D28" s="236"/>
      <c r="E28" s="0"/>
      <c r="F28" s="0"/>
      <c r="G28" s="0"/>
      <c r="H28" s="0"/>
      <c r="I28" s="0"/>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29" hidden="false" customHeight="true" outlineLevel="0" collapsed="false">
      <c r="A29" s="73" t="s">
        <v>514</v>
      </c>
      <c r="B29" s="73"/>
      <c r="C29" s="238" t="s">
        <v>515</v>
      </c>
      <c r="D29" s="236"/>
      <c r="E29" s="0"/>
      <c r="F29" s="0"/>
      <c r="G29" s="0"/>
      <c r="H29" s="0"/>
      <c r="I29" s="0"/>
      <c r="J29" s="0"/>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29" hidden="false" customHeight="true" outlineLevel="0" collapsed="false">
      <c r="A30" s="73" t="s">
        <v>366</v>
      </c>
      <c r="B30" s="73"/>
      <c r="C30" s="245" t="n">
        <v>1</v>
      </c>
      <c r="D30" s="236"/>
      <c r="E30" s="0"/>
      <c r="F30" s="0"/>
      <c r="G30" s="0"/>
      <c r="H30" s="0"/>
      <c r="I30" s="0"/>
      <c r="J30" s="0"/>
      <c r="K30" s="0"/>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44" hidden="false" customHeight="true" outlineLevel="0" collapsed="false">
      <c r="A31" s="249" t="s">
        <v>516</v>
      </c>
      <c r="B31" s="249"/>
      <c r="C31" s="249"/>
      <c r="D31" s="249"/>
      <c r="E31" s="249"/>
      <c r="F31" s="249"/>
      <c r="G31" s="249"/>
      <c r="H31" s="249"/>
      <c r="I31" s="249"/>
      <c r="J31" s="249"/>
      <c r="K31" s="249"/>
      <c r="L31" s="249"/>
      <c r="M31" s="249"/>
      <c r="N31" s="249"/>
      <c r="O31" s="249"/>
      <c r="P31" s="249"/>
      <c r="Q31" s="249"/>
      <c r="R31" s="249"/>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44" hidden="false" customHeight="true" outlineLevel="0" collapsed="false">
      <c r="A32" s="242" t="s">
        <v>121</v>
      </c>
      <c r="B32" s="250"/>
      <c r="C32" s="250"/>
      <c r="D32" s="250"/>
      <c r="E32" s="250"/>
      <c r="F32" s="250"/>
      <c r="G32" s="250"/>
      <c r="H32" s="250"/>
      <c r="I32" s="250"/>
      <c r="J32" s="250"/>
      <c r="K32" s="250"/>
      <c r="L32" s="250"/>
      <c r="M32" s="250"/>
      <c r="N32" s="250"/>
      <c r="O32" s="250"/>
      <c r="P32" s="250"/>
      <c r="Q32" s="250"/>
      <c r="R32" s="25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23" hidden="false" customHeight="true" outlineLevel="0" collapsed="false">
      <c r="A33" s="234" t="s">
        <v>517</v>
      </c>
      <c r="B33" s="234"/>
      <c r="C33" s="234"/>
      <c r="D33" s="234"/>
      <c r="E33" s="0"/>
      <c r="F33" s="0"/>
      <c r="G33" s="0"/>
      <c r="H33" s="0"/>
      <c r="I33" s="0"/>
      <c r="J33" s="0"/>
      <c r="K33" s="0"/>
      <c r="L33" s="0"/>
      <c r="M33" s="0"/>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40" hidden="false" customHeight="true" outlineLevel="0" collapsed="false">
      <c r="A34" s="73" t="s">
        <v>113</v>
      </c>
      <c r="B34" s="73" t="s">
        <v>114</v>
      </c>
      <c r="C34" s="73" t="s">
        <v>115</v>
      </c>
      <c r="D34" s="73" t="s">
        <v>113</v>
      </c>
      <c r="E34" s="73" t="s">
        <v>114</v>
      </c>
      <c r="F34" s="73" t="s">
        <v>115</v>
      </c>
      <c r="G34" s="251" t="s">
        <v>518</v>
      </c>
      <c r="H34" s="252" t="s">
        <v>114</v>
      </c>
      <c r="I34" s="0"/>
      <c r="J34" s="0"/>
      <c r="K34" s="0"/>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51" hidden="false" customHeight="true" outlineLevel="0" collapsed="false">
      <c r="A35" s="73" t="s">
        <v>519</v>
      </c>
      <c r="B35" s="73"/>
      <c r="C35" s="238" t="s">
        <v>520</v>
      </c>
      <c r="D35" s="73" t="s">
        <v>521</v>
      </c>
      <c r="E35" s="73"/>
      <c r="F35" s="238" t="s">
        <v>522</v>
      </c>
      <c r="G35" s="248" t="s">
        <v>523</v>
      </c>
      <c r="H35" s="253"/>
      <c r="I35" s="0"/>
      <c r="J35" s="0"/>
      <c r="K35" s="0"/>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48" hidden="false" customHeight="true" outlineLevel="0" collapsed="false">
      <c r="A36" s="73" t="s">
        <v>524</v>
      </c>
      <c r="B36" s="73"/>
      <c r="C36" s="238" t="s">
        <v>525</v>
      </c>
      <c r="D36" s="73" t="s">
        <v>526</v>
      </c>
      <c r="E36" s="73"/>
      <c r="F36" s="238" t="s">
        <v>527</v>
      </c>
      <c r="G36" s="248" t="s">
        <v>528</v>
      </c>
      <c r="H36" s="253"/>
      <c r="I36" s="0"/>
      <c r="J36" s="0"/>
      <c r="K36" s="0"/>
      <c r="L36" s="0"/>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46" hidden="false" customHeight="true" outlineLevel="0" collapsed="false">
      <c r="A37" s="73" t="s">
        <v>529</v>
      </c>
      <c r="B37" s="73"/>
      <c r="C37" s="238" t="s">
        <v>530</v>
      </c>
      <c r="D37" s="73" t="s">
        <v>531</v>
      </c>
      <c r="E37" s="73"/>
      <c r="F37" s="238" t="s">
        <v>532</v>
      </c>
      <c r="G37" s="248" t="s">
        <v>533</v>
      </c>
      <c r="H37" s="253"/>
      <c r="I37" s="0"/>
      <c r="J37" s="0"/>
      <c r="K37" s="0"/>
      <c r="L37" s="0"/>
      <c r="M37" s="0"/>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42" hidden="false" customHeight="true" outlineLevel="0" collapsed="false">
      <c r="A38" s="73" t="s">
        <v>534</v>
      </c>
      <c r="B38" s="73"/>
      <c r="C38" s="245" t="n">
        <v>1</v>
      </c>
      <c r="D38" s="73" t="s">
        <v>535</v>
      </c>
      <c r="E38" s="73"/>
      <c r="F38" s="245" t="n">
        <v>1</v>
      </c>
      <c r="G38" s="248" t="s">
        <v>536</v>
      </c>
      <c r="H38" s="253"/>
      <c r="I38" s="0"/>
      <c r="J38" s="0"/>
      <c r="K38" s="0"/>
      <c r="L38" s="0"/>
      <c r="M38" s="0"/>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63" hidden="false" customHeight="true" outlineLevel="0" collapsed="false">
      <c r="A39" s="249" t="s">
        <v>537</v>
      </c>
      <c r="B39" s="249"/>
      <c r="C39" s="249"/>
      <c r="D39" s="249"/>
      <c r="E39" s="249"/>
      <c r="F39" s="249"/>
      <c r="G39" s="249"/>
      <c r="H39" s="249"/>
      <c r="I39" s="249"/>
      <c r="J39" s="249"/>
      <c r="K39" s="249"/>
      <c r="L39" s="249"/>
      <c r="M39" s="249"/>
      <c r="N39" s="249"/>
      <c r="O39" s="249"/>
      <c r="P39" s="249"/>
      <c r="Q39" s="249"/>
      <c r="R39" s="249"/>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13.5" hidden="false" customHeight="false" outlineLevel="0" collapsed="false">
      <c r="A40" s="237" t="s">
        <v>538</v>
      </c>
      <c r="B40" s="0"/>
      <c r="C40" s="0"/>
      <c r="D40" s="0"/>
      <c r="E40" s="0"/>
      <c r="F40" s="0"/>
      <c r="G40" s="0"/>
      <c r="H40" s="0"/>
      <c r="I40" s="0"/>
      <c r="J40" s="0"/>
      <c r="K40" s="0"/>
      <c r="L40" s="0"/>
      <c r="M40" s="0"/>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13.5" hidden="false" customHeight="false" outlineLevel="0" collapsed="false">
      <c r="A41" s="0"/>
    </row>
    <row r="42" customFormat="false" ht="13.5" hidden="false" customHeight="false" outlineLevel="0" collapsed="false">
      <c r="A42" s="237" t="s">
        <v>539</v>
      </c>
    </row>
    <row r="43" customFormat="false" ht="13.5" hidden="false" customHeight="false" outlineLevel="0" collapsed="false">
      <c r="A43" s="0"/>
    </row>
    <row r="44" customFormat="false" ht="13.5" hidden="false" customHeight="false" outlineLevel="0" collapsed="false">
      <c r="A44" s="237" t="s">
        <v>540</v>
      </c>
    </row>
    <row r="45" customFormat="false" ht="13.5" hidden="false" customHeight="false" outlineLevel="0" collapsed="false">
      <c r="A45" s="0"/>
    </row>
    <row r="46" customFormat="false" ht="13.5" hidden="false" customHeight="false" outlineLevel="0" collapsed="false">
      <c r="A46" s="237" t="s">
        <v>541</v>
      </c>
    </row>
    <row r="47" customFormat="false" ht="13.5" hidden="false" customHeight="false" outlineLevel="0" collapsed="false">
      <c r="A47" s="0"/>
    </row>
    <row r="48" customFormat="false" ht="13.5" hidden="false" customHeight="false" outlineLevel="0" collapsed="false">
      <c r="A48" s="237" t="s">
        <v>542</v>
      </c>
    </row>
    <row r="49" customFormat="false" ht="13.5" hidden="false" customHeight="false" outlineLevel="0" collapsed="false">
      <c r="A49" s="0"/>
    </row>
    <row r="50" customFormat="false" ht="13.5" hidden="false" customHeight="false" outlineLevel="0" collapsed="false">
      <c r="A50" s="237" t="s">
        <v>543</v>
      </c>
    </row>
    <row r="51" customFormat="false" ht="13.5" hidden="false" customHeight="false" outlineLevel="0" collapsed="false">
      <c r="A51" s="0"/>
    </row>
    <row r="52" customFormat="false" ht="13.5" hidden="false" customHeight="false" outlineLevel="0" collapsed="false">
      <c r="A52" s="237" t="s">
        <v>544</v>
      </c>
    </row>
    <row r="53" customFormat="false" ht="13.5" hidden="false" customHeight="false" outlineLevel="0" collapsed="false">
      <c r="A53" s="0"/>
    </row>
    <row r="54" customFormat="false" ht="13.5" hidden="false" customHeight="false" outlineLevel="0" collapsed="false">
      <c r="A54" s="237" t="s">
        <v>545</v>
      </c>
    </row>
    <row r="55" customFormat="false" ht="37" hidden="false" customHeight="true" outlineLevel="0" collapsed="false">
      <c r="A55" s="242" t="s">
        <v>121</v>
      </c>
    </row>
  </sheetData>
  <mergeCells count="14">
    <mergeCell ref="A1:B1"/>
    <mergeCell ref="A2:D2"/>
    <mergeCell ref="E2:K2"/>
    <mergeCell ref="A7:R7"/>
    <mergeCell ref="B8:C8"/>
    <mergeCell ref="A12:R12"/>
    <mergeCell ref="B13:C13"/>
    <mergeCell ref="A16:R16"/>
    <mergeCell ref="A18:D18"/>
    <mergeCell ref="A23:R23"/>
    <mergeCell ref="A25:D25"/>
    <mergeCell ref="A31:R31"/>
    <mergeCell ref="A33:D33"/>
    <mergeCell ref="A39:R39"/>
  </mergeCells>
  <hyperlinks>
    <hyperlink ref="A2" r:id="rId1" display="（一）经营活动产生的现金流量分析"/>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1059</TotalTime>
  <Application>LibreOffice/5.1.6.2.0$Linux_X86_64 LibreOffice_project/10$Build-2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2017-05-31T06:48:00Z</dcterms:created>
  <dc:creator>Administrator</dc:creator>
  <dc:description/>
  <dc:language>en-US</dc:language>
  <cp:lastModifiedBy/>
  <dcterms:modified xsi:type="dcterms:W3CDTF">2018-03-06T09:54:34Z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2052-10.1.0.7106</vt:lpwstr>
  </property>
</Properties>
</file>