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0" yWindow="-110" windowWidth="19420" windowHeight="10420" activeTab="1"/>
  </bookViews>
  <sheets>
    <sheet name="转换前数据" sheetId="1" r:id="rId1"/>
    <sheet name="转换后数据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L6" i="1" l="1"/>
  <c r="J3" i="1"/>
  <c r="L3" i="1" s="1"/>
  <c r="J4" i="1"/>
  <c r="L4" i="1" s="1"/>
  <c r="J5" i="1"/>
  <c r="L5" i="1" s="1"/>
  <c r="J6" i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2" i="1"/>
  <c r="L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2" i="1"/>
  <c r="K2" i="1" s="1"/>
</calcChain>
</file>

<file path=xl/sharedStrings.xml><?xml version="1.0" encoding="utf-8"?>
<sst xmlns="http://schemas.openxmlformats.org/spreadsheetml/2006/main" count="19" uniqueCount="12">
  <si>
    <t>配送中心0的左时间窗</t>
    <phoneticPr fontId="1" type="noConversion"/>
  </si>
  <si>
    <t>各点的左时间窗</t>
    <phoneticPr fontId="1" type="noConversion"/>
  </si>
  <si>
    <t>各点的右时间窗</t>
    <phoneticPr fontId="1" type="noConversion"/>
  </si>
  <si>
    <t>转换为分钟后的各点的左时间窗</t>
    <phoneticPr fontId="1" type="noConversion"/>
  </si>
  <si>
    <t>转换为分钟后的各点的右时间窗</t>
    <phoneticPr fontId="1" type="noConversion"/>
  </si>
  <si>
    <r>
      <rPr>
        <sz val="11"/>
        <rFont val="宋体"/>
        <family val="3"/>
        <charset val="134"/>
      </rPr>
      <t>序号</t>
    </r>
  </si>
  <si>
    <r>
      <t>X</t>
    </r>
    <r>
      <rPr>
        <sz val="11"/>
        <rFont val="宋体"/>
        <family val="3"/>
        <charset val="134"/>
      </rPr>
      <t>坐标</t>
    </r>
    <r>
      <rPr>
        <sz val="11"/>
        <rFont val="Times New Roman"/>
        <family val="1"/>
      </rPr>
      <t>/km</t>
    </r>
  </si>
  <si>
    <r>
      <t>Y</t>
    </r>
    <r>
      <rPr>
        <sz val="11"/>
        <rFont val="宋体"/>
        <family val="3"/>
        <charset val="134"/>
      </rPr>
      <t>坐标</t>
    </r>
    <r>
      <rPr>
        <sz val="11"/>
        <rFont val="Times New Roman"/>
        <family val="1"/>
      </rPr>
      <t>/km</t>
    </r>
  </si>
  <si>
    <r>
      <rPr>
        <sz val="11"/>
        <rFont val="宋体"/>
        <family val="3"/>
        <charset val="134"/>
      </rPr>
      <t>需求量</t>
    </r>
    <r>
      <rPr>
        <sz val="11"/>
        <rFont val="Times New Roman"/>
        <family val="1"/>
      </rPr>
      <t>/kg</t>
    </r>
  </si>
  <si>
    <r>
      <rPr>
        <sz val="11"/>
        <rFont val="宋体"/>
        <family val="3"/>
        <charset val="134"/>
      </rPr>
      <t>左时间窗</t>
    </r>
  </si>
  <si>
    <r>
      <rPr>
        <sz val="11"/>
        <rFont val="宋体"/>
        <family val="3"/>
        <charset val="134"/>
      </rPr>
      <t>右时间窗</t>
    </r>
  </si>
  <si>
    <r>
      <rPr>
        <sz val="11"/>
        <rFont val="宋体"/>
        <family val="3"/>
        <charset val="134"/>
      </rPr>
      <t>服务时间</t>
    </r>
    <r>
      <rPr>
        <sz val="11"/>
        <rFont val="Times New Roman"/>
        <family val="1"/>
      </rPr>
      <t>/min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</si>
</sst>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176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2" fillId="0" borderId="0" xfId="0" applyNumberFormat="1" applyFont="1" applyBorder="1" applyAlignment="1">
      <alignment horizontal="center" vertical="center" wrapText="1"/>
    </xf>
    <xf numFmtId="20" fontId="2" fillId="0" borderId="0" xfId="0" applyNumberFormat="1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3" sqref="E3"/>
    </sheetView>
  </sheetViews>
  <sheetFormatPr defaultRowHeight="14" x14ac:dyDescent="0.3"/>
  <cols>
    <col min="1" max="4" width="10.58203125" style="7" customWidth="1"/>
    <col min="5" max="6" width="10.58203125" style="8" customWidth="1"/>
    <col min="7" max="13" width="10.58203125" style="7" customWidth="1"/>
    <col min="14" max="16384" width="8.6640625" style="7"/>
  </cols>
  <sheetData>
    <row r="1" spans="1:16" ht="42" x14ac:dyDescent="0.3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11" t="s">
        <v>0</v>
      </c>
      <c r="I1" s="11" t="s">
        <v>1</v>
      </c>
      <c r="J1" s="11" t="s">
        <v>2</v>
      </c>
      <c r="K1" s="11" t="s">
        <v>3</v>
      </c>
      <c r="L1" s="11" t="s">
        <v>4</v>
      </c>
      <c r="N1" s="6"/>
      <c r="O1" s="6"/>
      <c r="P1" s="6"/>
    </row>
    <row r="2" spans="1:16" x14ac:dyDescent="0.3">
      <c r="A2" s="9">
        <v>0</v>
      </c>
      <c r="B2" s="9">
        <v>40</v>
      </c>
      <c r="C2" s="9">
        <v>50</v>
      </c>
      <c r="D2" s="9">
        <v>0</v>
      </c>
      <c r="E2" s="12">
        <v>0.29166666666666669</v>
      </c>
      <c r="F2" s="12">
        <v>0.875</v>
      </c>
      <c r="G2" s="9">
        <v>0</v>
      </c>
      <c r="H2" s="13">
        <f>$E$2</f>
        <v>0.29166666666666669</v>
      </c>
      <c r="I2" s="14">
        <f t="shared" ref="I2:I17" si="0">E2-H2</f>
        <v>0</v>
      </c>
      <c r="J2" s="14">
        <f t="shared" ref="J2:J17" si="1">F2-H2</f>
        <v>0.58333333333333326</v>
      </c>
      <c r="K2" s="10">
        <f t="shared" ref="K2:K17" si="2">HOUR(I2)*60+MINUTE(I2)+SECOND(I2)/60</f>
        <v>0</v>
      </c>
      <c r="L2" s="10">
        <f t="shared" ref="L2:L17" si="3">HOUR(J2)*60+MINUTE(J2)+SECOND(J2)/60</f>
        <v>840</v>
      </c>
      <c r="O2" s="5"/>
    </row>
    <row r="3" spans="1:16" x14ac:dyDescent="0.3">
      <c r="A3" s="9">
        <v>1</v>
      </c>
      <c r="B3" s="9">
        <v>45</v>
      </c>
      <c r="C3" s="9">
        <v>68</v>
      </c>
      <c r="D3" s="9">
        <v>40</v>
      </c>
      <c r="E3" s="12">
        <v>0.70833333333333337</v>
      </c>
      <c r="F3" s="12">
        <v>0.72916666666666663</v>
      </c>
      <c r="G3" s="9">
        <v>20</v>
      </c>
      <c r="H3" s="13">
        <f t="shared" ref="H3:H17" si="4">$E$2</f>
        <v>0.29166666666666669</v>
      </c>
      <c r="I3" s="14">
        <f t="shared" si="0"/>
        <v>0.41666666666666669</v>
      </c>
      <c r="J3" s="14">
        <f t="shared" si="1"/>
        <v>0.43749999999999994</v>
      </c>
      <c r="K3" s="10">
        <f t="shared" si="2"/>
        <v>600</v>
      </c>
      <c r="L3" s="10">
        <f t="shared" si="3"/>
        <v>630</v>
      </c>
      <c r="O3" s="5"/>
    </row>
    <row r="4" spans="1:16" x14ac:dyDescent="0.3">
      <c r="A4" s="9">
        <v>2</v>
      </c>
      <c r="B4" s="9">
        <v>45</v>
      </c>
      <c r="C4" s="9">
        <v>70</v>
      </c>
      <c r="D4" s="9">
        <v>10</v>
      </c>
      <c r="E4" s="12">
        <v>0.6875</v>
      </c>
      <c r="F4" s="12">
        <v>0.70833333333333337</v>
      </c>
      <c r="G4" s="9">
        <v>20</v>
      </c>
      <c r="H4" s="13">
        <f t="shared" si="4"/>
        <v>0.29166666666666669</v>
      </c>
      <c r="I4" s="14">
        <f t="shared" si="0"/>
        <v>0.39583333333333331</v>
      </c>
      <c r="J4" s="14">
        <f t="shared" si="1"/>
        <v>0.41666666666666669</v>
      </c>
      <c r="K4" s="10">
        <f t="shared" si="2"/>
        <v>570</v>
      </c>
      <c r="L4" s="10">
        <f t="shared" si="3"/>
        <v>600</v>
      </c>
      <c r="O4" s="5"/>
    </row>
    <row r="5" spans="1:16" x14ac:dyDescent="0.3">
      <c r="A5" s="9">
        <v>3</v>
      </c>
      <c r="B5" s="9">
        <v>42</v>
      </c>
      <c r="C5" s="9">
        <v>66</v>
      </c>
      <c r="D5" s="9">
        <v>40</v>
      </c>
      <c r="E5" s="12">
        <v>0.33333333333333331</v>
      </c>
      <c r="F5" s="12">
        <v>0.39583333333333331</v>
      </c>
      <c r="G5" s="9">
        <v>20</v>
      </c>
      <c r="H5" s="13">
        <f t="shared" si="4"/>
        <v>0.29166666666666669</v>
      </c>
      <c r="I5" s="14">
        <f t="shared" si="0"/>
        <v>4.166666666666663E-2</v>
      </c>
      <c r="J5" s="14">
        <f t="shared" si="1"/>
        <v>0.10416666666666663</v>
      </c>
      <c r="K5" s="10">
        <f t="shared" si="2"/>
        <v>60</v>
      </c>
      <c r="L5" s="10">
        <f t="shared" si="3"/>
        <v>150</v>
      </c>
      <c r="O5" s="5"/>
    </row>
    <row r="6" spans="1:16" x14ac:dyDescent="0.3">
      <c r="A6" s="9">
        <v>4</v>
      </c>
      <c r="B6" s="9">
        <v>42</v>
      </c>
      <c r="C6" s="9">
        <v>68</v>
      </c>
      <c r="D6" s="9">
        <v>10</v>
      </c>
      <c r="E6" s="12">
        <v>0.66666666666666663</v>
      </c>
      <c r="F6" s="12">
        <v>0.6875</v>
      </c>
      <c r="G6" s="9">
        <v>20</v>
      </c>
      <c r="H6" s="13">
        <f t="shared" si="4"/>
        <v>0.29166666666666669</v>
      </c>
      <c r="I6" s="14">
        <f t="shared" si="0"/>
        <v>0.37499999999999994</v>
      </c>
      <c r="J6" s="14">
        <f t="shared" si="1"/>
        <v>0.39583333333333331</v>
      </c>
      <c r="K6" s="10">
        <f t="shared" si="2"/>
        <v>540</v>
      </c>
      <c r="L6" s="10">
        <f t="shared" si="3"/>
        <v>570</v>
      </c>
      <c r="O6" s="5"/>
    </row>
    <row r="7" spans="1:16" x14ac:dyDescent="0.3">
      <c r="A7" s="9">
        <v>5</v>
      </c>
      <c r="B7" s="9">
        <v>42</v>
      </c>
      <c r="C7" s="9">
        <v>65</v>
      </c>
      <c r="D7" s="9">
        <v>20</v>
      </c>
      <c r="E7" s="12">
        <v>0.30555555555555552</v>
      </c>
      <c r="F7" s="12">
        <v>0.33333333333333331</v>
      </c>
      <c r="G7" s="9">
        <v>20</v>
      </c>
      <c r="H7" s="13">
        <f t="shared" si="4"/>
        <v>0.29166666666666669</v>
      </c>
      <c r="I7" s="14">
        <f t="shared" si="0"/>
        <v>1.388888888888884E-2</v>
      </c>
      <c r="J7" s="14">
        <f t="shared" si="1"/>
        <v>4.166666666666663E-2</v>
      </c>
      <c r="K7" s="10">
        <f t="shared" si="2"/>
        <v>20</v>
      </c>
      <c r="L7" s="10">
        <f t="shared" si="3"/>
        <v>60</v>
      </c>
      <c r="O7" s="5"/>
    </row>
    <row r="8" spans="1:16" x14ac:dyDescent="0.3">
      <c r="A8" s="9">
        <v>6</v>
      </c>
      <c r="B8" s="9">
        <v>40</v>
      </c>
      <c r="C8" s="9">
        <v>69</v>
      </c>
      <c r="D8" s="9">
        <v>10</v>
      </c>
      <c r="E8" s="12">
        <v>0.625</v>
      </c>
      <c r="F8" s="12">
        <v>0.65277777777777779</v>
      </c>
      <c r="G8" s="9">
        <v>20</v>
      </c>
      <c r="H8" s="13">
        <f t="shared" si="4"/>
        <v>0.29166666666666669</v>
      </c>
      <c r="I8" s="14">
        <f t="shared" si="0"/>
        <v>0.33333333333333331</v>
      </c>
      <c r="J8" s="14">
        <f t="shared" si="1"/>
        <v>0.3611111111111111</v>
      </c>
      <c r="K8" s="10">
        <f t="shared" si="2"/>
        <v>480</v>
      </c>
      <c r="L8" s="10">
        <f t="shared" si="3"/>
        <v>520</v>
      </c>
      <c r="O8" s="5"/>
    </row>
    <row r="9" spans="1:16" x14ac:dyDescent="0.3">
      <c r="A9" s="9">
        <v>7</v>
      </c>
      <c r="B9" s="9">
        <v>40</v>
      </c>
      <c r="C9" s="9">
        <v>66</v>
      </c>
      <c r="D9" s="9">
        <v>40</v>
      </c>
      <c r="E9" s="12">
        <v>0.40277777777777773</v>
      </c>
      <c r="F9" s="12">
        <v>0.43055555555555558</v>
      </c>
      <c r="G9" s="9">
        <v>20</v>
      </c>
      <c r="H9" s="13">
        <f t="shared" si="4"/>
        <v>0.29166666666666669</v>
      </c>
      <c r="I9" s="14">
        <f t="shared" si="0"/>
        <v>0.11111111111111105</v>
      </c>
      <c r="J9" s="14">
        <f t="shared" si="1"/>
        <v>0.1388888888888889</v>
      </c>
      <c r="K9" s="10">
        <f t="shared" si="2"/>
        <v>160</v>
      </c>
      <c r="L9" s="10">
        <f t="shared" si="3"/>
        <v>200</v>
      </c>
      <c r="O9" s="5"/>
    </row>
    <row r="10" spans="1:16" x14ac:dyDescent="0.3">
      <c r="A10" s="9">
        <v>8</v>
      </c>
      <c r="B10" s="9">
        <v>38</v>
      </c>
      <c r="C10" s="9">
        <v>68</v>
      </c>
      <c r="D10" s="9">
        <v>30</v>
      </c>
      <c r="E10" s="12">
        <v>0.44444444444444442</v>
      </c>
      <c r="F10" s="12">
        <v>0.47916666666666669</v>
      </c>
      <c r="G10" s="9">
        <v>20</v>
      </c>
      <c r="H10" s="13">
        <f t="shared" si="4"/>
        <v>0.29166666666666669</v>
      </c>
      <c r="I10" s="14">
        <f t="shared" si="0"/>
        <v>0.15277777777777773</v>
      </c>
      <c r="J10" s="14">
        <f t="shared" si="1"/>
        <v>0.1875</v>
      </c>
      <c r="K10" s="10">
        <f t="shared" si="2"/>
        <v>220</v>
      </c>
      <c r="L10" s="10">
        <f t="shared" si="3"/>
        <v>270</v>
      </c>
      <c r="O10" s="5"/>
    </row>
    <row r="11" spans="1:16" x14ac:dyDescent="0.3">
      <c r="A11" s="9">
        <v>9</v>
      </c>
      <c r="B11" s="9">
        <v>38</v>
      </c>
      <c r="C11" s="9">
        <v>70</v>
      </c>
      <c r="D11" s="9">
        <v>10</v>
      </c>
      <c r="E11" s="12">
        <v>0.61111111111111105</v>
      </c>
      <c r="F11" s="12">
        <v>0.63888888888888895</v>
      </c>
      <c r="G11" s="9">
        <v>20</v>
      </c>
      <c r="H11" s="13">
        <f t="shared" si="4"/>
        <v>0.29166666666666669</v>
      </c>
      <c r="I11" s="14">
        <f t="shared" si="0"/>
        <v>0.31944444444444436</v>
      </c>
      <c r="J11" s="14">
        <f t="shared" si="1"/>
        <v>0.34722222222222227</v>
      </c>
      <c r="K11" s="10">
        <f t="shared" si="2"/>
        <v>460</v>
      </c>
      <c r="L11" s="10">
        <f t="shared" si="3"/>
        <v>500</v>
      </c>
      <c r="O11" s="5"/>
    </row>
    <row r="12" spans="1:16" x14ac:dyDescent="0.3">
      <c r="A12" s="9">
        <v>10</v>
      </c>
      <c r="B12" s="9">
        <v>35</v>
      </c>
      <c r="C12" s="9">
        <v>66</v>
      </c>
      <c r="D12" s="9">
        <v>5</v>
      </c>
      <c r="E12" s="12">
        <v>0.5</v>
      </c>
      <c r="F12" s="12">
        <v>0.52083333333333337</v>
      </c>
      <c r="G12" s="9">
        <v>20</v>
      </c>
      <c r="H12" s="13">
        <f t="shared" si="4"/>
        <v>0.29166666666666669</v>
      </c>
      <c r="I12" s="14">
        <f t="shared" si="0"/>
        <v>0.20833333333333331</v>
      </c>
      <c r="J12" s="14">
        <f t="shared" si="1"/>
        <v>0.22916666666666669</v>
      </c>
      <c r="K12" s="10">
        <f t="shared" si="2"/>
        <v>300</v>
      </c>
      <c r="L12" s="10">
        <f t="shared" si="3"/>
        <v>330</v>
      </c>
      <c r="O12" s="5"/>
    </row>
    <row r="13" spans="1:16" x14ac:dyDescent="0.3">
      <c r="A13" s="9">
        <v>11</v>
      </c>
      <c r="B13" s="9">
        <v>35</v>
      </c>
      <c r="C13" s="9">
        <v>69</v>
      </c>
      <c r="D13" s="9">
        <v>17</v>
      </c>
      <c r="E13" s="12">
        <v>0.5625</v>
      </c>
      <c r="F13" s="12">
        <v>0.59722222222222221</v>
      </c>
      <c r="G13" s="9">
        <v>20</v>
      </c>
      <c r="H13" s="13">
        <f t="shared" si="4"/>
        <v>0.29166666666666669</v>
      </c>
      <c r="I13" s="14">
        <f t="shared" si="0"/>
        <v>0.27083333333333331</v>
      </c>
      <c r="J13" s="14">
        <f t="shared" si="1"/>
        <v>0.30555555555555552</v>
      </c>
      <c r="K13" s="10">
        <f t="shared" si="2"/>
        <v>390</v>
      </c>
      <c r="L13" s="10">
        <f t="shared" si="3"/>
        <v>440</v>
      </c>
      <c r="O13" s="5"/>
    </row>
    <row r="14" spans="1:16" x14ac:dyDescent="0.3">
      <c r="A14" s="9">
        <v>12</v>
      </c>
      <c r="B14" s="9">
        <v>25</v>
      </c>
      <c r="C14" s="9">
        <v>85</v>
      </c>
      <c r="D14" s="9">
        <v>3</v>
      </c>
      <c r="E14" s="12">
        <v>0.63194444444444442</v>
      </c>
      <c r="F14" s="12">
        <v>0.67361111111111116</v>
      </c>
      <c r="G14" s="9">
        <v>20</v>
      </c>
      <c r="H14" s="13">
        <f t="shared" si="4"/>
        <v>0.29166666666666669</v>
      </c>
      <c r="I14" s="14">
        <f t="shared" si="0"/>
        <v>0.34027777777777773</v>
      </c>
      <c r="J14" s="14">
        <f t="shared" si="1"/>
        <v>0.38194444444444448</v>
      </c>
      <c r="K14" s="10">
        <f t="shared" si="2"/>
        <v>490</v>
      </c>
      <c r="L14" s="10">
        <f t="shared" si="3"/>
        <v>550</v>
      </c>
      <c r="O14" s="5"/>
    </row>
    <row r="15" spans="1:16" x14ac:dyDescent="0.3">
      <c r="A15" s="9">
        <v>13</v>
      </c>
      <c r="B15" s="9">
        <v>22</v>
      </c>
      <c r="C15" s="9">
        <v>75</v>
      </c>
      <c r="D15" s="9">
        <v>16</v>
      </c>
      <c r="E15" s="12">
        <v>0.35416666666666669</v>
      </c>
      <c r="F15" s="12">
        <v>0.39583333333333331</v>
      </c>
      <c r="G15" s="9">
        <v>20</v>
      </c>
      <c r="H15" s="13">
        <f t="shared" si="4"/>
        <v>0.29166666666666669</v>
      </c>
      <c r="I15" s="14">
        <f t="shared" si="0"/>
        <v>6.25E-2</v>
      </c>
      <c r="J15" s="14">
        <f t="shared" si="1"/>
        <v>0.10416666666666663</v>
      </c>
      <c r="K15" s="10">
        <f t="shared" si="2"/>
        <v>90</v>
      </c>
      <c r="L15" s="10">
        <f t="shared" si="3"/>
        <v>150</v>
      </c>
      <c r="O15" s="5"/>
    </row>
    <row r="16" spans="1:16" x14ac:dyDescent="0.3">
      <c r="A16" s="9">
        <v>14</v>
      </c>
      <c r="B16" s="9">
        <v>22</v>
      </c>
      <c r="C16" s="9">
        <v>85</v>
      </c>
      <c r="D16" s="9">
        <v>23</v>
      </c>
      <c r="E16" s="12">
        <v>0.59027777777777779</v>
      </c>
      <c r="F16" s="12">
        <v>0.63194444444444442</v>
      </c>
      <c r="G16" s="9">
        <v>20</v>
      </c>
      <c r="H16" s="13">
        <f t="shared" si="4"/>
        <v>0.29166666666666669</v>
      </c>
      <c r="I16" s="14">
        <f t="shared" si="0"/>
        <v>0.2986111111111111</v>
      </c>
      <c r="J16" s="14">
        <f t="shared" si="1"/>
        <v>0.34027777777777773</v>
      </c>
      <c r="K16" s="10">
        <f t="shared" si="2"/>
        <v>430</v>
      </c>
      <c r="L16" s="10">
        <f t="shared" si="3"/>
        <v>490</v>
      </c>
      <c r="O16" s="5"/>
    </row>
    <row r="17" spans="1:16" x14ac:dyDescent="0.3">
      <c r="A17" s="9">
        <v>15</v>
      </c>
      <c r="B17" s="9">
        <v>20</v>
      </c>
      <c r="C17" s="9">
        <v>80</v>
      </c>
      <c r="D17" s="9">
        <v>31</v>
      </c>
      <c r="E17" s="12">
        <v>0.52777777777777779</v>
      </c>
      <c r="F17" s="12">
        <v>0.56944444444444442</v>
      </c>
      <c r="G17" s="9">
        <v>20</v>
      </c>
      <c r="H17" s="13">
        <f t="shared" si="4"/>
        <v>0.29166666666666669</v>
      </c>
      <c r="I17" s="14">
        <f t="shared" si="0"/>
        <v>0.2361111111111111</v>
      </c>
      <c r="J17" s="14">
        <f t="shared" si="1"/>
        <v>0.27777777777777773</v>
      </c>
      <c r="K17" s="10">
        <f t="shared" si="2"/>
        <v>340</v>
      </c>
      <c r="L17" s="10">
        <f t="shared" si="3"/>
        <v>400</v>
      </c>
      <c r="O17" s="5"/>
    </row>
    <row r="18" spans="1:16" x14ac:dyDescent="0.3"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H19" s="1"/>
      <c r="I19" s="1"/>
      <c r="J19" s="1"/>
      <c r="K19" s="1"/>
      <c r="L19" s="1"/>
      <c r="M19" s="1"/>
      <c r="N19" s="1"/>
      <c r="O19" s="1"/>
      <c r="P19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C7" sqref="C7"/>
    </sheetView>
  </sheetViews>
  <sheetFormatPr defaultRowHeight="14" x14ac:dyDescent="0.3"/>
  <cols>
    <col min="7" max="7" width="9.75" customWidth="1"/>
  </cols>
  <sheetData>
    <row r="1" spans="1:16" ht="28" x14ac:dyDescent="0.3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3">
        <v>0</v>
      </c>
      <c r="B2" s="3">
        <v>40</v>
      </c>
      <c r="C2" s="3">
        <v>50</v>
      </c>
      <c r="D2" s="3">
        <v>0</v>
      </c>
      <c r="E2" s="4">
        <v>0</v>
      </c>
      <c r="F2" s="4">
        <v>840</v>
      </c>
      <c r="G2" s="3">
        <v>0</v>
      </c>
      <c r="H2" s="2"/>
      <c r="I2" s="5"/>
      <c r="J2" s="5"/>
      <c r="K2" s="5"/>
      <c r="L2" s="5"/>
      <c r="M2" s="5"/>
      <c r="N2" s="5"/>
      <c r="O2" s="5"/>
      <c r="P2" s="2"/>
    </row>
    <row r="3" spans="1:16" x14ac:dyDescent="0.3">
      <c r="A3" s="3">
        <v>1</v>
      </c>
      <c r="B3" s="3">
        <v>45</v>
      </c>
      <c r="C3" s="3">
        <v>68</v>
      </c>
      <c r="D3" s="3">
        <v>40</v>
      </c>
      <c r="E3" s="4">
        <v>600</v>
      </c>
      <c r="F3" s="4">
        <v>630</v>
      </c>
      <c r="G3" s="3">
        <v>20</v>
      </c>
      <c r="H3" s="2"/>
      <c r="I3" s="5"/>
      <c r="J3" s="5"/>
      <c r="K3" s="5"/>
      <c r="L3" s="5"/>
      <c r="M3" s="5"/>
      <c r="N3" s="5"/>
      <c r="O3" s="5"/>
      <c r="P3" s="2"/>
    </row>
    <row r="4" spans="1:16" x14ac:dyDescent="0.3">
      <c r="A4" s="3">
        <v>2</v>
      </c>
      <c r="B4" s="3">
        <v>45</v>
      </c>
      <c r="C4" s="3">
        <v>70</v>
      </c>
      <c r="D4" s="3">
        <v>10</v>
      </c>
      <c r="E4" s="4">
        <v>570</v>
      </c>
      <c r="F4" s="4">
        <v>600</v>
      </c>
      <c r="G4" s="3">
        <v>20</v>
      </c>
      <c r="H4" s="2"/>
      <c r="I4" s="5"/>
      <c r="J4" s="5"/>
      <c r="K4" s="5"/>
      <c r="L4" s="5"/>
      <c r="M4" s="5"/>
      <c r="N4" s="5"/>
      <c r="O4" s="5"/>
      <c r="P4" s="2"/>
    </row>
    <row r="5" spans="1:16" x14ac:dyDescent="0.3">
      <c r="A5" s="3">
        <v>3</v>
      </c>
      <c r="B5" s="3">
        <v>42</v>
      </c>
      <c r="C5" s="3">
        <v>66</v>
      </c>
      <c r="D5" s="3">
        <v>40</v>
      </c>
      <c r="E5" s="4">
        <v>60</v>
      </c>
      <c r="F5" s="4">
        <v>150</v>
      </c>
      <c r="G5" s="3">
        <v>20</v>
      </c>
      <c r="H5" s="2"/>
      <c r="I5" s="5"/>
      <c r="J5" s="5"/>
      <c r="K5" s="5"/>
      <c r="L5" s="5"/>
      <c r="M5" s="5"/>
      <c r="N5" s="5"/>
      <c r="O5" s="5"/>
      <c r="P5" s="2"/>
    </row>
    <row r="6" spans="1:16" x14ac:dyDescent="0.3">
      <c r="A6" s="3">
        <v>4</v>
      </c>
      <c r="B6" s="3">
        <v>42</v>
      </c>
      <c r="C6" s="3">
        <v>68</v>
      </c>
      <c r="D6" s="3">
        <v>10</v>
      </c>
      <c r="E6" s="4">
        <v>540</v>
      </c>
      <c r="F6" s="4">
        <v>570</v>
      </c>
      <c r="G6" s="3">
        <v>20</v>
      </c>
      <c r="H6" s="2"/>
      <c r="I6" s="5"/>
      <c r="J6" s="5"/>
      <c r="K6" s="5"/>
      <c r="L6" s="5"/>
      <c r="M6" s="5"/>
      <c r="N6" s="5"/>
      <c r="O6" s="5"/>
      <c r="P6" s="2"/>
    </row>
    <row r="7" spans="1:16" x14ac:dyDescent="0.3">
      <c r="A7" s="3">
        <v>5</v>
      </c>
      <c r="B7" s="3">
        <v>42</v>
      </c>
      <c r="C7" s="3">
        <v>65</v>
      </c>
      <c r="D7" s="3">
        <v>20</v>
      </c>
      <c r="E7" s="4">
        <v>20</v>
      </c>
      <c r="F7" s="4">
        <v>60</v>
      </c>
      <c r="G7" s="3">
        <v>20</v>
      </c>
      <c r="H7" s="2"/>
      <c r="I7" s="5"/>
      <c r="J7" s="5"/>
      <c r="K7" s="5"/>
      <c r="L7" s="5"/>
      <c r="M7" s="5"/>
      <c r="N7" s="5"/>
      <c r="O7" s="5"/>
      <c r="P7" s="2"/>
    </row>
    <row r="8" spans="1:16" x14ac:dyDescent="0.3">
      <c r="A8" s="3">
        <v>6</v>
      </c>
      <c r="B8" s="3">
        <v>40</v>
      </c>
      <c r="C8" s="3">
        <v>69</v>
      </c>
      <c r="D8" s="3">
        <v>10</v>
      </c>
      <c r="E8" s="4">
        <v>480</v>
      </c>
      <c r="F8" s="4">
        <v>520</v>
      </c>
      <c r="G8" s="3">
        <v>20</v>
      </c>
      <c r="H8" s="2"/>
      <c r="I8" s="5"/>
      <c r="J8" s="5"/>
      <c r="K8" s="5"/>
      <c r="L8" s="5"/>
      <c r="M8" s="5"/>
      <c r="N8" s="5"/>
      <c r="O8" s="5"/>
      <c r="P8" s="2"/>
    </row>
    <row r="9" spans="1:16" x14ac:dyDescent="0.3">
      <c r="A9" s="3">
        <v>7</v>
      </c>
      <c r="B9" s="3">
        <v>40</v>
      </c>
      <c r="C9" s="3">
        <v>66</v>
      </c>
      <c r="D9" s="3">
        <v>40</v>
      </c>
      <c r="E9" s="4">
        <v>160</v>
      </c>
      <c r="F9" s="4">
        <v>200</v>
      </c>
      <c r="G9" s="3">
        <v>20</v>
      </c>
      <c r="H9" s="2"/>
      <c r="I9" s="5"/>
      <c r="J9" s="5"/>
      <c r="K9" s="5"/>
      <c r="L9" s="5"/>
      <c r="M9" s="5"/>
      <c r="N9" s="5"/>
      <c r="O9" s="5"/>
      <c r="P9" s="2"/>
    </row>
    <row r="10" spans="1:16" x14ac:dyDescent="0.3">
      <c r="A10" s="3">
        <v>8</v>
      </c>
      <c r="B10" s="3">
        <v>38</v>
      </c>
      <c r="C10" s="3">
        <v>68</v>
      </c>
      <c r="D10" s="3">
        <v>30</v>
      </c>
      <c r="E10" s="4">
        <v>220</v>
      </c>
      <c r="F10" s="4">
        <v>270</v>
      </c>
      <c r="G10" s="3">
        <v>20</v>
      </c>
      <c r="H10" s="2"/>
      <c r="I10" s="5"/>
      <c r="J10" s="5"/>
      <c r="K10" s="5"/>
      <c r="L10" s="5"/>
      <c r="M10" s="5"/>
      <c r="N10" s="5"/>
      <c r="O10" s="5"/>
      <c r="P10" s="2"/>
    </row>
    <row r="11" spans="1:16" x14ac:dyDescent="0.3">
      <c r="A11" s="3">
        <v>9</v>
      </c>
      <c r="B11" s="3">
        <v>38</v>
      </c>
      <c r="C11" s="3">
        <v>70</v>
      </c>
      <c r="D11" s="3">
        <v>10</v>
      </c>
      <c r="E11" s="4">
        <v>460</v>
      </c>
      <c r="F11" s="4">
        <v>500</v>
      </c>
      <c r="G11" s="3">
        <v>20</v>
      </c>
      <c r="H11" s="2"/>
      <c r="I11" s="5"/>
      <c r="J11" s="5"/>
      <c r="K11" s="5"/>
      <c r="L11" s="5"/>
      <c r="M11" s="5"/>
      <c r="N11" s="5"/>
      <c r="O11" s="5"/>
      <c r="P11" s="2"/>
    </row>
    <row r="12" spans="1:16" x14ac:dyDescent="0.3">
      <c r="A12" s="3">
        <v>10</v>
      </c>
      <c r="B12" s="3">
        <v>35</v>
      </c>
      <c r="C12" s="3">
        <v>66</v>
      </c>
      <c r="D12" s="3">
        <v>5</v>
      </c>
      <c r="E12" s="4">
        <v>300</v>
      </c>
      <c r="F12" s="4">
        <v>330</v>
      </c>
      <c r="G12" s="3">
        <v>20</v>
      </c>
      <c r="H12" s="2"/>
      <c r="I12" s="5"/>
      <c r="J12" s="5"/>
      <c r="K12" s="5"/>
      <c r="L12" s="5"/>
      <c r="M12" s="5"/>
      <c r="N12" s="5"/>
      <c r="O12" s="5"/>
      <c r="P12" s="2"/>
    </row>
    <row r="13" spans="1:16" x14ac:dyDescent="0.3">
      <c r="A13" s="3">
        <v>11</v>
      </c>
      <c r="B13" s="3">
        <v>35</v>
      </c>
      <c r="C13" s="3">
        <v>69</v>
      </c>
      <c r="D13" s="3">
        <v>17</v>
      </c>
      <c r="E13" s="4">
        <v>390</v>
      </c>
      <c r="F13" s="4">
        <v>440</v>
      </c>
      <c r="G13" s="3">
        <v>20</v>
      </c>
      <c r="H13" s="2"/>
      <c r="I13" s="5"/>
      <c r="J13" s="5"/>
      <c r="K13" s="5"/>
      <c r="L13" s="5"/>
      <c r="M13" s="5"/>
      <c r="N13" s="5"/>
      <c r="O13" s="5"/>
      <c r="P13" s="2"/>
    </row>
    <row r="14" spans="1:16" x14ac:dyDescent="0.3">
      <c r="A14" s="3">
        <v>12</v>
      </c>
      <c r="B14" s="3">
        <v>25</v>
      </c>
      <c r="C14" s="3">
        <v>85</v>
      </c>
      <c r="D14" s="3">
        <v>3</v>
      </c>
      <c r="E14" s="4">
        <v>490</v>
      </c>
      <c r="F14" s="4">
        <v>550</v>
      </c>
      <c r="G14" s="3">
        <v>20</v>
      </c>
      <c r="H14" s="2"/>
      <c r="I14" s="5"/>
      <c r="J14" s="5"/>
      <c r="K14" s="5"/>
      <c r="L14" s="5"/>
      <c r="M14" s="5"/>
      <c r="N14" s="5"/>
      <c r="O14" s="5"/>
      <c r="P14" s="2"/>
    </row>
    <row r="15" spans="1:16" x14ac:dyDescent="0.3">
      <c r="A15" s="3">
        <v>13</v>
      </c>
      <c r="B15" s="3">
        <v>22</v>
      </c>
      <c r="C15" s="3">
        <v>75</v>
      </c>
      <c r="D15" s="3">
        <v>16</v>
      </c>
      <c r="E15" s="4">
        <v>90</v>
      </c>
      <c r="F15" s="4">
        <v>150</v>
      </c>
      <c r="G15" s="3">
        <v>20</v>
      </c>
      <c r="H15" s="2"/>
      <c r="I15" s="5"/>
      <c r="J15" s="5"/>
      <c r="K15" s="5"/>
      <c r="L15" s="5"/>
      <c r="M15" s="5"/>
      <c r="N15" s="5"/>
      <c r="O15" s="5"/>
      <c r="P15" s="2"/>
    </row>
    <row r="16" spans="1:16" x14ac:dyDescent="0.3">
      <c r="A16" s="3">
        <v>14</v>
      </c>
      <c r="B16" s="3">
        <v>22</v>
      </c>
      <c r="C16" s="3">
        <v>85</v>
      </c>
      <c r="D16" s="3">
        <v>23</v>
      </c>
      <c r="E16" s="4">
        <v>430</v>
      </c>
      <c r="F16" s="4">
        <v>490</v>
      </c>
      <c r="G16" s="3">
        <v>20</v>
      </c>
      <c r="H16" s="2"/>
      <c r="I16" s="5"/>
      <c r="J16" s="5"/>
      <c r="K16" s="5"/>
      <c r="L16" s="5"/>
      <c r="M16" s="5"/>
      <c r="N16" s="5"/>
      <c r="O16" s="5"/>
      <c r="P16" s="2"/>
    </row>
    <row r="17" spans="1:16" x14ac:dyDescent="0.3">
      <c r="A17" s="3">
        <v>15</v>
      </c>
      <c r="B17" s="3">
        <v>20</v>
      </c>
      <c r="C17" s="3">
        <v>80</v>
      </c>
      <c r="D17" s="3">
        <v>31</v>
      </c>
      <c r="E17" s="4">
        <v>340</v>
      </c>
      <c r="F17" s="4">
        <v>400</v>
      </c>
      <c r="G17" s="3">
        <v>20</v>
      </c>
      <c r="H17" s="2"/>
      <c r="I17" s="5"/>
      <c r="J17" s="5"/>
      <c r="K17" s="5"/>
      <c r="L17" s="5"/>
      <c r="M17" s="5"/>
      <c r="N17" s="5"/>
      <c r="O17" s="5"/>
      <c r="P17" s="2"/>
    </row>
    <row r="18" spans="1:16" x14ac:dyDescent="0.3"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"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H22" s="2"/>
      <c r="I22" s="2"/>
      <c r="J22" s="2"/>
      <c r="K22" s="2"/>
      <c r="L22" s="2"/>
      <c r="M22" s="2"/>
      <c r="N22" s="2"/>
      <c r="O22" s="2"/>
      <c r="P2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转换前数据</vt:lpstr>
      <vt:lpstr>转换后数据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2020-12-13T05:49:24Z</dcterms:modified>
</cp:coreProperties>
</file>