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93C7E7F-BE0E-4F63-AB6B-F28A91C8F04B}" xr6:coauthVersionLast="47" xr6:coauthVersionMax="47" xr10:uidLastSave="{00000000-0000-0000-0000-000000000000}"/>
  <bookViews>
    <workbookView xWindow="-110" yWindow="-110" windowWidth="25820" windowHeight="15760" xr2:uid="{00000000-000D-0000-FFFF-FFFF00000000}"/>
  </bookViews>
  <sheets>
    <sheet name="result" sheetId="2" r:id="rId1"/>
    <sheet name="RQ1" sheetId="3" r:id="rId2"/>
    <sheet name="RQ2-RQ3" sheetId="4" r:id="rId3"/>
    <sheet name="RQ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H23" i="4"/>
  <c r="G23" i="4"/>
  <c r="F23" i="4"/>
  <c r="E23" i="4"/>
  <c r="D23" i="4"/>
  <c r="C23" i="4"/>
  <c r="B23" i="4"/>
</calcChain>
</file>

<file path=xl/sharedStrings.xml><?xml version="1.0" encoding="utf-8"?>
<sst xmlns="http://schemas.openxmlformats.org/spreadsheetml/2006/main" count="851" uniqueCount="489">
  <si>
    <t>Post #</t>
  </si>
  <si>
    <t>Ground_Truth</t>
  </si>
  <si>
    <t xml:space="preserve">(1) Activation
</t>
    <phoneticPr fontId="4" type="noConversion"/>
  </si>
  <si>
    <t>Notes</t>
    <phoneticPr fontId="4" type="noConversion"/>
  </si>
  <si>
    <t>(1) Activation
(2) Loss</t>
    <phoneticPr fontId="4" type="noConversion"/>
  </si>
  <si>
    <t xml:space="preserve">(1) Missing Preprocess
(2) Activation </t>
    <phoneticPr fontId="4" type="noConversion"/>
  </si>
  <si>
    <t xml:space="preserve">(1) Activation 
</t>
    <phoneticPr fontId="4" type="noConversion"/>
  </si>
  <si>
    <t xml:space="preserve">(1) Activation 
(2) Batch_size
(3) Optimizer
</t>
    <phoneticPr fontId="4" type="noConversion"/>
  </si>
  <si>
    <t>(1)Activation</t>
    <phoneticPr fontId="4" type="noConversion"/>
  </si>
  <si>
    <t>(1) Activation</t>
    <phoneticPr fontId="4" type="noConversion"/>
  </si>
  <si>
    <t>(1) Epoch
(2) Batch_size</t>
    <phoneticPr fontId="4" type="noConversion"/>
  </si>
  <si>
    <t>(1) Learning_rate</t>
    <phoneticPr fontId="4" type="noConversion"/>
  </si>
  <si>
    <t>(1) Activation
(2) Optimizer
(3) Missing Preprocess</t>
    <phoneticPr fontId="4" type="noConversion"/>
  </si>
  <si>
    <t>(1) Loss
(2) Missing Preprocess</t>
    <phoneticPr fontId="4" type="noConversion"/>
  </si>
  <si>
    <t>FacialKeypointsDetection</t>
    <phoneticPr fontId="4" type="noConversion"/>
  </si>
  <si>
    <t>MovieReviews_Keras</t>
    <phoneticPr fontId="4" type="noConversion"/>
  </si>
  <si>
    <t>Traffic-Sign-Classifier</t>
    <phoneticPr fontId="4" type="noConversion"/>
  </si>
  <si>
    <t>kaggle-melbourne_properties</t>
    <phoneticPr fontId="4" type="noConversion"/>
  </si>
  <si>
    <t>model = Sequential()</t>
  </si>
  <si>
    <t>batch_size = 512</t>
  </si>
  <si>
    <t>epochs = 10</t>
  </si>
  <si>
    <t>model.add(Lambda(lambda p: p / 255.0 - 0.5, input_shape=shape))</t>
  </si>
  <si>
    <t>model.add(Conv2D(3, (1, 1)))</t>
  </si>
  <si>
    <t>model.add(Activation('relu'))</t>
  </si>
  <si>
    <t>No</t>
    <phoneticPr fontId="4" type="noConversion"/>
  </si>
  <si>
    <t>Patch/Fix_New</t>
    <phoneticPr fontId="4" type="noConversion"/>
  </si>
  <si>
    <t>Sus Value</t>
    <phoneticPr fontId="4" type="noConversion"/>
  </si>
  <si>
    <t>model.add(Flatten())</t>
  </si>
  <si>
    <t>model.add(Dense(num_classes))</t>
  </si>
  <si>
    <t>model.add(Conv2D(16, (5, 5), strides=(2, 2)))</t>
  </si>
  <si>
    <t>model.add(Conv2D(32, (3, 3)))</t>
  </si>
  <si>
    <t>model.add(MaxPooling2D(pool_size=(2, 2), strides=(2, 2)))</t>
  </si>
  <si>
    <t>model.add(Conv2D(128, (3, 3)))</t>
  </si>
  <si>
    <t>model.add(Dropout(0.5))</t>
  </si>
  <si>
    <t>model.add(Dense(128))</t>
  </si>
  <si>
    <t>model.add(Activation('softmax'))</t>
  </si>
  <si>
    <t>model.compile(loss=keras.losses.categorical_crossentropy, optimizer=keras.optimizers.Adam(learning_rate=0.001), metrics=['accuracy'])</t>
  </si>
  <si>
    <t>model.fit(x_train, y_train, batch_size=batch_size, epochs=epochs, validation_data=(x_val, y_val))</t>
  </si>
  <si>
    <t>batch_size = 4</t>
  </si>
  <si>
    <t>epochs = 1000</t>
  </si>
  <si>
    <t>model.add(Dense(4, input_dim=2, kernel_initializer='glorot_uniform'))</t>
  </si>
  <si>
    <t>model.add(Activation('sigmoid'))</t>
  </si>
  <si>
    <t>model.add(Dense(1, input_dim=4, kernel_initializer='glorot_uniform'))</t>
  </si>
  <si>
    <t>model.fit(train_data, label, batch_size=batch_size, epochs=epochs, verbose=1)</t>
  </si>
  <si>
    <r>
      <t xml:space="preserve">model.compile(
           --loss='mean_absolute_error', 
            </t>
    </r>
    <r>
      <rPr>
        <sz val="11"/>
        <color rgb="FFC00000"/>
        <rFont val="等线"/>
        <family val="3"/>
        <charset val="134"/>
        <scheme val="minor"/>
      </rPr>
      <t xml:space="preserve"> ++loss='mse', </t>
    </r>
    <r>
      <rPr>
        <sz val="11"/>
        <color theme="1"/>
        <rFont val="等线"/>
        <family val="2"/>
        <scheme val="minor"/>
      </rPr>
      <t xml:space="preserve">
             --optimizer=sgd,
             </t>
    </r>
    <r>
      <rPr>
        <sz val="11"/>
        <color rgb="FFC00000"/>
        <rFont val="等线"/>
        <family val="3"/>
        <charset val="134"/>
        <scheme val="minor"/>
      </rPr>
      <t>++optimizer=adam,</t>
    </r>
    <r>
      <rPr>
        <sz val="11"/>
        <color theme="1"/>
        <rFont val="等线"/>
        <family val="2"/>
        <scheme val="minor"/>
      </rPr>
      <t xml:space="preserve">
metrics=['accuracy'])</t>
    </r>
    <phoneticPr fontId="4" type="noConversion"/>
  </si>
  <si>
    <t>model.compile(</t>
  </si>
  <si>
    <t>metrics=['accuracy'])</t>
  </si>
  <si>
    <t>model.add(Activation("sigmoid"))</t>
    <phoneticPr fontId="4" type="noConversion"/>
  </si>
  <si>
    <t>model.add(Dense(512, input_dim=len(columns)))</t>
  </si>
  <si>
    <t>model.add(Dense(2, input_dim=512))</t>
  </si>
  <si>
    <t>model.compile(loss=keras.losses.categorical_crossentropy, optimizer=keras.optimizers.Adam(), metrics=['accuracy'])</t>
  </si>
  <si>
    <t>model.fit(train, Y, batch_size=batch_size, epochs=epochs, verbose=1, validation_split=0.20)</t>
  </si>
  <si>
    <t>batch_size =1</t>
  </si>
  <si>
    <t>nb_epoch =3</t>
  </si>
  <si>
    <t>model.add(Dense(units=50,activation='relu', input_dim=128))</t>
  </si>
  <si>
    <t>model.add(Dropout(0.2))</t>
  </si>
  <si>
    <t>model.add(Dense(units=50))</t>
  </si>
  <si>
    <t>model.add(Dense(1))</t>
  </si>
  <si>
    <t>rms = keras.optimizers.RMSprop()</t>
  </si>
  <si>
    <t>model.compile(loss='binary_crossentropy', optimizer=rms,metrics=['accuracy'])</t>
  </si>
  <si>
    <r>
      <t xml:space="preserve">--model.add(Activation('softmax'))
</t>
    </r>
    <r>
      <rPr>
        <sz val="11"/>
        <color rgb="FFC00000"/>
        <rFont val="等线"/>
        <family val="3"/>
        <charset val="134"/>
        <scheme val="minor"/>
      </rPr>
      <t>++model.add(Activation('sigmoid'))</t>
    </r>
    <phoneticPr fontId="4" type="noConversion"/>
  </si>
  <si>
    <r>
      <t xml:space="preserve">model.compile(
                 --loss='categorical_crossentropy',
                </t>
    </r>
    <r>
      <rPr>
        <sz val="11"/>
        <color rgb="FFC00000"/>
        <rFont val="等线"/>
        <family val="3"/>
        <charset val="134"/>
        <scheme val="minor"/>
      </rPr>
      <t xml:space="preserve"> ++loss='binary_crossentropy',</t>
    </r>
    <r>
      <rPr>
        <sz val="11"/>
        <color theme="1"/>
        <rFont val="等线"/>
        <family val="2"/>
        <scheme val="minor"/>
      </rPr>
      <t xml:space="preserve">
                 optimizer="adam", metrics=['accuracy'])</t>
    </r>
    <phoneticPr fontId="4" type="noConversion"/>
  </si>
  <si>
    <t>batch_size =32</t>
  </si>
  <si>
    <t>nb_epoch =20</t>
  </si>
  <si>
    <t>model.add(Dense(INDIM, input_dim=INDIM, init='uniform'))</t>
  </si>
  <si>
    <t>model.add(Activation('tanh'))</t>
  </si>
  <si>
    <t>model.add(Dense(2, init='uniform'))</t>
  </si>
  <si>
    <t>model.add(Dense(1, init='uniform'))</t>
  </si>
  <si>
    <t>model.compile(loss='mean_squared_error', optimizer=sgd(</t>
  </si>
  <si>
    <t xml:space="preserve">           lr=0.1, decay=1e-6, momentum=0.9, nesterov=True</t>
  </si>
  <si>
    <t>), metrics=['accuracy'])</t>
  </si>
  <si>
    <r>
      <t xml:space="preserve">--model.add(Activation('softmax'))
</t>
    </r>
    <r>
      <rPr>
        <sz val="11"/>
        <color rgb="FFC00000"/>
        <rFont val="等线"/>
        <family val="3"/>
        <charset val="134"/>
        <scheme val="minor"/>
      </rPr>
      <t>++model.add(Activation('linear'))</t>
    </r>
    <phoneticPr fontId="4" type="noConversion"/>
  </si>
  <si>
    <t>model.add(Dense(2, input_dim=2, init='uniform'))</t>
  </si>
  <si>
    <t>model.add(Dense(3, init='uniform'))</t>
  </si>
  <si>
    <t xml:space="preserve">model.fit(X, y, </t>
  </si>
  <si>
    <r>
      <t xml:space="preserve">           --nb_epoch=20 ,  
          </t>
    </r>
    <r>
      <rPr>
        <sz val="11"/>
        <color rgb="FFC00000"/>
        <rFont val="等线"/>
        <family val="3"/>
        <charset val="134"/>
        <scheme val="minor"/>
      </rPr>
      <t xml:space="preserve"> ++nb_epoch=10000 ,  </t>
    </r>
    <phoneticPr fontId="4" type="noConversion"/>
  </si>
  <si>
    <t>model.add(Dense(64, input_dim=16, init='uniform'))</t>
  </si>
  <si>
    <t>model.add(Dense(64, init='uniform'))</t>
  </si>
  <si>
    <t>sgd = SGD(lr=0.1, decay=1e-6, momentum=0.9, nesterov=True)</t>
  </si>
  <si>
    <t xml:space="preserve">                       optimizer=sgd,metrics=[ 'accuracy' ])</t>
  </si>
  <si>
    <t>model.fit(X_train, y_train, nb_epoch=20, batch_size=16）</t>
  </si>
  <si>
    <t>model.add(Dense(20, input_dim=20))</t>
  </si>
  <si>
    <t>model.add(Dense(20))</t>
  </si>
  <si>
    <t>model.add(Dense(3))</t>
  </si>
  <si>
    <t xml:space="preserve">          optimizer='sgd',</t>
  </si>
  <si>
    <t xml:space="preserve">          metrics=['accuracy'])</t>
  </si>
  <si>
    <t>model.fit(X_train, y_train,nb_epoch=20, batch_size=20, validation_data=(X_test, y_test))</t>
  </si>
  <si>
    <r>
      <t xml:space="preserve">’--model.add(Activation('softmax'))
</t>
    </r>
    <r>
      <rPr>
        <sz val="11"/>
        <color rgb="FFC00000"/>
        <rFont val="等线"/>
        <family val="3"/>
        <charset val="134"/>
        <scheme val="minor"/>
      </rPr>
      <t>++model.add(Activation('sigmoid'))</t>
    </r>
    <phoneticPr fontId="4" type="noConversion"/>
  </si>
  <si>
    <r>
      <t xml:space="preserve">‘--model.add(Activation('softmax'))
</t>
    </r>
    <r>
      <rPr>
        <sz val="11"/>
        <color rgb="FFC00000"/>
        <rFont val="等线"/>
        <family val="3"/>
        <charset val="134"/>
        <scheme val="minor"/>
      </rPr>
      <t>++model.add(Activation('sigmoid'))</t>
    </r>
    <phoneticPr fontId="4" type="noConversion"/>
  </si>
  <si>
    <r>
      <t xml:space="preserve">                       --loss='mean_squared_error', 
                   </t>
    </r>
    <r>
      <rPr>
        <sz val="11"/>
        <color rgb="FFC00000"/>
        <rFont val="等线"/>
        <family val="3"/>
        <charset val="134"/>
        <scheme val="minor"/>
      </rPr>
      <t xml:space="preserve">    ++loss='binary_crossentropy', </t>
    </r>
    <phoneticPr fontId="4" type="noConversion"/>
  </si>
  <si>
    <r>
      <t xml:space="preserve">          --loss='mean_squared_error',
       </t>
    </r>
    <r>
      <rPr>
        <sz val="11"/>
        <color rgb="FFC00000"/>
        <rFont val="等线"/>
        <family val="3"/>
        <charset val="134"/>
        <scheme val="minor"/>
      </rPr>
      <t xml:space="preserve">   ++loss='binary_crossentrop',</t>
    </r>
    <phoneticPr fontId="4" type="noConversion"/>
  </si>
  <si>
    <t>epochs =1000</t>
  </si>
  <si>
    <t>model.add(Dense(dim, input_dim=dim, init='normal'))</t>
  </si>
  <si>
    <t>model.add(Dense(dim, init='normal'))</t>
  </si>
  <si>
    <t xml:space="preserve">                   optimizer='SGD', metrics=['accuracy'])</t>
  </si>
  <si>
    <t>model.fit(X, y, nb_epoch=1000, batch_size=50, verbose=1）</t>
  </si>
  <si>
    <r>
      <t xml:space="preserve">--batch_size =1
</t>
    </r>
    <r>
      <rPr>
        <sz val="11"/>
        <color rgb="FFC00000"/>
        <rFont val="等线"/>
        <family val="3"/>
        <charset val="134"/>
        <scheme val="minor"/>
      </rPr>
      <t>++batch_size =50</t>
    </r>
    <phoneticPr fontId="4" type="noConversion"/>
  </si>
  <si>
    <r>
      <t xml:space="preserve">--model.add(Activation('sigmoid'))
</t>
    </r>
    <r>
      <rPr>
        <sz val="11"/>
        <color rgb="FFC00000"/>
        <rFont val="等线"/>
        <family val="3"/>
        <charset val="134"/>
        <scheme val="minor"/>
      </rPr>
      <t>++model.add(Activation('relu'))</t>
    </r>
    <phoneticPr fontId="4" type="noConversion"/>
  </si>
  <si>
    <t>model.add(Dense(dim, init='normal'))</t>
    <phoneticPr fontId="4" type="noConversion"/>
  </si>
  <si>
    <r>
      <t xml:space="preserve">                   --loss='mse', 
                   </t>
    </r>
    <r>
      <rPr>
        <sz val="11"/>
        <color rgb="FFC00000"/>
        <rFont val="等线"/>
        <family val="3"/>
        <charset val="134"/>
        <scheme val="minor"/>
      </rPr>
      <t xml:space="preserve">++loss='binary_crossentrop', </t>
    </r>
    <phoneticPr fontId="4" type="noConversion"/>
  </si>
  <si>
    <t>batch_size=10</t>
  </si>
  <si>
    <t>epochs=150</t>
  </si>
  <si>
    <t>model.add(Dense(12, input_dim=3, init='uniform'))</t>
  </si>
  <si>
    <t xml:space="preserve">model.compile(loss='binary_crossentropy', </t>
  </si>
  <si>
    <t xml:space="preserve">                 metrics=['acc'])</t>
  </si>
  <si>
    <t>model.fit(X_train, y_train,  nb_epoch=150, batch_size=1)</t>
  </si>
  <si>
    <t>batch_size = 2</t>
  </si>
  <si>
    <t>epochs = 20</t>
  </si>
  <si>
    <t>model.add(Dense(2, input_dim=2, kernel_initializer='uniform'))</t>
  </si>
  <si>
    <t>model.add(Dense(2, kernel_initializer='uniform'))</t>
  </si>
  <si>
    <t>model.add(Dense(1, kernel_initializer='uniform'))</t>
  </si>
  <si>
    <t xml:space="preserve">               optimizer=keras.optimizers.Adam(), </t>
  </si>
  <si>
    <t>batch_size = 5</t>
  </si>
  <si>
    <t>epochs = 100</t>
  </si>
  <si>
    <t>model.add(Dense(12, input_dim=11, kernel_initializer='normal'))</t>
  </si>
  <si>
    <t>model.add(Dense(12, kernel_initializer='normal'))</t>
  </si>
  <si>
    <t>model.add(Dense(1, kernel_initializer='normal'))</t>
  </si>
  <si>
    <t>++X = preprocessing.scale(X)</t>
    <phoneticPr fontId="4" type="noConversion"/>
  </si>
  <si>
    <t>model.compile(
          loss=keras.losses.binary_crossentropy, 
          optimizer=keras.optimizers.Adam(), 
metrics=['accuracy'])</t>
    <phoneticPr fontId="4" type="noConversion"/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</si>
  <si>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++model.add(Activation('softmax'))</t>
    </r>
    <phoneticPr fontId="4" type="noConversion"/>
  </si>
  <si>
    <t>batch_size=2000</t>
  </si>
  <si>
    <t>model.add(Dense(5000, input_dim=x_train.shape[1]))</t>
  </si>
  <si>
    <t>model.add(Dropout(0.1))</t>
  </si>
  <si>
    <t>model.add(Dense(600))</t>
  </si>
  <si>
    <t>model.add(Dense(y_train.shape[1]))</t>
  </si>
  <si>
    <t>sgd = SGD(</t>
  </si>
  <si>
    <t xml:space="preserve">           decay=1e-6, momentum=0.9, nesterov=True)</t>
  </si>
  <si>
    <t>start_time = time.time()</t>
  </si>
  <si>
    <t xml:space="preserve">              metrics=['accuracy',])</t>
  </si>
  <si>
    <t>model.fit(x_train, y_train,epochs=5,batch_size=2000,</t>
  </si>
  <si>
    <t xml:space="preserve">              optimizer=sgd,</t>
    <phoneticPr fontId="4" type="noConversion"/>
  </si>
  <si>
    <r>
      <t xml:space="preserve">              --loss='categorical_crossentropy',
     </t>
    </r>
    <r>
      <rPr>
        <sz val="11"/>
        <color rgb="FFC00000"/>
        <rFont val="等线"/>
        <family val="3"/>
        <charset val="134"/>
        <scheme val="minor"/>
      </rPr>
      <t xml:space="preserve">         ++loss='binary_crossentropy',</t>
    </r>
    <phoneticPr fontId="4" type="noConversion"/>
  </si>
  <si>
    <r>
      <t xml:space="preserve">           --lr=0.01, 
          </t>
    </r>
    <r>
      <rPr>
        <sz val="11"/>
        <color rgb="FFC00000"/>
        <rFont val="等线"/>
        <family val="3"/>
        <charset val="134"/>
        <scheme val="minor"/>
      </rPr>
      <t xml:space="preserve"> ++lr=0.05</t>
    </r>
    <r>
      <rPr>
        <sz val="11"/>
        <color theme="1"/>
        <rFont val="等线"/>
        <family val="2"/>
        <scheme val="minor"/>
      </rPr>
      <t>,</t>
    </r>
    <phoneticPr fontId="4" type="noConversion"/>
  </si>
  <si>
    <t>batch_size = 1</t>
  </si>
  <si>
    <t>epochs = 5</t>
  </si>
  <si>
    <t>model.add(Dense(60, input_shape=(num_features,1)))</t>
  </si>
  <si>
    <t>model.add(Dense(50))</t>
  </si>
  <si>
    <t>model.compile(
           optimizer='adam', 
           loss='binary_crossentropy', 
metrics=['accuracy'])</t>
    <phoneticPr fontId="4" type="noConversion"/>
  </si>
  <si>
    <t>epoch =100</t>
  </si>
  <si>
    <t>batch_size=200</t>
  </si>
  <si>
    <t>model.add(Dense(1 , input_dim =1 ))</t>
  </si>
  <si>
    <t>model.add(Dense(1 , init='normal'))</t>
  </si>
  <si>
    <t xml:space="preserve">            metrics=['accuracy'])</t>
  </si>
  <si>
    <t>model.add(Activation('sigmoid'))</t>
    <phoneticPr fontId="4" type="noConversion"/>
  </si>
  <si>
    <t>model.compile(</t>
    <phoneticPr fontId="4" type="noConversion"/>
  </si>
  <si>
    <t xml:space="preserve">            optimizer='rmsprop',</t>
    <phoneticPr fontId="4" type="noConversion"/>
  </si>
  <si>
    <r>
      <t xml:space="preserve">            --loss='mean_absolute_error', 
 </t>
    </r>
    <r>
      <rPr>
        <sz val="11"/>
        <color rgb="FFC00000"/>
        <rFont val="等线"/>
        <family val="3"/>
        <charset val="134"/>
        <scheme val="minor"/>
      </rPr>
      <t xml:space="preserve">           ++loss='binary_crossentropy', </t>
    </r>
    <phoneticPr fontId="4" type="noConversion"/>
  </si>
  <si>
    <t>model.add(Reshape((28, 28, 1), input_shape=(784,)))</t>
  </si>
  <si>
    <t>model.add(Conv2D(filters=32, kernel_size=(5, 5), padding='same', bias_initializer=bias_initializer))</t>
  </si>
  <si>
    <t>model.add(Activation("relu"))</t>
  </si>
  <si>
    <t>model.add(MaxPooling2D(padding='same'))</t>
  </si>
  <si>
    <t>model.add(Conv2D(filters=64, kernel_size=(5, 5), padding='same', bias_initializer=bias_initializer))</t>
  </si>
  <si>
    <t>model.add(Reshape((1, 7 * 7 * 64)))</t>
  </si>
  <si>
    <t>model.add(Dense(units=1024, bias_initializer=bias_initializer))</t>
  </si>
  <si>
    <t>model.add(Dropout(rate=0.5))</t>
  </si>
  <si>
    <t>model.add(Dense(units=10))</t>
  </si>
  <si>
    <t xml:space="preserve">              loss=keras.losses.categorical_crossentropy,</t>
  </si>
  <si>
    <t xml:space="preserve">              metrics=['accuracy'])</t>
    <phoneticPr fontId="4" type="noConversion"/>
  </si>
  <si>
    <r>
      <t xml:space="preserve">--batch_size = 50
</t>
    </r>
    <r>
      <rPr>
        <sz val="11"/>
        <color rgb="FFC00000"/>
        <rFont val="等线"/>
        <family val="3"/>
        <charset val="134"/>
        <scheme val="minor"/>
      </rPr>
      <t>++batch_size=128</t>
    </r>
    <phoneticPr fontId="4" type="noConversion"/>
  </si>
  <si>
    <r>
      <t xml:space="preserve">--model.add(Activation("relu"))
</t>
    </r>
    <r>
      <rPr>
        <sz val="11"/>
        <color rgb="FFC00000"/>
        <rFont val="等线"/>
        <family val="3"/>
        <charset val="134"/>
        <scheme val="minor"/>
      </rPr>
      <t>++model.add(Activation("sigmoid"))</t>
    </r>
    <phoneticPr fontId="4" type="noConversion"/>
  </si>
  <si>
    <r>
      <t xml:space="preserve">              --optimizer=keras.optimizers.Adam(),
          </t>
    </r>
    <r>
      <rPr>
        <sz val="11"/>
        <color rgb="FFC00000"/>
        <rFont val="等线"/>
        <family val="3"/>
        <charset val="134"/>
        <scheme val="minor"/>
      </rPr>
      <t xml:space="preserve">    ++optimizer=keras.optimizers.Adamax(), </t>
    </r>
    <phoneticPr fontId="4" type="noConversion"/>
  </si>
  <si>
    <t>neural_network.add(Activation('sigmoid'))</t>
  </si>
  <si>
    <t>neural_network.add(Dense(1)) # output layer</t>
  </si>
  <si>
    <t>model.add(Dense(4, input_dim=2))</t>
  </si>
  <si>
    <t>#model.add(Dense(4, activation='relu'))</t>
  </si>
  <si>
    <t>model.summary()</t>
  </si>
  <si>
    <t>model.compile(
                loss='mean_squared_error', 
                optimizer='sgd', metrics=['MSE'])</t>
    <phoneticPr fontId="4" type="noConversion"/>
  </si>
  <si>
    <t>++                activation='sigmoid',</t>
  </si>
  <si>
    <t xml:space="preserve">                    input_shape=input_shape, kernel_initializer=RandomNormal(stddev=1),</t>
  </si>
  <si>
    <t xml:space="preserve">                     bias_initializer=RandomNormal(stddev=1))</t>
  </si>
  <si>
    <t xml:space="preserve">           layer2 = Dense(10,</t>
  </si>
  <si>
    <t>++               activation='softmax',</t>
  </si>
  <si>
    <t xml:space="preserve">                    kernel_initializer=RandomNormal(stddev=1), bias_initializer=RandomNormal(stddev=1))</t>
  </si>
  <si>
    <t xml:space="preserve">          model.compile(optimizer=SGD(lr=3.0),</t>
  </si>
  <si>
    <t xml:space="preserve">                    metrics=['accuracy'])</t>
  </si>
  <si>
    <t xml:space="preserve">           model.compile(optimizer=SGD(lr=3.0),</t>
  </si>
  <si>
    <t xml:space="preserve">                     metrics=['accuracy']) </t>
  </si>
  <si>
    <t>batch_size = 100</t>
  </si>
  <si>
    <t>epochs = 50</t>
  </si>
  <si>
    <t>model.add(Dense(21, input_dim=14))</t>
  </si>
  <si>
    <t>model.add(Dense(2))</t>
  </si>
  <si>
    <t>model.fit(X, Y, batch_size=batch_size, epochs=epochs)</t>
  </si>
  <si>
    <t>batch_size = X_train.shape[0]</t>
    <phoneticPr fontId="4" type="noConversion"/>
  </si>
  <si>
    <t>neural_network.add(Dense(5, input_dim=1)) # hidden layer</t>
    <phoneticPr fontId="4" type="noConversion"/>
  </si>
  <si>
    <t>neural_network.compile( 
               loss='mean_squared_error', 
               optimizer='sgd', metrics=['accuracy'])</t>
    <phoneticPr fontId="4" type="noConversion"/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</si>
  <si>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++model.add(Activation('tanh'))</t>
    </r>
    <phoneticPr fontId="4" type="noConversion"/>
  </si>
  <si>
    <t>batch_size = 10</t>
  </si>
  <si>
    <t xml:space="preserve">            layer1 = Dense(30,</t>
    <phoneticPr fontId="4" type="noConversion"/>
  </si>
  <si>
    <t>model.add(Conv2D(filters=64,</t>
  </si>
  <si>
    <t xml:space="preserve">                 kernel_size=(3, 3),</t>
  </si>
  <si>
    <t xml:space="preserve">                 activation='relu',</t>
  </si>
  <si>
    <t xml:space="preserve">                 kernel_initializer='he_normal',  # better for relu based networks</t>
  </si>
  <si>
    <t xml:space="preserve">                 input_shape=(32, 32, 3)))</t>
  </si>
  <si>
    <t>model.add(MaxPooling2D((2, 2)))</t>
  </si>
  <si>
    <t>model.add(Conv2D(filters=256,</t>
  </si>
  <si>
    <t xml:space="preserve">                 kernel_initializer='he_normal'))</t>
  </si>
  <si>
    <t>model.add(Dense(512, activation='relu'))</t>
  </si>
  <si>
    <t>model.add(Dropout(0.3))</t>
  </si>
  <si>
    <t>model.add(Dense(10, activation='softmax'))</t>
  </si>
  <si>
    <r>
      <t xml:space="preserve">--batch_size=50
</t>
    </r>
    <r>
      <rPr>
        <sz val="11"/>
        <color rgb="FFC00000"/>
        <rFont val="等线"/>
        <family val="3"/>
        <charset val="134"/>
        <scheme val="minor"/>
      </rPr>
      <t>++batch_size=1000</t>
    </r>
    <phoneticPr fontId="4" type="noConversion"/>
  </si>
  <si>
    <r>
      <t xml:space="preserve"> -- epoch=5
</t>
    </r>
    <r>
      <rPr>
        <sz val="11"/>
        <color rgb="FFC00000"/>
        <rFont val="等线"/>
        <family val="3"/>
        <charset val="134"/>
        <scheme val="minor"/>
      </rPr>
      <t>++ epoch=10</t>
    </r>
    <phoneticPr fontId="4" type="noConversion"/>
  </si>
  <si>
    <t>batch_size = 32</t>
  </si>
  <si>
    <t>model.add(Dense(50, input_dim=1))</t>
  </si>
  <si>
    <t>model.add(Dense(30, kernel_initializer='uniform'))</t>
  </si>
  <si>
    <t>model.add(Activation('linear'))</t>
  </si>
  <si>
    <t>model.fit(X, y, batch_size=batch_size, epochs=epochs)</t>
  </si>
  <si>
    <r>
      <t xml:space="preserve">model.compile(
            loss=keras.losses.mse, 
            --sgd = optimizers.SGD(lr=0.1)
</t>
    </r>
    <r>
      <rPr>
        <sz val="11"/>
        <color rgb="FFC00000"/>
        <rFont val="等线"/>
        <family val="3"/>
        <charset val="134"/>
        <scheme val="minor"/>
      </rPr>
      <t xml:space="preserve">           ++sgd = optimizers.SGD(lr=0.001)</t>
    </r>
    <r>
      <rPr>
        <sz val="11"/>
        <color theme="1"/>
        <rFont val="等线"/>
        <family val="2"/>
        <scheme val="minor"/>
      </rPr>
      <t xml:space="preserve">
metrics=['accuracy'])</t>
    </r>
    <phoneticPr fontId="4" type="noConversion"/>
  </si>
  <si>
    <t>model.compile(
            --loss=keras.losses.mean_squared_error,
            ++loss='categorical_crossentropy'
            optimizer=keras.optimizers.SGD(learning_rate=0.01),metrics=['MSE'])</t>
    <phoneticPr fontId="4" type="noConversion"/>
  </si>
  <si>
    <t>model.add(Dense(units=2, input_shape=(nr_feats,)))</t>
  </si>
  <si>
    <t>model.add(Dense(units=nr_classes))</t>
  </si>
  <si>
    <t>model.fit(x_train, y_train, batch_size=batch_size, epochs=epochs)</t>
  </si>
  <si>
    <t>model.add(Dense(10,input_dim=m))</t>
  </si>
  <si>
    <t>model.add(Dense(30))</t>
  </si>
  <si>
    <t>model.add(Dense(40))</t>
  </si>
  <si>
    <t>model.add(Dense(4, input_dim=4, kernel_initializer='normal'))</t>
  </si>
  <si>
    <t>model.add(Dense(3, kernel_initializer='normal'))</t>
  </si>
  <si>
    <t>model.fit(X_train, Y_train, batch_size=batch_size, epochs=epochs, validation_data=(X_test, Y_test))</t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</si>
  <si>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++model.add(Activation('exponential'))</t>
    </r>
    <phoneticPr fontId="4" type="noConversion"/>
  </si>
  <si>
    <t>x = x_scaler.fit_transform(x[:, None])  # Features are expected as columns vectors.</t>
  </si>
  <si>
    <t>y = y_scaler.fit_transform(y[:, None])</t>
  </si>
  <si>
    <t>batch_size = 400</t>
  </si>
  <si>
    <t>model.add(Dense(50, input_shape=(1,)))</t>
  </si>
  <si>
    <t>model.add(Activation('elu'))</t>
  </si>
  <si>
    <t>model.compile(loss=keras.losses.mse, optimizer=keras.optimizers.Adam(), metrics=['accuracy'])</t>
  </si>
  <si>
    <t>model.fit(x, y, batch_size=batch_size, epochs=epochs)</t>
  </si>
  <si>
    <t>++ x = x_scaler.fit_transform(x[:, None])
++ y = y_scaler.fit_transform(y[:, None])</t>
    <phoneticPr fontId="4" type="noConversion"/>
  </si>
  <si>
    <t>++ x_scaler = StandardScaler()
++ y_scaler = StandardScaler()</t>
    <phoneticPr fontId="4" type="noConversion"/>
  </si>
  <si>
    <t>model.add(Dense(784, input_shape=(784,)))</t>
  </si>
  <si>
    <t>model.add(Dense(h1, kernel_regularizer=tf.keras.regularizers.l2(lambda_)))</t>
  </si>
  <si>
    <t>model.fit(x_train, y_train_onehot, batch_size=batch_size, epochs=epochs)</t>
  </si>
  <si>
    <t>-- x_train = x_train.values
++ x_train = x_train.values/255</t>
    <phoneticPr fontId="4" type="noConversion"/>
  </si>
  <si>
    <t>-- x_test = x_test.values
++ x_test = x_test.values/255</t>
    <phoneticPr fontId="4" type="noConversion"/>
  </si>
  <si>
    <t>model.add(Dense(10, kernel_regularizer=tf.keras.regularizers.l2(lambda_)))</t>
    <phoneticPr fontId="4" type="noConversion"/>
  </si>
  <si>
    <t>batch_size = 50</t>
  </si>
  <si>
    <t>epochs = 1</t>
  </si>
  <si>
    <t>model.add(Dense(69, kernel_initializer='random_normal', input_dim=1))</t>
  </si>
  <si>
    <t>model.add(Dense(69, kernel_initializer='random_normal'))</t>
  </si>
  <si>
    <t>model.fit(X_train, y_train, batch_size=batch_size, epochs=epochs)</t>
  </si>
  <si>
    <t>epochs = 200</t>
  </si>
  <si>
    <t>model.add(Dense(4, input_dim=4, kernel_initializer="normal"))</t>
  </si>
  <si>
    <t>model.add(Dense(3, kernel_initializer="normal"))</t>
  </si>
  <si>
    <t>model.fit(X, dummy_y, batch_size=batch_size, epochs=epochs)</t>
  </si>
  <si>
    <t xml:space="preserve"> ++ scaler = StandardScaler()
++ X = scaler.fit_transform(X)</t>
    <phoneticPr fontId="4" type="noConversion"/>
  </si>
  <si>
    <t>model = keras.Sequential([</t>
  </si>
  <si>
    <t>keras.layers.Conv2D(64,(3,3),strides= (1,1),padding = "same",input_shape=(28,28,1)),</t>
  </si>
  <si>
    <t>keras.layers.MaxPooling2D(pool_size = (2,2),padding = "valid"),</t>
  </si>
  <si>
    <t>keras.layers.Conv2D(32,(3,3),strides= (1,1),padding = "same"),</t>
  </si>
  <si>
    <t>keras.layers.Flatten(),</t>
  </si>
  <si>
    <t>keras.layers.Dense(128),</t>
  </si>
  <si>
    <t>keras.layers.Activation("relu"),</t>
  </si>
  <si>
    <t>keras.layers.Dense(10),</t>
  </si>
  <si>
    <t>keras.layers.Activation("softmax")])</t>
  </si>
  <si>
    <t>-- y_train = y_train/255
++ x_test = x_test/255</t>
    <phoneticPr fontId="4" type="noConversion"/>
  </si>
  <si>
    <t>gol_nn</t>
    <phoneticPr fontId="4" type="noConversion"/>
  </si>
  <si>
    <t>model.fit(X_train_padded,y_train,batch_size=batch_size, epochs=epochs)</t>
  </si>
  <si>
    <t>model.add(keras.layers.Conv2D(
            num_filters,
            kernel_size=(3, 3),
            strides=(1, 1),
            padding="valid",
            use_bias=True,
            input_shape=(height + 2, width + 2) + (1,),
            # name='conv1_3x3'
        ))</t>
    <phoneticPr fontId="4" type="noConversion"/>
  </si>
  <si>
    <t>model.add(keras.layers.Conv2D(
            num_channels,
            kernel_size=(1, 1),
            strides=(1, 1),
            padding="same",
            use_bias=True,
            # activation='relu',
            # name='conv2_1x1'
        ))</t>
    <phoneticPr fontId="4" type="noConversion"/>
  </si>
  <si>
    <t>model.add(keras.layers.Conv2D(
            1,
            kernel_size=(1, 1),
            strides=(1, 1),
            padding="same",
            use_bias=True,
            # activation='sigmoid',
            # name='conv3_1x1'
        ))</t>
    <phoneticPr fontId="4" type="noConversion"/>
  </si>
  <si>
    <t>epochs = 1</t>
    <phoneticPr fontId="4" type="noConversion"/>
  </si>
  <si>
    <t>(1) Optimizer
(2) Epoch</t>
    <phoneticPr fontId="4" type="noConversion"/>
  </si>
  <si>
    <t>model = models.Sequential()</t>
  </si>
  <si>
    <t>model.add(layers.Dense(16, input_shape=(10000,)))</t>
  </si>
  <si>
    <t>model.add(layers.Activation('relu'))</t>
  </si>
  <si>
    <t>model.add(layers.Dense(16))</t>
  </si>
  <si>
    <t>model.add(layers.Dense(1))</t>
  </si>
  <si>
    <t>model.add(layers.Activation('sigmoid'))</t>
  </si>
  <si>
    <t>model.fit(x_train[:10000], y_train[:10000], batch_size=batch_size, epochs=epochs)</t>
  </si>
  <si>
    <t>model.compile(
            loss=keras.losses.binary_crossentropy, 
            optimizer=keras.optimizers.RMSprop(learning_rate=0.001), 
metrics=['accuracy'])</t>
    <phoneticPr fontId="4" type="noConversion"/>
  </si>
  <si>
    <t>(1) Epoch
(2) Missing/Redundant/Wrong  Layers</t>
    <phoneticPr fontId="4" type="noConversion"/>
  </si>
  <si>
    <t>model.add(Conv2D(64, (3, 3)))</t>
    <phoneticPr fontId="4" type="noConversion"/>
  </si>
  <si>
    <t xml:space="preserve">    -- melbourne_model.add(keras.layers.Dense(20, activation='tanh',kernel_initializer='glorot_normal'))</t>
  </si>
  <si>
    <t xml:space="preserve">    -- melbourne_model.add(keras.layers.Dense(1, activation='linear', ))   # MAE: 922165</t>
  </si>
  <si>
    <t xml:space="preserve">    ++ desc_str = "Tanh model: "</t>
  </si>
  <si>
    <t xml:space="preserve">    ++ for i in range(0,len(desc)):</t>
  </si>
  <si>
    <t xml:space="preserve">      ++ if i == 0:</t>
  </si>
  <si>
    <t xml:space="preserve">          +  melbourne_model.add(keras.layers.Dense(desc[i], activation='tanh',</t>
  </si>
  <si>
    <t xml:space="preserve">           +     kernel_regularizer=keras.regularizers.l1(0.0001) if args.regularize == True else None,</t>
  </si>
  <si>
    <t xml:space="preserve">             +   kernel_initializer='glorot_normal', input_dim=num_features))</t>
  </si>
  <si>
    <t xml:space="preserve">           + desc_str += str(desc[i])</t>
  </si>
  <si>
    <t>elif desc[i] == 1:</t>
  </si>
  <si>
    <t xml:space="preserve">    +            kernel_regularizer=keras.regularizers.l1(0.0001) if args.regularize == True else None,</t>
  </si>
  <si>
    <t xml:space="preserve">      +          kernel_initializer='glorot_normal'))</t>
  </si>
  <si>
    <t xml:space="preserve">        +    desc_str += "-"+str(desc[i])</t>
  </si>
  <si>
    <t xml:space="preserve">      +  else:</t>
  </si>
  <si>
    <t xml:space="preserve">        +    melbourne_model.add(keras.layers.Dense(desc[i], activation='tanh', </t>
  </si>
  <si>
    <t xml:space="preserve">         +      kernel_regularizer=keras.regularizers.l1(0.0001) if args.regularize == True else None,</t>
  </si>
  <si>
    <t xml:space="preserve">           +     kernel_initializer='glorot_normal'))</t>
  </si>
  <si>
    <t xml:space="preserve">          +  desc_str += "-"+str(desc[i])</t>
  </si>
  <si>
    <t xml:space="preserve">    -- melbourne_model.add(keras.layers.Dense(20, activation='tanh',kernel_initializer='glorot_normal',input_dim=num_features))</t>
    <phoneticPr fontId="4" type="noConversion"/>
  </si>
  <si>
    <t>model.add(Conv2D(32, kernel_size=(7, 7),</t>
  </si>
  <si>
    <t xml:space="preserve">                 # activation='relu',</t>
  </si>
  <si>
    <t xml:space="preserve">                 input_shape=input_shape))</t>
  </si>
  <si>
    <t>model.add(MaxPooling2D(pool_size=(2, 2)))</t>
  </si>
  <si>
    <t>model.add(Conv2D(20, (5, 5)))</t>
  </si>
  <si>
    <t>model.add(Conv2D(20, (3, 3)))</t>
  </si>
  <si>
    <t># hier kann kein Conv2D mehr eingebaut werden</t>
  </si>
  <si>
    <t># Fraction of the input units to drop</t>
  </si>
  <si>
    <t># model.add(Dropout(0.5))</t>
  </si>
  <si>
    <t>model.compile(loss=keras.losses.categorical_crossentropy, optimizer=keras.optimizers.Adadelta(), metrics=['accuracy'])</t>
  </si>
  <si>
    <t>batch_size = 64</t>
  </si>
  <si>
    <t>model.add(Conv2D(256, kernel_size=(9, 9), input_shape=input_shape, padding='same'))</t>
  </si>
  <si>
    <t>model.add(Conv2D(128, kernel_size=(3, 3), padding='same'))</t>
  </si>
  <si>
    <t>model.add(Conv2D(3, (5, 5), padding='same'))</t>
  </si>
  <si>
    <t>model.compile(loss=keras.losses.binary_crossentropy, optimizer=keras.optimizers.Adam(lr=0.0001), metrics=['accuracy'])</t>
  </si>
  <si>
    <t>model.fit(x_images, y_images, batch_size=batch_size, epochs=epochs)</t>
  </si>
  <si>
    <t>epochs = 2</t>
  </si>
  <si>
    <t>model.add(Dense(22, input_dim=len(data_train[0]), kernel_initializer='uniform', activation='relu'))</t>
  </si>
  <si>
    <t>model.add(Dropout(0.4))</t>
  </si>
  <si>
    <t>model.add(Dense(64, activation='relu'))</t>
  </si>
  <si>
    <t>model.add(Dense(5, activation='softmax'))</t>
  </si>
  <si>
    <t>model.fit(data_train, label_train, batch_size=batch_size, epochs=epochs)</t>
  </si>
  <si>
    <t>epochs = 150</t>
  </si>
  <si>
    <t>model.add(Dense(12, input_dim=8))</t>
  </si>
  <si>
    <t>model.add(Dense(8))</t>
  </si>
  <si>
    <t>model.add(Dense(2, input_dim=training_input.shape[1]))</t>
  </si>
  <si>
    <t># model.add(Dense(2, activation='relu'))</t>
  </si>
  <si>
    <t>model.fit(training_input, training_output, batch_size=batch_size, epochs=epochs)</t>
  </si>
  <si>
    <r>
      <t xml:space="preserve">--epoch=5
</t>
    </r>
    <r>
      <rPr>
        <sz val="11"/>
        <color rgb="FFC00000"/>
        <rFont val="等线"/>
        <family val="3"/>
        <charset val="134"/>
        <scheme val="minor"/>
      </rPr>
      <t>++epoch=10</t>
    </r>
    <phoneticPr fontId="4" type="noConversion"/>
  </si>
  <si>
    <r>
      <t>--epochs =1000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C00000"/>
        <rFont val="等线"/>
        <family val="3"/>
        <charset val="134"/>
        <scheme val="minor"/>
      </rPr>
      <t>++epochs =10000</t>
    </r>
    <phoneticPr fontId="4" type="noConversion"/>
  </si>
  <si>
    <t>(1) Epochs
(2) Loss
(3)Optimizer</t>
    <phoneticPr fontId="4" type="noConversion"/>
  </si>
  <si>
    <t>Total bugs</t>
    <phoneticPr fontId="4" type="noConversion"/>
  </si>
  <si>
    <t>MuDLBL</t>
    <phoneticPr fontId="4" type="noConversion"/>
  </si>
  <si>
    <t>DeepLocalize</t>
    <phoneticPr fontId="4" type="noConversion"/>
  </si>
  <si>
    <t>nums</t>
    <phoneticPr fontId="4" type="noConversion"/>
  </si>
  <si>
    <t>DeepFD</t>
    <phoneticPr fontId="4" type="noConversion"/>
  </si>
  <si>
    <t>notes</t>
    <phoneticPr fontId="4" type="noConversion"/>
  </si>
  <si>
    <t>Umlaut</t>
    <phoneticPr fontId="4" type="noConversion"/>
  </si>
  <si>
    <t>epoch</t>
    <phoneticPr fontId="4" type="noConversion"/>
  </si>
  <si>
    <t>(1) Critical: Missing Softmax layer before loss
(2) Critical: Missing activation functions</t>
    <phoneticPr fontId="4" type="noConversion"/>
  </si>
  <si>
    <t>Layer-3 Error in delta weights
Stop at 1 epoch</t>
    <phoneticPr fontId="4" type="noConversion"/>
  </si>
  <si>
    <t>(1) Error: Input data exceeds typical limits
(2) Warning: Check validation accuracy
(3) Critical: Missing Softmax layer before loss
(4) Critical: Missing activation functions
(5) Warning: Last model layer has nonlinear activation</t>
    <phoneticPr fontId="4" type="noConversion"/>
  </si>
  <si>
    <t>(1) Critical: Missing Softmax layer before loss
(2) Critical: Missing activation functions
(3) Warning: Last model layer has nonlinear activation</t>
    <phoneticPr fontId="4" type="noConversion"/>
  </si>
  <si>
    <t>(1) Error: Input data exceeds typical limits
(2) Warning: Learning Rate is high
(3) Critical: Missing Softmax layer before loss
(4) Warning: Last model layer has nonlinear activation</t>
    <phoneticPr fontId="4" type="noConversion"/>
  </si>
  <si>
    <r>
      <t xml:space="preserve">‘--batch_size =32,）
</t>
    </r>
    <r>
      <rPr>
        <sz val="11"/>
        <color rgb="FFC00000"/>
        <rFont val="等线"/>
        <family val="3"/>
        <charset val="134"/>
        <scheme val="minor"/>
      </rPr>
      <t>++batch_size = 4</t>
    </r>
    <phoneticPr fontId="4" type="noConversion"/>
  </si>
  <si>
    <t>activation</t>
    <phoneticPr fontId="4" type="noConversion"/>
  </si>
  <si>
    <t>(1) Critical: Missing Softmax layer before loss
(2) Warning: Last model layer has nonlinear activation</t>
    <phoneticPr fontId="4" type="noConversion"/>
  </si>
  <si>
    <t>(1) Error: Input data exceeds typical limits
(2) Warning: Learning Rate is high
(3) Warning: Possible overfitting
(4) Critical: Missing Softmax layer before loss
(5) Critical: Missing activation functions
(6) Warning: Last model layer has nonlinear activation</t>
    <phoneticPr fontId="4" type="noConversion"/>
  </si>
  <si>
    <t>(1) Error: Input data exceeds typical limits
(2) Critical: Missing Softmax layer before loss
(3) Critical: Missing activation functions
(4) Warning: Last model layer has nonlinear activation</t>
    <phoneticPr fontId="4" type="noConversion"/>
  </si>
  <si>
    <t>(1) Warning: Possible overfitting
(2) Critical: Missing Softmax layer before loss
(3) Warning: Last model layer has nonlinear activation</t>
    <phoneticPr fontId="4" type="noConversion"/>
  </si>
  <si>
    <t xml:space="preserve"> ++ scaler = StandardScaler()
 ++ X = scaler.fit_transform(X)</t>
    <phoneticPr fontId="4" type="noConversion"/>
  </si>
  <si>
    <t>(1)Missing Preprocess</t>
    <phoneticPr fontId="4" type="noConversion"/>
  </si>
  <si>
    <t xml:space="preserve">                 optimizer='adam', </t>
    <phoneticPr fontId="4" type="noConversion"/>
  </si>
  <si>
    <t>(1) Error: Input data exceeds typical limits
(2) Warning: Possible overfitting
(3) Warning: Check validation accuracy
(4) Warning: Last model layer has nonlinear activation</t>
    <phoneticPr fontId="4" type="noConversion"/>
  </si>
  <si>
    <t>origin</t>
    <phoneticPr fontId="4" type="noConversion"/>
  </si>
  <si>
    <t xml:space="preserve">               loss=keras.losses.binary_crossentropy, </t>
    <phoneticPr fontId="4" type="noConversion"/>
  </si>
  <si>
    <t>(1) Error: Input data exceeds typical limits
(2) Warning: Check validation accuracy
(3) Critical: Missing Softmax layer before loss
(4) Warning: Last model layer has nonlinear activation</t>
    <phoneticPr fontId="4" type="noConversion"/>
  </si>
  <si>
    <t>(1) Epoch
(2) Learning rate
(3) Activation
(4) Loss</t>
    <phoneticPr fontId="4" type="noConversion"/>
  </si>
  <si>
    <t>(1) Loss
(2) Activation</t>
    <phoneticPr fontId="4" type="noConversion"/>
  </si>
  <si>
    <t>loss</t>
    <phoneticPr fontId="4" type="noConversion"/>
  </si>
  <si>
    <t>epoch
activation</t>
    <phoneticPr fontId="4" type="noConversion"/>
  </si>
  <si>
    <t>(1) Optimizer
(2) Missing Preprocess</t>
    <phoneticPr fontId="4" type="noConversion"/>
  </si>
  <si>
    <r>
      <t xml:space="preserve">model.compile(
           loss=keras.losses.categorical_crossentropy, 
           --optimizer=keras.optimizers.Adam(),
         </t>
    </r>
    <r>
      <rPr>
        <sz val="11"/>
        <color rgb="FFC00000"/>
        <rFont val="等线"/>
        <family val="3"/>
        <charset val="134"/>
        <scheme val="minor"/>
      </rPr>
      <t xml:space="preserve"> ++optimizer=keras.optimizers.SGD(),  </t>
    </r>
    <r>
      <rPr>
        <sz val="11"/>
        <color theme="1"/>
        <rFont val="等线"/>
        <family val="2"/>
        <scheme val="minor"/>
      </rPr>
      <t xml:space="preserve">
           metrics=['accuracy'])</t>
    </r>
    <phoneticPr fontId="4" type="noConversion"/>
  </si>
  <si>
    <r>
      <t xml:space="preserve">‘--neural_network.add(Activation('sigmoid'))
</t>
    </r>
    <r>
      <rPr>
        <sz val="11"/>
        <color rgb="FFC00000"/>
        <rFont val="等线"/>
        <family val="3"/>
        <charset val="134"/>
        <scheme val="minor"/>
      </rPr>
      <t>++neural_network.add(Activation('linear'))</t>
    </r>
    <phoneticPr fontId="4" type="noConversion"/>
  </si>
  <si>
    <t>(1) Error: Input data exceeds typical limits
(2) Critical: Missing Softmax layer before loss
(3) Critical: Missing activation functions
(4) Critical: Missing activation functions</t>
    <phoneticPr fontId="4" type="noConversion"/>
  </si>
  <si>
    <r>
      <t xml:space="preserve">(1) Activation
</t>
    </r>
    <r>
      <rPr>
        <b/>
        <sz val="10"/>
        <color theme="1"/>
        <rFont val="宋体"/>
        <family val="3"/>
        <charset val="134"/>
      </rPr>
      <t>（2）</t>
    </r>
    <r>
      <rPr>
        <b/>
        <sz val="10"/>
        <color theme="1"/>
        <rFont val="Calibri"/>
        <family val="2"/>
      </rPr>
      <t>Epoch</t>
    </r>
    <phoneticPr fontId="4" type="noConversion"/>
  </si>
  <si>
    <r>
      <t xml:space="preserve">’--epochs = 50
</t>
    </r>
    <r>
      <rPr>
        <sz val="11"/>
        <color rgb="FFC00000"/>
        <rFont val="等线"/>
        <family val="3"/>
        <charset val="134"/>
        <scheme val="minor"/>
      </rPr>
      <t>++epochs = 500</t>
    </r>
    <phoneticPr fontId="4" type="noConversion"/>
  </si>
  <si>
    <t>(1) Critical: Missing Softmax layer before loss
(2) Warning: Possible overfitting</t>
    <phoneticPr fontId="4" type="noConversion"/>
  </si>
  <si>
    <t xml:space="preserve">                 --loss='mean_squared_error',
                ++loss='categorical_crossentropy',</t>
    <phoneticPr fontId="4" type="noConversion"/>
  </si>
  <si>
    <t>model.fit(x_train, y_train, batch_size=batch_size, 
epochs=epochs, verbose=1, validation_data=(x_test, y_test))</t>
    <phoneticPr fontId="4" type="noConversion"/>
  </si>
  <si>
    <t>model.compile(
                  loss=keras.losses.categorical_crossentropy, 
                  optimizer=keras.optimizers.Adam(), metrics=['accuracy'])</t>
    <phoneticPr fontId="4" type="noConversion"/>
  </si>
  <si>
    <t>[time-consuming]
(1) Error: Input data exceeds typical limits
(2) Warning: Learning Rate is high
(3) Warning: Possible overfitting
(4) Critical: Missing Softmax layer before loss</t>
    <phoneticPr fontId="4" type="noConversion"/>
  </si>
  <si>
    <t>epochs = 10</t>
    <phoneticPr fontId="4" type="noConversion"/>
  </si>
  <si>
    <r>
      <t xml:space="preserve">--  model.add(Activation('sigmoid')) 
</t>
    </r>
    <r>
      <rPr>
        <sz val="11"/>
        <color rgb="FFC00000"/>
        <rFont val="等线"/>
        <family val="3"/>
        <charset val="134"/>
        <scheme val="minor"/>
      </rPr>
      <t>++ model.add(Activation('softmax'))</t>
    </r>
    <phoneticPr fontId="4" type="noConversion"/>
  </si>
  <si>
    <r>
      <t xml:space="preserve">-- model.add(Dense(1)) 
</t>
    </r>
    <r>
      <rPr>
        <sz val="11"/>
        <color rgb="FFC00000"/>
        <rFont val="等线"/>
        <family val="3"/>
        <charset val="134"/>
        <scheme val="minor"/>
      </rPr>
      <t xml:space="preserve">++ model.add(Dense(3)) </t>
    </r>
    <phoneticPr fontId="4" type="noConversion"/>
  </si>
  <si>
    <r>
      <t xml:space="preserve">--epochs = 5
</t>
    </r>
    <r>
      <rPr>
        <sz val="11"/>
        <color rgb="FFC00000"/>
        <rFont val="等线"/>
        <family val="3"/>
        <charset val="134"/>
        <scheme val="minor"/>
      </rPr>
      <t>++epochs = 50</t>
    </r>
    <phoneticPr fontId="4" type="noConversion"/>
  </si>
  <si>
    <r>
      <t xml:space="preserve">model.compile(
              --loss='categorical_crossentropy',
              </t>
    </r>
    <r>
      <rPr>
        <sz val="11"/>
        <color rgb="FFC00000"/>
        <rFont val="等线"/>
        <family val="3"/>
        <charset val="134"/>
        <scheme val="minor"/>
      </rPr>
      <t xml:space="preserve">++loss='binary_crossentropy',   </t>
    </r>
    <r>
      <rPr>
        <sz val="11"/>
        <color theme="1"/>
        <rFont val="等线"/>
        <family val="2"/>
        <scheme val="minor"/>
      </rPr>
      <t xml:space="preserve">           
              optimizer='adam',
              metrics=['accuracy'])</t>
    </r>
    <phoneticPr fontId="4" type="noConversion"/>
  </si>
  <si>
    <t>(1) Epoch
(2) Activation
(3) Loss</t>
    <phoneticPr fontId="4" type="noConversion"/>
  </si>
  <si>
    <t>epochs = 50</t>
    <phoneticPr fontId="4" type="noConversion"/>
  </si>
  <si>
    <r>
      <t xml:space="preserve">--model.add(Activation('sigmoid'))
</t>
    </r>
    <r>
      <rPr>
        <sz val="11"/>
        <color rgb="FFC00000"/>
        <rFont val="等线"/>
        <family val="3"/>
        <charset val="134"/>
        <scheme val="minor"/>
      </rPr>
      <t>++model.add(Activation('softmax'))</t>
    </r>
    <phoneticPr fontId="4" type="noConversion"/>
  </si>
  <si>
    <r>
      <t xml:space="preserve">model.compile(
        --loss = 'binary_crossentropy', 
        </t>
    </r>
    <r>
      <rPr>
        <sz val="11"/>
        <color rgb="FFC00000"/>
        <rFont val="等线"/>
        <family val="3"/>
        <charset val="134"/>
        <scheme val="minor"/>
      </rPr>
      <t xml:space="preserve">++loss = 'sparse_categorical_crossentropy', </t>
    </r>
    <r>
      <rPr>
        <sz val="11"/>
        <color theme="1"/>
        <rFont val="等线"/>
        <family val="2"/>
        <scheme val="minor"/>
      </rPr>
      <t xml:space="preserve">
        ptimizer = 'adam', metrics = ['accuracy'])</t>
    </r>
    <phoneticPr fontId="4" type="noConversion"/>
  </si>
  <si>
    <t>model.fit(x_train, y_train, batch_size=batch_size,
 epochs=epochs, validation_split = 0.10, shuffle=True, verbose=1)</t>
    <phoneticPr fontId="4" type="noConversion"/>
  </si>
  <si>
    <t>(1) Error: Input data exceeds typical limits
(2) Warning: Check validation accuracy
(3) Warning: Possible overfitting
(4) Critical: Missing Softmax layer before loss
(5) Warning: Last model layer has nonlinear activation</t>
    <phoneticPr fontId="4" type="noConversion"/>
  </si>
  <si>
    <t>Performance becomes 
worse after repair</t>
    <phoneticPr fontId="4" type="noConversion"/>
  </si>
  <si>
    <t>(1) Error: Input data exceeds typical limits
(2) Warning: Possible overfitting
(3) Critical: Missing Softmax layer before loss
(4) Critical: Missing activation functions</t>
    <phoneticPr fontId="4" type="noConversion"/>
  </si>
  <si>
    <r>
      <t xml:space="preserve">-- model.add(layers.Dense(10, activation='sigmoid'))
</t>
    </r>
    <r>
      <rPr>
        <sz val="11"/>
        <color rgb="FFC00000"/>
        <rFont val="等线"/>
        <family val="3"/>
        <charset val="134"/>
        <scheme val="minor"/>
      </rPr>
      <t>++ model.add(layers.Dense(10, activation='softmax'))</t>
    </r>
    <phoneticPr fontId="4" type="noConversion"/>
  </si>
  <si>
    <r>
      <t xml:space="preserve">model.compile(
            loss=keras.losses.categorical_crossentropy, 
            -- optimizer = tf.keras.optimizers.SGD(learning_rate=alpha)
            </t>
    </r>
    <r>
      <rPr>
        <sz val="11"/>
        <color rgb="FFC00000"/>
        <rFont val="等线"/>
        <family val="3"/>
        <charset val="134"/>
        <scheme val="minor"/>
      </rPr>
      <t xml:space="preserve">++ optimizer = tf.keras.optimizers.Adam(learning_rate=alpha)
</t>
    </r>
    <r>
      <rPr>
        <sz val="11"/>
        <color theme="1"/>
        <rFont val="等线"/>
        <family val="2"/>
        <scheme val="minor"/>
      </rPr>
      <t>, metrics=['accuracy'])</t>
    </r>
    <phoneticPr fontId="4" type="noConversion"/>
  </si>
  <si>
    <r>
      <t xml:space="preserve">model.compile(
           --loss=keras.losses.binary_crossentropy, 
          </t>
    </r>
    <r>
      <rPr>
        <sz val="11"/>
        <color rgb="FFC00000"/>
        <rFont val="等线"/>
        <family val="3"/>
        <charset val="134"/>
        <scheme val="minor"/>
      </rPr>
      <t xml:space="preserve"> ++loss='binary_crossentropy',</t>
    </r>
    <r>
      <rPr>
        <sz val="11"/>
        <color theme="1"/>
        <rFont val="等线"/>
        <family val="2"/>
        <scheme val="minor"/>
      </rPr>
      <t xml:space="preserve">
           optimizer=keras.optimizers.Adam, 
metrics=['accuracy'])</t>
    </r>
    <phoneticPr fontId="4" type="noConversion"/>
  </si>
  <si>
    <t>(1) Loss
(2)activation</t>
    <phoneticPr fontId="4" type="noConversion"/>
  </si>
  <si>
    <t>(1) Warning: Possible overfittinga
(2) Critical: Missing Softmax layer before loss
(3) Warning: Last model layer has nonlinear activation</t>
    <phoneticPr fontId="4" type="noConversion"/>
  </si>
  <si>
    <r>
      <t xml:space="preserve">‘-- model.add(Dense(4, input_dim=4, activation="relu", kernel_initializer="normal"))
</t>
    </r>
    <r>
      <rPr>
        <sz val="11"/>
        <color rgb="FFC00000"/>
        <rFont val="等线"/>
        <family val="3"/>
        <charset val="134"/>
        <scheme val="minor"/>
      </rPr>
      <t>++ model.add(Dense(4, input_dim=4, activation="selu", kernel_initializer="normal"))</t>
    </r>
    <phoneticPr fontId="4" type="noConversion"/>
  </si>
  <si>
    <r>
      <t xml:space="preserve">’-- model.add(Dense(3, activation="sigmoid", kernel_initializer="normal"))
</t>
    </r>
    <r>
      <rPr>
        <sz val="11"/>
        <color rgb="FFC00000"/>
        <rFont val="等线"/>
        <family val="3"/>
        <charset val="134"/>
        <scheme val="minor"/>
      </rPr>
      <t>++ model.add(Dense(3, activation="softmax", kernel_initializer="normal"))</t>
    </r>
    <phoneticPr fontId="4" type="noConversion"/>
  </si>
  <si>
    <r>
      <t xml:space="preserve">model.compile(
            loss=keras.losses.categorical_crossentropy, 
            --optimizer=keras.optimizers.Adam(),  
           </t>
    </r>
    <r>
      <rPr>
        <sz val="11"/>
        <color rgb="FFC00000"/>
        <rFont val="等线"/>
        <family val="3"/>
        <charset val="134"/>
        <scheme val="minor"/>
      </rPr>
      <t xml:space="preserve"> ++optimizer='sgd</t>
    </r>
    <r>
      <rPr>
        <sz val="11"/>
        <color theme="1"/>
        <rFont val="等线"/>
        <family val="2"/>
        <scheme val="minor"/>
      </rPr>
      <t xml:space="preserve">
metrics=['accuracy'])</t>
    </r>
    <phoneticPr fontId="4" type="noConversion"/>
  </si>
  <si>
    <t>(1) Error: Input data exceeds typical limits
(2) Warning: Possible overfitting
(3) Critical: Missing Softmax layer before loss
(4) Warning: Last model layer has nonlinear activation</t>
    <phoneticPr fontId="4" type="noConversion"/>
  </si>
  <si>
    <r>
      <t xml:space="preserve">model.compile(
               optimizer = "adam", 
               --loss = "sparse_categorical_crossentropy", 
               </t>
    </r>
    <r>
      <rPr>
        <sz val="11"/>
        <color rgb="FFC00000"/>
        <rFont val="等线"/>
        <family val="3"/>
        <charset val="134"/>
        <scheme val="minor"/>
      </rPr>
      <t xml:space="preserve">++loss = "categorical_crossentropy", </t>
    </r>
    <r>
      <rPr>
        <sz val="11"/>
        <color theme="1"/>
        <rFont val="等线"/>
        <family val="2"/>
        <scheme val="minor"/>
      </rPr>
      <t xml:space="preserve">
metrics  = ['accuracy'])</t>
    </r>
    <phoneticPr fontId="4" type="noConversion"/>
  </si>
  <si>
    <r>
      <t xml:space="preserve">--batch_size = 64
</t>
    </r>
    <r>
      <rPr>
        <sz val="11"/>
        <color rgb="FFC00000"/>
        <rFont val="等线"/>
        <family val="3"/>
        <charset val="134"/>
        <scheme val="minor"/>
      </rPr>
      <t>++batch_size = 256</t>
    </r>
    <phoneticPr fontId="4" type="noConversion"/>
  </si>
  <si>
    <r>
      <t xml:space="preserve">--model.add(keras.layers.Activation('relu'))
</t>
    </r>
    <r>
      <rPr>
        <sz val="11"/>
        <color rgb="FFC00000"/>
        <rFont val="等线"/>
        <family val="3"/>
        <charset val="134"/>
        <scheme val="minor"/>
      </rPr>
      <t>++model.add(keras.layers.Activation('softmax'))</t>
    </r>
    <phoneticPr fontId="4" type="noConversion"/>
  </si>
  <si>
    <r>
      <t xml:space="preserve">model.compile( 
                 -- loss='binary_crossentropy'
                 </t>
    </r>
    <r>
      <rPr>
        <sz val="11"/>
        <color rgb="FFC00000"/>
        <rFont val="等线"/>
        <family val="3"/>
        <charset val="134"/>
        <scheme val="minor"/>
      </rPr>
      <t>++ loss='mse'</t>
    </r>
    <phoneticPr fontId="4" type="noConversion"/>
  </si>
  <si>
    <r>
      <t xml:space="preserve">                -- optimizer='adam'
                </t>
    </r>
    <r>
      <rPr>
        <sz val="11"/>
        <color rgb="FFC00000"/>
        <rFont val="等线"/>
        <family val="3"/>
        <charset val="134"/>
        <scheme val="minor"/>
      </rPr>
      <t>++ optimizer=keras.optimizers.Adam(learning_rate=0.01</t>
    </r>
    <r>
      <rPr>
        <sz val="11"/>
        <color theme="1"/>
        <rFont val="等线"/>
        <family val="2"/>
        <scheme val="minor"/>
      </rPr>
      <t xml:space="preserve">
               )
metrics=['accuracy'])</t>
    </r>
    <phoneticPr fontId="4" type="noConversion"/>
  </si>
  <si>
    <r>
      <t>(1) Loss
(2) BatchSize
(3) Activation function
(4) Learning</t>
    </r>
    <r>
      <rPr>
        <b/>
        <sz val="10"/>
        <color theme="1"/>
        <rFont val="Calibri"/>
        <family val="2"/>
      </rPr>
      <t>_rate</t>
    </r>
    <phoneticPr fontId="4" type="noConversion"/>
  </si>
  <si>
    <r>
      <t xml:space="preserve">-- epochs=4,
</t>
    </r>
    <r>
      <rPr>
        <sz val="11"/>
        <color rgb="FFC00000"/>
        <rFont val="等线"/>
        <family val="3"/>
        <charset val="134"/>
        <scheme val="minor"/>
      </rPr>
      <t>++ epochs=7</t>
    </r>
    <phoneticPr fontId="4" type="noConversion"/>
  </si>
  <si>
    <t>++ model.add(layers.Dropout(0.5))</t>
    <phoneticPr fontId="4" type="noConversion"/>
  </si>
  <si>
    <r>
      <t xml:space="preserve">-- epoch=100
</t>
    </r>
    <r>
      <rPr>
        <sz val="11"/>
        <color rgb="FFC00000"/>
        <rFont val="等线"/>
        <family val="3"/>
        <charset val="134"/>
        <scheme val="minor"/>
      </rPr>
      <t>++ epoch=400</t>
    </r>
    <phoneticPr fontId="4" type="noConversion"/>
  </si>
  <si>
    <r>
      <t xml:space="preserve">model.compile(
           loss=keras.losses.mean_squared_error, 
           --optimizer=keras.optimizers.Adam(learning_rate=0.01), 
          </t>
    </r>
    <r>
      <rPr>
        <sz val="11"/>
        <color rgb="FFC00000"/>
        <rFont val="等线"/>
        <family val="3"/>
        <charset val="134"/>
        <scheme val="minor"/>
      </rPr>
      <t>++optimizer=sgd</t>
    </r>
    <r>
      <rPr>
        <sz val="11"/>
        <color theme="1"/>
        <rFont val="等线"/>
        <family val="2"/>
        <scheme val="minor"/>
      </rPr>
      <t xml:space="preserve">
metrics=['MSE'])</t>
    </r>
    <phoneticPr fontId="4" type="noConversion"/>
  </si>
  <si>
    <t>optimizer</t>
    <phoneticPr fontId="4" type="noConversion"/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</si>
  <si>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 model.add(activation='sigmoid'))</t>
    </r>
    <phoneticPr fontId="4" type="noConversion"/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</si>
  <si>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 model.add(activation='elu'))</t>
    </r>
    <phoneticPr fontId="4" type="noConversion"/>
  </si>
  <si>
    <t>(1) Activation
(2) Model Type &amp; Properties</t>
    <phoneticPr fontId="4" type="noConversion"/>
  </si>
  <si>
    <t>ronnyworm/keras_catsdogs</t>
    <phoneticPr fontId="4" type="noConversion"/>
  </si>
  <si>
    <t xml:space="preserve">  +          melbourne_model.add(keras.layers.Dense(desc[i], activation='linear', </t>
    <phoneticPr fontId="4" type="noConversion"/>
  </si>
  <si>
    <t xml:space="preserve">（1）batch_size
</t>
    <phoneticPr fontId="4" type="noConversion"/>
  </si>
  <si>
    <t>epochs = 20</t>
    <phoneticPr fontId="4" type="noConversion"/>
  </si>
  <si>
    <t>kcct-fujimotolab/keras-super-resolution</t>
    <phoneticPr fontId="4" type="noConversion"/>
  </si>
  <si>
    <t>(1) Missing/Redun
dant/Wrong  Layers</t>
    <phoneticPr fontId="4" type="noConversion"/>
  </si>
  <si>
    <r>
      <t xml:space="preserve">--model.add(Activation('relu'))
</t>
    </r>
    <r>
      <rPr>
        <sz val="11"/>
        <color rgb="FFC00000"/>
        <rFont val="等线"/>
        <family val="3"/>
        <charset val="134"/>
        <scheme val="minor"/>
      </rPr>
      <t>++model.add(Activation('elu'))</t>
    </r>
    <phoneticPr fontId="4" type="noConversion"/>
  </si>
  <si>
    <t>model.compile(
           loss=keras.losses.binary_crossentropy, 
           optimizer=keras.optimizers.Adam(), 
metrics=['accuracy'])</t>
    <phoneticPr fontId="4" type="noConversion"/>
  </si>
  <si>
    <t>vincenty2022/Averaging_Neural_Networks</t>
    <phoneticPr fontId="4" type="noConversion"/>
  </si>
  <si>
    <t>activation
optimizer</t>
    <phoneticPr fontId="4" type="noConversion"/>
  </si>
  <si>
    <t>(1)learning_rate
(1) Missing/Redun
dant/Wrong  Layers</t>
    <phoneticPr fontId="4" type="noConversion"/>
  </si>
  <si>
    <r>
      <t xml:space="preserve">model.compile(
            loss=keras.losses.mse, 
            --optimizer=keras.optimizers.RMSprop(),
           </t>
    </r>
    <r>
      <rPr>
        <sz val="11"/>
        <color rgb="FFC00000"/>
        <rFont val="等线"/>
        <family val="3"/>
        <charset val="134"/>
        <scheme val="minor"/>
      </rPr>
      <t xml:space="preserve"> ++optimizer=keras.optimizers.RMSprop(learning_rate = 0.001), </t>
    </r>
    <r>
      <rPr>
        <sz val="11"/>
        <color theme="1"/>
        <rFont val="等线"/>
        <family val="2"/>
        <scheme val="minor"/>
      </rPr>
      <t xml:space="preserve">
metrics=['accuracy'])</t>
    </r>
    <phoneticPr fontId="4" type="noConversion"/>
  </si>
  <si>
    <t>--model.add(Dense(128, activation='relu'))</t>
    <phoneticPr fontId="4" type="noConversion"/>
  </si>
  <si>
    <t>Layer-6 Error in delta weights
Stop at epoch 1</t>
    <phoneticPr fontId="4" type="noConversion"/>
  </si>
  <si>
    <t>Layer-6 Error in delta weights
Stop at epoch 2</t>
    <phoneticPr fontId="4" type="noConversion"/>
  </si>
  <si>
    <t>Batch 0 layer 2: Error in delta
 Weights, terminating training</t>
    <phoneticPr fontId="4" type="noConversion"/>
  </si>
  <si>
    <t>Layer-7 error in output gradient
Stop at epoch 4</t>
    <phoneticPr fontId="4" type="noConversion"/>
  </si>
  <si>
    <t>crash</t>
    <phoneticPr fontId="4" type="noConversion"/>
  </si>
  <si>
    <t>Batch 2 layer 0: Error in 
forward, terminating training</t>
    <phoneticPr fontId="4" type="noConversion"/>
  </si>
  <si>
    <t>Layer-3 Error in forward
Stop at epoch 1, batch 0
（over detect）</t>
    <phoneticPr fontId="4" type="noConversion"/>
  </si>
  <si>
    <t>Batch 0 layer 5: Error in
 forward, terminating training</t>
    <phoneticPr fontId="4" type="noConversion"/>
  </si>
  <si>
    <t>Layer-4 Error in delta weights
Stop at epoch 1, batch 0</t>
    <phoneticPr fontId="4" type="noConversion"/>
  </si>
  <si>
    <t>Layer-2 Error in delta weights
Stop at epoch 1, batch 0</t>
    <phoneticPr fontId="4" type="noConversion"/>
  </si>
  <si>
    <t>Layer-12 Error in delta weights
Stop at epoch 1, batch 24
accuracy: 0.31, loss: 6.16</t>
    <phoneticPr fontId="4" type="noConversion"/>
  </si>
  <si>
    <t>MDL
Stop at epoch 520, batch 0
Accuracy: 0, loss: 2311</t>
    <phoneticPr fontId="4" type="noConversion"/>
  </si>
  <si>
    <t>No report</t>
    <phoneticPr fontId="4" type="noConversion"/>
  </si>
  <si>
    <t>Batch 0 layer 10: Error in
 delta Weights, terminating training</t>
    <phoneticPr fontId="4" type="noConversion"/>
  </si>
  <si>
    <t>Layer-1 Error in forward
Stop at epoch 1, batch 1
Accuracy: 0, loss: 3231</t>
    <phoneticPr fontId="4" type="noConversion"/>
  </si>
  <si>
    <t>no report</t>
    <phoneticPr fontId="4" type="noConversion"/>
  </si>
  <si>
    <t>Crash at epoch 1</t>
    <phoneticPr fontId="4" type="noConversion"/>
  </si>
  <si>
    <t>Layer-4 Error in output gradient
Stop at epoch 5, batch 0
loss: 11112e+11</t>
    <phoneticPr fontId="4" type="noConversion"/>
  </si>
  <si>
    <t>Batch 19: MDL, 
terminating training</t>
    <phoneticPr fontId="4" type="noConversion"/>
  </si>
  <si>
    <t>Batch 9: MDL, 
terminating training</t>
    <phoneticPr fontId="4" type="noConversion"/>
  </si>
  <si>
    <t>Failed on detection &amp;
 localization</t>
    <phoneticPr fontId="4" type="noConversion"/>
  </si>
  <si>
    <t>MDL, terminating training
Stop at epoch 1, batch 14</t>
    <phoneticPr fontId="4" type="noConversion"/>
  </si>
  <si>
    <t>layer 18: Error in forward, terminating training
Stop at epoch 1, batch 4</t>
    <phoneticPr fontId="4" type="noConversion"/>
  </si>
  <si>
    <t>layer 2: Error in forward, terminating training
Stop at epoch 2, batch 0</t>
    <phoneticPr fontId="4" type="noConversion"/>
  </si>
  <si>
    <t>layer 13: Error in delta Weights, terminating training
Stop at epoch 1, batch 1</t>
    <phoneticPr fontId="4" type="noConversion"/>
  </si>
  <si>
    <t>Jacobvs/DDOS-ML-Detection</t>
    <phoneticPr fontId="4" type="noConversion"/>
  </si>
  <si>
    <t>layer 8: Error in delta Weights, terminating training
Stop at epoch 1, batch 0</t>
    <phoneticPr fontId="4" type="noConversion"/>
  </si>
  <si>
    <t>eangelou/kerasma</t>
    <phoneticPr fontId="4" type="noConversion"/>
  </si>
  <si>
    <t>MDL, terminating training
Stop at epoch 1, batch 4</t>
    <phoneticPr fontId="4" type="noConversion"/>
  </si>
  <si>
    <t xml:space="preserve">
2.2062700890768314
2.80779632686757
</t>
    <phoneticPr fontId="4" type="noConversion"/>
  </si>
  <si>
    <t>Post #</t>
    <phoneticPr fontId="4" type="noConversion"/>
  </si>
  <si>
    <t>Total Params</t>
    <phoneticPr fontId="4" type="noConversion"/>
  </si>
  <si>
    <t>Buggy DL Programs</t>
    <phoneticPr fontId="4" type="noConversion"/>
  </si>
  <si>
    <t>Mutants</t>
    <phoneticPr fontId="4" type="noConversion"/>
  </si>
  <si>
    <t>Loss</t>
    <phoneticPr fontId="4" type="noConversion"/>
  </si>
  <si>
    <t>Acc</t>
    <phoneticPr fontId="4" type="noConversion"/>
  </si>
  <si>
    <t>NoB</t>
    <phoneticPr fontId="4" type="noConversion"/>
  </si>
  <si>
    <t>NaN</t>
    <phoneticPr fontId="4" type="noConversion"/>
  </si>
  <si>
    <t>post</t>
    <phoneticPr fontId="4" type="noConversion"/>
  </si>
  <si>
    <t>Bug Detection</t>
    <phoneticPr fontId="4" type="noConversion"/>
  </si>
  <si>
    <t>Bug Localization</t>
    <phoneticPr fontId="4" type="noConversion"/>
  </si>
  <si>
    <t>UMLAUT</t>
    <phoneticPr fontId="4" type="noConversion"/>
  </si>
  <si>
    <t>Total Bug</t>
    <phoneticPr fontId="4" type="noConversion"/>
  </si>
  <si>
    <r>
      <rPr>
        <sz val="11"/>
        <color theme="1"/>
        <rFont val="等线"/>
        <family val="2"/>
      </rPr>
      <t>√</t>
    </r>
    <phoneticPr fontId="4" type="noConversion"/>
  </si>
  <si>
    <t>×</t>
    <phoneticPr fontId="4" type="noConversion"/>
  </si>
  <si>
    <t>······</t>
    <phoneticPr fontId="4" type="noConversion"/>
  </si>
  <si>
    <t>Summary</t>
    <phoneticPr fontId="4" type="noConversion"/>
  </si>
  <si>
    <t>Overall Ratio</t>
    <phoneticPr fontId="4" type="noConversion"/>
  </si>
  <si>
    <t>(1) Optimizer
(2) Activation
(3)Epoch
(4) Batch size</t>
    <phoneticPr fontId="4" type="noConversion"/>
  </si>
  <si>
    <t>model.compile(loss='mean_squared_error', optimizer=sgd)</t>
    <phoneticPr fontId="4" type="noConversion"/>
  </si>
  <si>
    <r>
      <t xml:space="preserve">--sgd = SGD(lr=0.001, decay=1e-6, momentum=0.9, nesterov=True)
</t>
    </r>
    <r>
      <rPr>
        <sz val="11"/>
        <color rgb="FFC00000"/>
        <rFont val="等线"/>
        <family val="3"/>
        <charset val="134"/>
        <scheme val="minor"/>
      </rPr>
      <t>++sgd = SGD(lr=0.001, decay=1e-6, momentum=0.9, nesterov=True)</t>
    </r>
    <phoneticPr fontId="4" type="noConversion"/>
  </si>
  <si>
    <t>(1)detection
(2)loctaion</t>
  </si>
  <si>
    <t>(1)detection
(2)loctaion</t>
    <phoneticPr fontId="4" type="noConversion"/>
  </si>
  <si>
    <t>layer-3 Error in Output Gradient
Stop at 1 epoch
Batch 0 layer 6: Error in Output Gradient, terminating training</t>
    <phoneticPr fontId="4" type="noConversion"/>
  </si>
  <si>
    <t>(1) Activation
(2) Loss
(3) Learning rate</t>
    <phoneticPr fontId="4" type="noConversion"/>
  </si>
  <si>
    <t>crash</t>
  </si>
  <si>
    <t>(1)detection
(2)fail on loctaion</t>
  </si>
  <si>
    <t>(1)detection
(2)fail on loctaion</t>
    <phoneticPr fontId="4" type="noConversion"/>
  </si>
  <si>
    <t xml:space="preserve">(1)detection
(2) partly location </t>
  </si>
  <si>
    <t xml:space="preserve">(1)detection
(2) partly location </t>
    <phoneticPr fontId="4" type="noConversion"/>
  </si>
  <si>
    <t>(1)Activation</t>
  </si>
  <si>
    <t>(1)Activation
(2)epoch</t>
    <phoneticPr fontId="4" type="noConversion"/>
  </si>
  <si>
    <t>loss
activation</t>
    <phoneticPr fontId="4" type="noConversion"/>
  </si>
  <si>
    <t>no report</t>
  </si>
  <si>
    <t>(1) Activation
(3) Batch_size</t>
    <phoneticPr fontId="4" type="noConversion"/>
  </si>
  <si>
    <t>(1) Activation*3</t>
    <phoneticPr fontId="4" type="noConversion"/>
  </si>
  <si>
    <t>Layer-7 error in forward
Stop at epoch 1, batch 9
Layer-6 error in delta weights
Stop at epoch 1, batch 1</t>
    <phoneticPr fontId="4" type="noConversion"/>
  </si>
  <si>
    <t>(1) Activation*2
(2) Loss
(3) Batch_size</t>
    <phoneticPr fontId="4" type="noConversion"/>
  </si>
  <si>
    <t>Batch 4 layer 6: Error in Weights, terminating training
Batch 0 layer 6: Error in Output Gradient, terminating training</t>
    <phoneticPr fontId="4" type="noConversion"/>
  </si>
  <si>
    <t>Layer-1 Error in forward
Stop at epoch 1, batch 2
Accuracy: 0.03, loss: inf
Layer-0 Error in forward
Stop at epoch 1, batch 2
Accuracy: 0.067, loss: inf</t>
    <phoneticPr fontId="4" type="noConversion"/>
  </si>
  <si>
    <t>activation
Loss
Layer Properties</t>
    <phoneticPr fontId="4" type="noConversion"/>
  </si>
  <si>
    <t>Batch 9: MDL,
 terminating training
Batch 0 layer 1: Error in forward, terminating training</t>
    <phoneticPr fontId="4" type="noConversion"/>
  </si>
  <si>
    <t>activation
loss</t>
    <phoneticPr fontId="4" type="noConversion"/>
  </si>
  <si>
    <t>(1) Loss
(2) Epoch
(3) Learning rate</t>
    <phoneticPr fontId="4" type="noConversion"/>
  </si>
  <si>
    <t>(1) Warning: Check validation accuracy
(2) Critical: Missing Softmax layer before loss
(3) Warning: Last model layer has nonlinear activation</t>
    <phoneticPr fontId="4" type="noConversion"/>
  </si>
  <si>
    <r>
      <t xml:space="preserve">--batch_size = 100
</t>
    </r>
    <r>
      <rPr>
        <sz val="11"/>
        <color rgb="FFC00000"/>
        <rFont val="等线"/>
        <family val="3"/>
        <charset val="134"/>
        <scheme val="minor"/>
      </rPr>
      <t>++batch_size=50</t>
    </r>
    <phoneticPr fontId="4" type="noConversion"/>
  </si>
  <si>
    <t>learning</t>
    <phoneticPr fontId="4" type="noConversion"/>
  </si>
  <si>
    <t>(1) Warning: Check validation accuracy
(2) Warning: Possible overfitting
(3) Critical: Missing Softmax layer before loss
(4) Warning: Last model layer has nonlinear activation</t>
    <phoneticPr fontId="4" type="noConversion"/>
  </si>
  <si>
    <t>batch_size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</si>
</sst>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10000]0;00E+00"/>
    <numFmt numFmtId="177" formatCode="[&lt;=10000]0.00;00E+00"/>
    <numFmt numFmtId="178" formatCode="0.00_);[Red]\(0.00\)"/>
  </numFmts>
  <fonts count="2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0"/>
      <color rgb="FF000000"/>
      <name val="Calibri"/>
      <family val="2"/>
    </font>
    <font>
      <sz val="9"/>
      <name val="等线"/>
      <family val="3"/>
      <charset val="134"/>
      <scheme val="minor"/>
    </font>
    <font>
      <b/>
      <sz val="12"/>
      <color rgb="FF000000"/>
      <name val="Calibri"/>
      <family val="2"/>
    </font>
    <font>
      <b/>
      <sz val="10"/>
      <color theme="1"/>
      <name val="Calibri (Body)"/>
    </font>
    <font>
      <b/>
      <sz val="8"/>
      <color theme="1"/>
      <name val="Segoe UI"/>
      <family val="2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b/>
      <sz val="10"/>
      <color theme="1"/>
      <name val="Calibri"/>
      <family val="3"/>
    </font>
    <font>
      <b/>
      <sz val="10"/>
      <color theme="1"/>
      <name val="宋体"/>
      <family val="3"/>
      <charset val="134"/>
    </font>
    <font>
      <b/>
      <sz val="10"/>
      <color theme="1"/>
      <name val="Calibri"/>
      <family val="2"/>
    </font>
    <font>
      <sz val="11"/>
      <name val="等线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 tint="-9.9948118533890809E-2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10" fillId="6" borderId="0">
      <alignment horizontal="left" vertical="center"/>
    </xf>
  </cellStyleXfs>
  <cellXfs count="1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quotePrefix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2" fillId="0" borderId="0" xfId="0" quotePrefix="1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1" fillId="0" borderId="0" xfId="0" quotePrefix="1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2" fillId="0" borderId="0" xfId="0" quotePrefix="1" applyFont="1" applyBorder="1" applyAlignment="1">
      <alignment vertical="center" wrapText="1"/>
    </xf>
    <xf numFmtId="0" fontId="13" fillId="0" borderId="0" xfId="0" quotePrefix="1" applyFont="1" applyBorder="1" applyAlignment="1">
      <alignment vertical="center" wrapText="1"/>
    </xf>
    <xf numFmtId="0" fontId="13" fillId="0" borderId="0" xfId="0" quotePrefix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177" fontId="18" fillId="0" borderId="2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0" fillId="0" borderId="23" xfId="0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77" fontId="20" fillId="0" borderId="18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/>
    </xf>
    <xf numFmtId="177" fontId="20" fillId="0" borderId="9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7" fontId="19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9" fillId="0" borderId="20" xfId="0" applyNumberFormat="1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178" fontId="19" fillId="0" borderId="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5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4" borderId="5" xfId="3" applyBorder="1" applyAlignment="1">
      <alignment horizontal="center" vertical="center" wrapText="1"/>
    </xf>
    <xf numFmtId="0" fontId="8" fillId="4" borderId="0" xfId="3" applyBorder="1" applyAlignment="1">
      <alignment horizontal="center" vertical="center" wrapText="1"/>
    </xf>
    <xf numFmtId="0" fontId="8" fillId="4" borderId="3" xfId="3" applyBorder="1" applyAlignment="1">
      <alignment horizontal="center" vertical="center" wrapText="1"/>
    </xf>
    <xf numFmtId="0" fontId="9" fillId="5" borderId="6" xfId="4" applyBorder="1" applyAlignment="1">
      <alignment horizontal="center" vertical="center" wrapText="1"/>
    </xf>
    <xf numFmtId="0" fontId="9" fillId="5" borderId="0" xfId="4" applyBorder="1" applyAlignment="1">
      <alignment horizontal="center" vertical="center" wrapText="1"/>
    </xf>
    <xf numFmtId="0" fontId="9" fillId="5" borderId="3" xfId="4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10" fillId="6" borderId="0" xfId="5" applyBorder="1" applyAlignment="1">
      <alignment horizontal="center" vertical="center"/>
    </xf>
    <xf numFmtId="0" fontId="10" fillId="6" borderId="3" xfId="5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0" fillId="6" borderId="4" xfId="5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8" fillId="4" borderId="0" xfId="3" applyBorder="1" applyAlignment="1">
      <alignment horizontal="center" vertical="center"/>
    </xf>
    <xf numFmtId="0" fontId="8" fillId="4" borderId="3" xfId="3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0" fillId="6" borderId="0" xfId="5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9" fillId="0" borderId="20" xfId="0" applyNumberFormat="1" applyFont="1" applyBorder="1" applyAlignment="1">
      <alignment vertical="center"/>
    </xf>
    <xf numFmtId="177" fontId="19" fillId="0" borderId="21" xfId="0" applyNumberFormat="1" applyFont="1" applyBorder="1" applyAlignment="1">
      <alignment horizontal="center" vertical="center"/>
    </xf>
    <xf numFmtId="177" fontId="19" fillId="0" borderId="12" xfId="0" applyNumberFormat="1" applyFont="1" applyBorder="1" applyAlignment="1">
      <alignment horizontal="center" vertical="center"/>
    </xf>
    <xf numFmtId="177" fontId="19" fillId="0" borderId="22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176" fontId="19" fillId="0" borderId="21" xfId="0" applyNumberFormat="1" applyFont="1" applyBorder="1" applyAlignment="1">
      <alignment vertical="center"/>
    </xf>
    <xf numFmtId="176" fontId="19" fillId="0" borderId="12" xfId="0" applyNumberFormat="1" applyFont="1" applyBorder="1" applyAlignment="1">
      <alignment vertical="center"/>
    </xf>
    <xf numFmtId="176" fontId="19" fillId="0" borderId="22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</cellXfs>
  <cellStyles count="6">
    <cellStyle name="crash" xfId="5" xr:uid="{2AE24B6F-1EF4-4CAD-AD0B-3D6F08D77108}"/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27C9-2ABC-4A73-8635-925659CF1D50}">
  <dimension ref="A1:P543"/>
  <sheetViews>
    <sheetView tabSelected="1" topLeftCell="C495" zoomScale="70" zoomScaleNormal="70" workbookViewId="0">
      <selection activeCell="F532" sqref="F532"/>
    </sheetView>
  </sheetViews>
  <sheetFormatPr defaultRowHeight="14"/>
  <cols>
    <col min="1" max="1" width="3.33203125" style="2" bestFit="1" customWidth="1"/>
    <col min="2" max="2" width="21.5" style="2" customWidth="1"/>
    <col min="3" max="3" width="78.1640625" style="1" customWidth="1"/>
    <col min="4" max="4" width="19.75" style="9" customWidth="1"/>
    <col min="5" max="5" width="17.25" style="1" customWidth="1"/>
    <col min="6" max="6" width="20.83203125" style="50" customWidth="1"/>
    <col min="7" max="7" width="9.58203125" style="24" bestFit="1" customWidth="1"/>
    <col min="8" max="8" width="11.5" style="27" customWidth="1"/>
    <col min="9" max="9" width="7.25" style="1" customWidth="1"/>
    <col min="10" max="10" width="24.58203125" style="24" customWidth="1"/>
    <col min="11" max="11" width="8.6640625" style="1"/>
    <col min="12" max="12" width="23.58203125" style="24" customWidth="1"/>
    <col min="13" max="13" width="8.6640625" style="1" customWidth="1"/>
    <col min="14" max="14" width="39.33203125" style="24" bestFit="1" customWidth="1"/>
    <col min="15" max="16384" width="8.6640625" style="1"/>
  </cols>
  <sheetData>
    <row r="1" spans="1:16" s="7" customFormat="1" ht="13" customHeight="1" thickBot="1">
      <c r="A1" s="6" t="s">
        <v>24</v>
      </c>
      <c r="B1" s="6" t="s">
        <v>0</v>
      </c>
      <c r="C1" s="15" t="s">
        <v>25</v>
      </c>
      <c r="D1" s="15" t="s">
        <v>26</v>
      </c>
      <c r="E1" s="16" t="s">
        <v>1</v>
      </c>
      <c r="F1" s="49" t="s">
        <v>3</v>
      </c>
      <c r="G1" s="25" t="s">
        <v>320</v>
      </c>
      <c r="H1" s="58" t="s">
        <v>321</v>
      </c>
      <c r="I1" s="74" t="s">
        <v>322</v>
      </c>
      <c r="J1" s="74"/>
      <c r="K1" s="74" t="s">
        <v>324</v>
      </c>
      <c r="L1" s="74"/>
      <c r="M1" s="74" t="s">
        <v>326</v>
      </c>
      <c r="N1" s="74"/>
      <c r="O1" s="74"/>
      <c r="P1" s="74"/>
    </row>
    <row r="2" spans="1:16">
      <c r="A2" s="79">
        <v>1</v>
      </c>
      <c r="B2" s="79">
        <v>31556268</v>
      </c>
      <c r="C2" s="17" t="s">
        <v>38</v>
      </c>
      <c r="D2" s="18" t="b">
        <v>0</v>
      </c>
      <c r="E2" s="82" t="s">
        <v>319</v>
      </c>
      <c r="F2" s="76" t="s">
        <v>462</v>
      </c>
      <c r="G2" s="65">
        <v>3</v>
      </c>
      <c r="H2" s="59">
        <v>3</v>
      </c>
      <c r="I2" s="21" t="s">
        <v>323</v>
      </c>
      <c r="J2" s="23" t="s">
        <v>3</v>
      </c>
      <c r="K2" s="21" t="s">
        <v>323</v>
      </c>
      <c r="L2" s="23" t="s">
        <v>325</v>
      </c>
      <c r="M2" s="17" t="s">
        <v>323</v>
      </c>
      <c r="N2" s="26" t="s">
        <v>325</v>
      </c>
    </row>
    <row r="3" spans="1:16" ht="28">
      <c r="A3" s="75"/>
      <c r="B3" s="75"/>
      <c r="C3" s="22" t="s">
        <v>318</v>
      </c>
      <c r="D3" s="10">
        <v>1.8007243752002799</v>
      </c>
      <c r="E3" s="75"/>
      <c r="F3" s="103"/>
      <c r="G3" s="66"/>
      <c r="H3" s="60"/>
      <c r="I3" s="75">
        <v>2</v>
      </c>
      <c r="J3" s="72" t="s">
        <v>463</v>
      </c>
      <c r="K3" s="75">
        <v>1</v>
      </c>
      <c r="L3" s="72" t="s">
        <v>464</v>
      </c>
      <c r="M3" s="63">
        <v>0</v>
      </c>
      <c r="N3" s="72" t="s">
        <v>328</v>
      </c>
    </row>
    <row r="4" spans="1:16">
      <c r="A4" s="75"/>
      <c r="B4" s="75"/>
      <c r="C4" s="8" t="s">
        <v>18</v>
      </c>
      <c r="D4" s="10" t="b">
        <v>0</v>
      </c>
      <c r="E4" s="75"/>
      <c r="F4" s="103"/>
      <c r="G4" s="66"/>
      <c r="H4" s="60"/>
      <c r="I4" s="75"/>
      <c r="J4" s="66"/>
      <c r="K4" s="75"/>
      <c r="L4" s="66"/>
      <c r="M4" s="63"/>
      <c r="N4" s="66"/>
    </row>
    <row r="5" spans="1:16">
      <c r="A5" s="75"/>
      <c r="B5" s="75"/>
      <c r="C5" s="8" t="s">
        <v>40</v>
      </c>
      <c r="D5" s="10" t="b">
        <v>0</v>
      </c>
      <c r="E5" s="75"/>
      <c r="F5" s="103"/>
      <c r="G5" s="66"/>
      <c r="H5" s="60"/>
      <c r="I5" s="75"/>
      <c r="J5" s="66"/>
      <c r="K5" s="75"/>
      <c r="L5" s="66"/>
      <c r="M5" s="63"/>
      <c r="N5" s="66"/>
    </row>
    <row r="6" spans="1:16">
      <c r="A6" s="75"/>
      <c r="B6" s="75"/>
      <c r="C6" s="8" t="s">
        <v>41</v>
      </c>
      <c r="D6" s="10">
        <v>1.14616434144894</v>
      </c>
      <c r="E6" s="75"/>
      <c r="F6" s="103"/>
      <c r="G6" s="66"/>
      <c r="H6" s="60"/>
      <c r="I6" s="75"/>
      <c r="J6" s="66"/>
      <c r="K6" s="75"/>
      <c r="L6" s="66"/>
      <c r="M6" s="63"/>
      <c r="N6" s="66"/>
    </row>
    <row r="7" spans="1:16">
      <c r="A7" s="75"/>
      <c r="B7" s="75"/>
      <c r="C7" s="8" t="s">
        <v>42</v>
      </c>
      <c r="D7" s="10" t="b">
        <v>0</v>
      </c>
      <c r="E7" s="75"/>
      <c r="F7" s="103"/>
      <c r="G7" s="66"/>
      <c r="H7" s="60"/>
      <c r="I7" s="75"/>
      <c r="J7" s="66"/>
      <c r="K7" s="75"/>
      <c r="L7" s="66"/>
      <c r="M7" s="63"/>
      <c r="N7" s="66"/>
    </row>
    <row r="8" spans="1:16">
      <c r="A8" s="75"/>
      <c r="B8" s="75"/>
      <c r="C8" s="8" t="s">
        <v>47</v>
      </c>
      <c r="D8" s="10">
        <v>1.1567211520116401</v>
      </c>
      <c r="E8" s="75"/>
      <c r="F8" s="103"/>
      <c r="G8" s="66"/>
      <c r="H8" s="60"/>
      <c r="I8" s="75"/>
      <c r="J8" s="66"/>
      <c r="K8" s="75"/>
      <c r="L8" s="66"/>
      <c r="M8" s="63"/>
      <c r="N8" s="66"/>
    </row>
    <row r="9" spans="1:16" ht="84" customHeight="1">
      <c r="A9" s="75"/>
      <c r="B9" s="75"/>
      <c r="C9" s="3" t="s">
        <v>44</v>
      </c>
      <c r="D9" s="11" t="s">
        <v>439</v>
      </c>
      <c r="E9" s="75"/>
      <c r="F9" s="103"/>
      <c r="G9" s="66"/>
      <c r="H9" s="60"/>
      <c r="I9" s="75"/>
      <c r="J9" s="66"/>
      <c r="K9" s="75"/>
      <c r="L9" s="66"/>
      <c r="M9" s="63"/>
      <c r="N9" s="66"/>
    </row>
    <row r="10" spans="1:16" s="13" customFormat="1" ht="14.5" thickBot="1">
      <c r="A10" s="80"/>
      <c r="B10" s="80"/>
      <c r="C10" s="13" t="s">
        <v>43</v>
      </c>
      <c r="D10" s="14" t="b">
        <v>0</v>
      </c>
      <c r="E10" s="74"/>
      <c r="F10" s="106"/>
      <c r="G10" s="67"/>
      <c r="H10" s="61"/>
      <c r="I10" s="74"/>
      <c r="J10" s="67"/>
      <c r="K10" s="74"/>
      <c r="L10" s="67"/>
      <c r="M10" s="64"/>
      <c r="N10" s="67"/>
    </row>
    <row r="11" spans="1:16">
      <c r="A11" s="75">
        <v>2</v>
      </c>
      <c r="B11" s="75">
        <v>31627380</v>
      </c>
      <c r="C11" s="8" t="s">
        <v>38</v>
      </c>
      <c r="D11" s="10" t="b">
        <v>0</v>
      </c>
      <c r="E11" s="83" t="s">
        <v>4</v>
      </c>
      <c r="F11" s="95" t="s">
        <v>414</v>
      </c>
      <c r="G11" s="66">
        <v>2</v>
      </c>
      <c r="H11" s="59">
        <v>0</v>
      </c>
      <c r="I11" s="62">
        <v>1</v>
      </c>
      <c r="J11" s="68" t="s">
        <v>329</v>
      </c>
      <c r="K11" s="62">
        <v>1</v>
      </c>
      <c r="L11" s="68" t="s">
        <v>8</v>
      </c>
      <c r="M11" s="62">
        <v>0</v>
      </c>
      <c r="N11" s="68" t="s">
        <v>330</v>
      </c>
    </row>
    <row r="12" spans="1:16">
      <c r="A12" s="75"/>
      <c r="B12" s="75"/>
      <c r="C12" s="8" t="s">
        <v>20</v>
      </c>
      <c r="D12" s="10" t="b">
        <v>0</v>
      </c>
      <c r="E12" s="75"/>
      <c r="F12" s="95"/>
      <c r="G12" s="66"/>
      <c r="H12" s="60"/>
      <c r="I12" s="63"/>
      <c r="J12" s="66"/>
      <c r="K12" s="63"/>
      <c r="L12" s="66"/>
      <c r="M12" s="63"/>
      <c r="N12" s="66"/>
    </row>
    <row r="13" spans="1:16">
      <c r="A13" s="75"/>
      <c r="B13" s="75"/>
      <c r="C13" s="8" t="s">
        <v>18</v>
      </c>
      <c r="D13" s="10" t="b">
        <v>0</v>
      </c>
      <c r="E13" s="75"/>
      <c r="F13" s="95"/>
      <c r="G13" s="66"/>
      <c r="H13" s="60"/>
      <c r="I13" s="63"/>
      <c r="J13" s="66"/>
      <c r="K13" s="63"/>
      <c r="L13" s="66"/>
      <c r="M13" s="63"/>
      <c r="N13" s="66"/>
    </row>
    <row r="14" spans="1:16">
      <c r="A14" s="75"/>
      <c r="B14" s="75"/>
      <c r="C14" s="8" t="s">
        <v>48</v>
      </c>
      <c r="D14" s="10" t="b">
        <v>0</v>
      </c>
      <c r="E14" s="75"/>
      <c r="F14" s="95"/>
      <c r="G14" s="66"/>
      <c r="H14" s="60"/>
      <c r="I14" s="63"/>
      <c r="J14" s="66"/>
      <c r="K14" s="63"/>
      <c r="L14" s="66"/>
      <c r="M14" s="63"/>
      <c r="N14" s="66"/>
    </row>
    <row r="15" spans="1:16">
      <c r="A15" s="75"/>
      <c r="B15" s="75"/>
      <c r="C15" s="8" t="s">
        <v>23</v>
      </c>
      <c r="D15" s="10" t="b">
        <v>0</v>
      </c>
      <c r="E15" s="75"/>
      <c r="F15" s="95"/>
      <c r="G15" s="66"/>
      <c r="H15" s="60"/>
      <c r="I15" s="63"/>
      <c r="J15" s="66"/>
      <c r="K15" s="63"/>
      <c r="L15" s="66"/>
      <c r="M15" s="63"/>
      <c r="N15" s="66"/>
    </row>
    <row r="16" spans="1:16">
      <c r="A16" s="75"/>
      <c r="B16" s="75"/>
      <c r="C16" s="8" t="s">
        <v>33</v>
      </c>
      <c r="D16" s="10" t="b">
        <v>0</v>
      </c>
      <c r="E16" s="75"/>
      <c r="F16" s="95"/>
      <c r="G16" s="66"/>
      <c r="H16" s="60"/>
      <c r="I16" s="63"/>
      <c r="J16" s="66"/>
      <c r="K16" s="63"/>
      <c r="L16" s="66"/>
      <c r="M16" s="63"/>
      <c r="N16" s="66"/>
    </row>
    <row r="17" spans="1:14">
      <c r="A17" s="75"/>
      <c r="B17" s="75"/>
      <c r="C17" s="8" t="s">
        <v>49</v>
      </c>
      <c r="D17" s="10" t="b">
        <v>0</v>
      </c>
      <c r="E17" s="75"/>
      <c r="F17" s="95"/>
      <c r="G17" s="66"/>
      <c r="H17" s="60"/>
      <c r="I17" s="63"/>
      <c r="J17" s="66"/>
      <c r="K17" s="63"/>
      <c r="L17" s="66"/>
      <c r="M17" s="63"/>
      <c r="N17" s="66"/>
    </row>
    <row r="18" spans="1:14" ht="28">
      <c r="A18" s="75"/>
      <c r="B18" s="75"/>
      <c r="C18" s="12" t="s">
        <v>60</v>
      </c>
      <c r="D18" s="10" t="b">
        <v>0</v>
      </c>
      <c r="E18" s="75"/>
      <c r="F18" s="95"/>
      <c r="G18" s="66"/>
      <c r="H18" s="60"/>
      <c r="I18" s="63"/>
      <c r="J18" s="66"/>
      <c r="K18" s="63"/>
      <c r="L18" s="66"/>
      <c r="M18" s="63"/>
      <c r="N18" s="66"/>
    </row>
    <row r="19" spans="1:14" ht="56">
      <c r="A19" s="75"/>
      <c r="B19" s="75"/>
      <c r="C19" s="3" t="s">
        <v>61</v>
      </c>
      <c r="D19" s="10" t="b">
        <v>0</v>
      </c>
      <c r="E19" s="75"/>
      <c r="F19" s="95"/>
      <c r="G19" s="66"/>
      <c r="H19" s="60"/>
      <c r="I19" s="63"/>
      <c r="J19" s="66"/>
      <c r="K19" s="63"/>
      <c r="L19" s="66"/>
      <c r="M19" s="63"/>
      <c r="N19" s="66"/>
    </row>
    <row r="20" spans="1:14" s="13" customFormat="1" ht="14.5" thickBot="1">
      <c r="A20" s="74"/>
      <c r="B20" s="74"/>
      <c r="C20" s="13" t="s">
        <v>51</v>
      </c>
      <c r="D20" s="14" t="b">
        <v>0</v>
      </c>
      <c r="E20" s="74"/>
      <c r="F20" s="96"/>
      <c r="G20" s="67"/>
      <c r="H20" s="61"/>
      <c r="I20" s="64"/>
      <c r="J20" s="67"/>
      <c r="K20" s="64"/>
      <c r="L20" s="67"/>
      <c r="M20" s="64"/>
      <c r="N20" s="67"/>
    </row>
    <row r="21" spans="1:14" ht="14" customHeight="1">
      <c r="A21" s="79">
        <v>3</v>
      </c>
      <c r="B21" s="79">
        <v>31880720</v>
      </c>
      <c r="C21" s="8" t="s">
        <v>52</v>
      </c>
      <c r="D21" s="10" t="b">
        <v>0</v>
      </c>
      <c r="E21" s="69" t="s">
        <v>2</v>
      </c>
      <c r="F21" s="76" t="s">
        <v>462</v>
      </c>
      <c r="G21" s="65">
        <v>1</v>
      </c>
      <c r="H21" s="59">
        <v>1</v>
      </c>
      <c r="I21" s="62">
        <v>1</v>
      </c>
      <c r="J21" s="68" t="s">
        <v>410</v>
      </c>
      <c r="K21" s="62">
        <v>1</v>
      </c>
      <c r="L21" s="68" t="s">
        <v>471</v>
      </c>
      <c r="M21" s="62">
        <v>1</v>
      </c>
      <c r="N21" s="68" t="s">
        <v>331</v>
      </c>
    </row>
    <row r="22" spans="1:14">
      <c r="A22" s="75"/>
      <c r="B22" s="75"/>
      <c r="C22" s="8" t="s">
        <v>53</v>
      </c>
      <c r="D22" s="10" t="b">
        <v>0</v>
      </c>
      <c r="E22" s="70"/>
      <c r="F22" s="77"/>
      <c r="G22" s="66"/>
      <c r="H22" s="60"/>
      <c r="I22" s="63"/>
      <c r="J22" s="66"/>
      <c r="K22" s="63"/>
      <c r="L22" s="72"/>
      <c r="M22" s="63"/>
      <c r="N22" s="66"/>
    </row>
    <row r="23" spans="1:14">
      <c r="A23" s="75"/>
      <c r="B23" s="75"/>
      <c r="C23" s="8" t="s">
        <v>18</v>
      </c>
      <c r="D23" s="10" t="b">
        <v>0</v>
      </c>
      <c r="E23" s="70"/>
      <c r="F23" s="77"/>
      <c r="G23" s="66"/>
      <c r="H23" s="60"/>
      <c r="I23" s="63"/>
      <c r="J23" s="66"/>
      <c r="K23" s="63"/>
      <c r="L23" s="72"/>
      <c r="M23" s="63"/>
      <c r="N23" s="66"/>
    </row>
    <row r="24" spans="1:14">
      <c r="A24" s="75"/>
      <c r="B24" s="75"/>
      <c r="C24" s="8" t="s">
        <v>54</v>
      </c>
      <c r="D24" s="10" t="b">
        <v>0</v>
      </c>
      <c r="E24" s="70"/>
      <c r="F24" s="77"/>
      <c r="G24" s="66"/>
      <c r="H24" s="60"/>
      <c r="I24" s="63"/>
      <c r="J24" s="66"/>
      <c r="K24" s="63"/>
      <c r="L24" s="72"/>
      <c r="M24" s="63"/>
      <c r="N24" s="66"/>
    </row>
    <row r="25" spans="1:14">
      <c r="A25" s="75"/>
      <c r="B25" s="75"/>
      <c r="C25" s="8" t="s">
        <v>23</v>
      </c>
      <c r="D25" s="10" t="b">
        <v>0</v>
      </c>
      <c r="E25" s="70"/>
      <c r="F25" s="77"/>
      <c r="G25" s="66"/>
      <c r="H25" s="60"/>
      <c r="I25" s="63"/>
      <c r="J25" s="66"/>
      <c r="K25" s="63"/>
      <c r="L25" s="72"/>
      <c r="M25" s="63"/>
      <c r="N25" s="66"/>
    </row>
    <row r="26" spans="1:14">
      <c r="A26" s="75"/>
      <c r="B26" s="75"/>
      <c r="C26" s="8" t="s">
        <v>55</v>
      </c>
      <c r="D26" s="10" t="b">
        <v>0</v>
      </c>
      <c r="E26" s="70"/>
      <c r="F26" s="77"/>
      <c r="G26" s="66"/>
      <c r="H26" s="60"/>
      <c r="I26" s="63"/>
      <c r="J26" s="66"/>
      <c r="K26" s="63"/>
      <c r="L26" s="72"/>
      <c r="M26" s="63"/>
      <c r="N26" s="66"/>
    </row>
    <row r="27" spans="1:14">
      <c r="A27" s="75"/>
      <c r="B27" s="75"/>
      <c r="C27" s="8" t="s">
        <v>56</v>
      </c>
      <c r="D27" s="10" t="b">
        <v>0</v>
      </c>
      <c r="E27" s="70"/>
      <c r="F27" s="77"/>
      <c r="G27" s="66"/>
      <c r="H27" s="60"/>
      <c r="I27" s="63"/>
      <c r="J27" s="66"/>
      <c r="K27" s="63"/>
      <c r="L27" s="72"/>
      <c r="M27" s="63"/>
      <c r="N27" s="66"/>
    </row>
    <row r="28" spans="1:14">
      <c r="A28" s="75"/>
      <c r="B28" s="75"/>
      <c r="C28" s="8" t="s">
        <v>23</v>
      </c>
      <c r="D28" s="10" t="b">
        <v>0</v>
      </c>
      <c r="E28" s="70"/>
      <c r="F28" s="77"/>
      <c r="G28" s="66"/>
      <c r="H28" s="60"/>
      <c r="I28" s="63"/>
      <c r="J28" s="66"/>
      <c r="K28" s="63"/>
      <c r="L28" s="72"/>
      <c r="M28" s="63"/>
      <c r="N28" s="66"/>
    </row>
    <row r="29" spans="1:14">
      <c r="A29" s="75"/>
      <c r="B29" s="75"/>
      <c r="C29" s="8" t="s">
        <v>55</v>
      </c>
      <c r="D29" s="10" t="b">
        <v>0</v>
      </c>
      <c r="E29" s="70"/>
      <c r="F29" s="77"/>
      <c r="G29" s="66"/>
      <c r="H29" s="60"/>
      <c r="I29" s="63"/>
      <c r="J29" s="66"/>
      <c r="K29" s="63"/>
      <c r="L29" s="72"/>
      <c r="M29" s="63"/>
      <c r="N29" s="66"/>
    </row>
    <row r="30" spans="1:14">
      <c r="A30" s="75"/>
      <c r="B30" s="75"/>
      <c r="C30" s="8" t="s">
        <v>57</v>
      </c>
      <c r="D30" s="10" t="b">
        <v>0</v>
      </c>
      <c r="E30" s="70"/>
      <c r="F30" s="77"/>
      <c r="G30" s="66"/>
      <c r="H30" s="60"/>
      <c r="I30" s="63"/>
      <c r="J30" s="66"/>
      <c r="K30" s="63"/>
      <c r="L30" s="72"/>
      <c r="M30" s="63"/>
      <c r="N30" s="66"/>
    </row>
    <row r="31" spans="1:14" ht="28">
      <c r="A31" s="75"/>
      <c r="B31" s="75"/>
      <c r="C31" s="12" t="s">
        <v>60</v>
      </c>
      <c r="D31" s="10">
        <v>500000</v>
      </c>
      <c r="E31" s="70"/>
      <c r="F31" s="77"/>
      <c r="G31" s="66"/>
      <c r="H31" s="60"/>
      <c r="I31" s="63"/>
      <c r="J31" s="66"/>
      <c r="K31" s="63"/>
      <c r="L31" s="72"/>
      <c r="M31" s="63"/>
      <c r="N31" s="66"/>
    </row>
    <row r="32" spans="1:14">
      <c r="A32" s="75"/>
      <c r="B32" s="75"/>
      <c r="C32" s="8" t="s">
        <v>58</v>
      </c>
      <c r="D32" s="10" t="b">
        <v>0</v>
      </c>
      <c r="E32" s="70"/>
      <c r="F32" s="77"/>
      <c r="G32" s="66"/>
      <c r="H32" s="60"/>
      <c r="I32" s="63"/>
      <c r="J32" s="66"/>
      <c r="K32" s="63"/>
      <c r="L32" s="72"/>
      <c r="M32" s="63"/>
      <c r="N32" s="66"/>
    </row>
    <row r="33" spans="1:14" s="13" customFormat="1" ht="14.5" thickBot="1">
      <c r="A33" s="74"/>
      <c r="B33" s="74"/>
      <c r="C33" s="13" t="s">
        <v>59</v>
      </c>
      <c r="D33" s="14" t="b">
        <v>0</v>
      </c>
      <c r="E33" s="71"/>
      <c r="F33" s="91"/>
      <c r="G33" s="67"/>
      <c r="H33" s="61"/>
      <c r="I33" s="64"/>
      <c r="J33" s="67"/>
      <c r="K33" s="64"/>
      <c r="L33" s="73"/>
      <c r="M33" s="64"/>
      <c r="N33" s="67"/>
    </row>
    <row r="34" spans="1:14">
      <c r="A34" s="79">
        <v>4</v>
      </c>
      <c r="B34" s="79">
        <v>33969059</v>
      </c>
      <c r="C34" s="8" t="s">
        <v>62</v>
      </c>
      <c r="D34" s="10" t="b">
        <v>0</v>
      </c>
      <c r="E34" s="69" t="s">
        <v>2</v>
      </c>
      <c r="F34" s="92" t="s">
        <v>467</v>
      </c>
      <c r="G34" s="65">
        <v>1</v>
      </c>
      <c r="H34" s="59">
        <v>0</v>
      </c>
      <c r="I34" s="62">
        <v>1</v>
      </c>
      <c r="J34" s="68" t="s">
        <v>411</v>
      </c>
      <c r="K34" s="62">
        <v>1</v>
      </c>
      <c r="L34" s="65" t="s">
        <v>470</v>
      </c>
      <c r="M34" s="62">
        <v>1</v>
      </c>
      <c r="N34" s="68" t="s">
        <v>332</v>
      </c>
    </row>
    <row r="35" spans="1:14">
      <c r="A35" s="75"/>
      <c r="B35" s="75"/>
      <c r="C35" s="8" t="s">
        <v>63</v>
      </c>
      <c r="D35" s="10" t="b">
        <v>0</v>
      </c>
      <c r="E35" s="70"/>
      <c r="F35" s="93"/>
      <c r="G35" s="66"/>
      <c r="H35" s="60"/>
      <c r="I35" s="63"/>
      <c r="J35" s="66"/>
      <c r="K35" s="63"/>
      <c r="L35" s="66"/>
      <c r="M35" s="63"/>
      <c r="N35" s="66"/>
    </row>
    <row r="36" spans="1:14">
      <c r="A36" s="75"/>
      <c r="B36" s="75"/>
      <c r="C36" s="8" t="s">
        <v>18</v>
      </c>
      <c r="D36" s="10" t="b">
        <v>0</v>
      </c>
      <c r="E36" s="70"/>
      <c r="F36" s="93"/>
      <c r="G36" s="66"/>
      <c r="H36" s="60"/>
      <c r="I36" s="63"/>
      <c r="J36" s="66"/>
      <c r="K36" s="63"/>
      <c r="L36" s="66"/>
      <c r="M36" s="63"/>
      <c r="N36" s="66"/>
    </row>
    <row r="37" spans="1:14">
      <c r="A37" s="75"/>
      <c r="B37" s="75"/>
      <c r="C37" s="8" t="s">
        <v>64</v>
      </c>
      <c r="D37" s="10" t="b">
        <v>0</v>
      </c>
      <c r="E37" s="70"/>
      <c r="F37" s="93"/>
      <c r="G37" s="66"/>
      <c r="H37" s="60"/>
      <c r="I37" s="63"/>
      <c r="J37" s="66"/>
      <c r="K37" s="63"/>
      <c r="L37" s="66"/>
      <c r="M37" s="63"/>
      <c r="N37" s="66"/>
    </row>
    <row r="38" spans="1:14">
      <c r="A38" s="75"/>
      <c r="B38" s="75"/>
      <c r="C38" s="8" t="s">
        <v>65</v>
      </c>
      <c r="D38" s="10" t="b">
        <v>0</v>
      </c>
      <c r="E38" s="70"/>
      <c r="F38" s="93"/>
      <c r="G38" s="66"/>
      <c r="H38" s="60"/>
      <c r="I38" s="63"/>
      <c r="J38" s="66"/>
      <c r="K38" s="63"/>
      <c r="L38" s="66"/>
      <c r="M38" s="63"/>
      <c r="N38" s="66"/>
    </row>
    <row r="39" spans="1:14">
      <c r="A39" s="75"/>
      <c r="B39" s="75"/>
      <c r="C39" s="8" t="s">
        <v>33</v>
      </c>
      <c r="D39" s="10" t="b">
        <v>0</v>
      </c>
      <c r="E39" s="70"/>
      <c r="F39" s="93"/>
      <c r="G39" s="66"/>
      <c r="H39" s="60"/>
      <c r="I39" s="63"/>
      <c r="J39" s="66"/>
      <c r="K39" s="63"/>
      <c r="L39" s="66"/>
      <c r="M39" s="63"/>
      <c r="N39" s="66"/>
    </row>
    <row r="40" spans="1:14">
      <c r="A40" s="75"/>
      <c r="B40" s="75"/>
      <c r="C40" s="8" t="s">
        <v>66</v>
      </c>
      <c r="D40" s="10" t="b">
        <v>0</v>
      </c>
      <c r="E40" s="70"/>
      <c r="F40" s="93"/>
      <c r="G40" s="66"/>
      <c r="H40" s="60"/>
      <c r="I40" s="63"/>
      <c r="J40" s="66"/>
      <c r="K40" s="63"/>
      <c r="L40" s="66"/>
      <c r="M40" s="63"/>
      <c r="N40" s="66"/>
    </row>
    <row r="41" spans="1:14">
      <c r="A41" s="75"/>
      <c r="B41" s="75"/>
      <c r="C41" s="8" t="s">
        <v>65</v>
      </c>
      <c r="D41" s="10" t="b">
        <v>0</v>
      </c>
      <c r="E41" s="70"/>
      <c r="F41" s="93"/>
      <c r="G41" s="66"/>
      <c r="H41" s="60"/>
      <c r="I41" s="63"/>
      <c r="J41" s="66"/>
      <c r="K41" s="63"/>
      <c r="L41" s="66"/>
      <c r="M41" s="63"/>
      <c r="N41" s="66"/>
    </row>
    <row r="42" spans="1:14">
      <c r="A42" s="75"/>
      <c r="B42" s="75"/>
      <c r="C42" s="8" t="s">
        <v>33</v>
      </c>
      <c r="D42" s="10" t="b">
        <v>0</v>
      </c>
      <c r="E42" s="70"/>
      <c r="F42" s="93"/>
      <c r="G42" s="66"/>
      <c r="H42" s="60"/>
      <c r="I42" s="63"/>
      <c r="J42" s="66"/>
      <c r="K42" s="63"/>
      <c r="L42" s="66"/>
      <c r="M42" s="63"/>
      <c r="N42" s="66"/>
    </row>
    <row r="43" spans="1:14">
      <c r="A43" s="75"/>
      <c r="B43" s="75"/>
      <c r="C43" s="8" t="s">
        <v>67</v>
      </c>
      <c r="D43" s="10" t="b">
        <v>0</v>
      </c>
      <c r="E43" s="70"/>
      <c r="F43" s="93"/>
      <c r="G43" s="66"/>
      <c r="H43" s="60"/>
      <c r="I43" s="63"/>
      <c r="J43" s="66"/>
      <c r="K43" s="63"/>
      <c r="L43" s="66"/>
      <c r="M43" s="63"/>
      <c r="N43" s="66"/>
    </row>
    <row r="44" spans="1:14" ht="28">
      <c r="A44" s="75"/>
      <c r="B44" s="75"/>
      <c r="C44" s="12" t="s">
        <v>71</v>
      </c>
      <c r="D44" s="10" t="b">
        <v>0</v>
      </c>
      <c r="E44" s="70"/>
      <c r="F44" s="93"/>
      <c r="G44" s="66"/>
      <c r="H44" s="60"/>
      <c r="I44" s="63"/>
      <c r="J44" s="66"/>
      <c r="K44" s="63"/>
      <c r="L44" s="66"/>
      <c r="M44" s="63"/>
      <c r="N44" s="66"/>
    </row>
    <row r="45" spans="1:14">
      <c r="A45" s="75"/>
      <c r="B45" s="75"/>
      <c r="C45" s="8" t="s">
        <v>68</v>
      </c>
      <c r="D45" s="10" t="b">
        <v>0</v>
      </c>
      <c r="E45" s="70"/>
      <c r="F45" s="93"/>
      <c r="G45" s="66"/>
      <c r="H45" s="60"/>
      <c r="I45" s="63"/>
      <c r="J45" s="66"/>
      <c r="K45" s="63"/>
      <c r="L45" s="66"/>
      <c r="M45" s="63"/>
      <c r="N45" s="66"/>
    </row>
    <row r="46" spans="1:14">
      <c r="A46" s="75"/>
      <c r="B46" s="75"/>
      <c r="C46" s="8" t="s">
        <v>69</v>
      </c>
      <c r="D46" s="10" t="b">
        <v>0</v>
      </c>
      <c r="E46" s="70"/>
      <c r="F46" s="93"/>
      <c r="G46" s="66"/>
      <c r="H46" s="60"/>
      <c r="I46" s="63"/>
      <c r="J46" s="66"/>
      <c r="K46" s="63"/>
      <c r="L46" s="66"/>
      <c r="M46" s="63"/>
      <c r="N46" s="66"/>
    </row>
    <row r="47" spans="1:14" s="13" customFormat="1" ht="14.5" thickBot="1">
      <c r="A47" s="74"/>
      <c r="B47" s="74"/>
      <c r="C47" s="13" t="s">
        <v>70</v>
      </c>
      <c r="D47" s="14" t="b">
        <v>0</v>
      </c>
      <c r="E47" s="71"/>
      <c r="F47" s="94"/>
      <c r="G47" s="67"/>
      <c r="H47" s="61"/>
      <c r="I47" s="64"/>
      <c r="J47" s="67"/>
      <c r="K47" s="64"/>
      <c r="L47" s="67"/>
      <c r="M47" s="64"/>
      <c r="N47" s="67"/>
    </row>
    <row r="48" spans="1:14">
      <c r="A48" s="79">
        <v>5</v>
      </c>
      <c r="B48" s="79">
        <v>34311586</v>
      </c>
      <c r="C48" s="8" t="s">
        <v>18</v>
      </c>
      <c r="D48" s="10" t="b">
        <v>0</v>
      </c>
      <c r="E48" s="69" t="s">
        <v>458</v>
      </c>
      <c r="F48" s="76" t="s">
        <v>461</v>
      </c>
      <c r="G48" s="65">
        <v>4</v>
      </c>
      <c r="H48" s="59">
        <v>4</v>
      </c>
      <c r="I48" s="62">
        <v>1</v>
      </c>
      <c r="J48" s="68" t="s">
        <v>412</v>
      </c>
      <c r="K48" s="62">
        <v>1</v>
      </c>
      <c r="L48" s="65" t="s">
        <v>334</v>
      </c>
      <c r="M48" s="62">
        <v>1</v>
      </c>
      <c r="N48" s="68" t="s">
        <v>335</v>
      </c>
    </row>
    <row r="49" spans="1:14">
      <c r="A49" s="75"/>
      <c r="B49" s="75"/>
      <c r="C49" s="8" t="s">
        <v>72</v>
      </c>
      <c r="D49" s="10" t="b">
        <v>0</v>
      </c>
      <c r="E49" s="70"/>
      <c r="F49" s="77"/>
      <c r="G49" s="66"/>
      <c r="H49" s="60"/>
      <c r="I49" s="63"/>
      <c r="J49" s="66"/>
      <c r="K49" s="63"/>
      <c r="L49" s="66"/>
      <c r="M49" s="63"/>
      <c r="N49" s="66"/>
    </row>
    <row r="50" spans="1:14">
      <c r="A50" s="75"/>
      <c r="B50" s="75"/>
      <c r="C50" s="8" t="s">
        <v>41</v>
      </c>
      <c r="D50" s="10">
        <v>3.2674407622684501E-3</v>
      </c>
      <c r="E50" s="70"/>
      <c r="F50" s="77"/>
      <c r="G50" s="66"/>
      <c r="H50" s="60"/>
      <c r="I50" s="63"/>
      <c r="J50" s="66"/>
      <c r="K50" s="63"/>
      <c r="L50" s="66"/>
      <c r="M50" s="63"/>
      <c r="N50" s="66"/>
    </row>
    <row r="51" spans="1:14">
      <c r="A51" s="75"/>
      <c r="B51" s="75"/>
      <c r="C51" s="8" t="s">
        <v>73</v>
      </c>
      <c r="D51" s="10" t="b">
        <v>0</v>
      </c>
      <c r="E51" s="70"/>
      <c r="F51" s="77"/>
      <c r="G51" s="66"/>
      <c r="H51" s="60"/>
      <c r="I51" s="63"/>
      <c r="J51" s="66"/>
      <c r="K51" s="63"/>
      <c r="L51" s="66"/>
      <c r="M51" s="63"/>
      <c r="N51" s="66"/>
    </row>
    <row r="52" spans="1:14">
      <c r="A52" s="75"/>
      <c r="B52" s="75"/>
      <c r="C52" s="8" t="s">
        <v>41</v>
      </c>
      <c r="D52" s="10">
        <v>2.6744076226845001E-3</v>
      </c>
      <c r="E52" s="70"/>
      <c r="F52" s="77"/>
      <c r="G52" s="66"/>
      <c r="H52" s="60"/>
      <c r="I52" s="63"/>
      <c r="J52" s="66"/>
      <c r="K52" s="63"/>
      <c r="L52" s="66"/>
      <c r="M52" s="63"/>
      <c r="N52" s="66"/>
    </row>
    <row r="53" spans="1:14">
      <c r="A53" s="75"/>
      <c r="B53" s="75"/>
      <c r="C53" s="8" t="s">
        <v>67</v>
      </c>
      <c r="D53" s="10" t="b">
        <v>0</v>
      </c>
      <c r="E53" s="70"/>
      <c r="F53" s="77"/>
      <c r="G53" s="66"/>
      <c r="H53" s="60"/>
      <c r="I53" s="63"/>
      <c r="J53" s="66"/>
      <c r="K53" s="63"/>
      <c r="L53" s="66"/>
      <c r="M53" s="63"/>
      <c r="N53" s="66"/>
    </row>
    <row r="54" spans="1:14" ht="28">
      <c r="A54" s="75"/>
      <c r="B54" s="75"/>
      <c r="C54" s="12" t="s">
        <v>60</v>
      </c>
      <c r="D54" s="10">
        <v>319516.93377324298</v>
      </c>
      <c r="E54" s="70"/>
      <c r="F54" s="77"/>
      <c r="G54" s="66"/>
      <c r="H54" s="60"/>
      <c r="I54" s="63"/>
      <c r="J54" s="66"/>
      <c r="K54" s="63"/>
      <c r="L54" s="66"/>
      <c r="M54" s="63"/>
      <c r="N54" s="66"/>
    </row>
    <row r="55" spans="1:14" ht="28">
      <c r="A55" s="75"/>
      <c r="B55" s="75"/>
      <c r="C55" s="12" t="s">
        <v>460</v>
      </c>
      <c r="D55" s="10">
        <v>3.2674407622684497E-2</v>
      </c>
      <c r="E55" s="70"/>
      <c r="F55" s="77"/>
      <c r="G55" s="66"/>
      <c r="H55" s="60"/>
      <c r="I55" s="63"/>
      <c r="J55" s="66"/>
      <c r="K55" s="63"/>
      <c r="L55" s="66"/>
      <c r="M55" s="63"/>
      <c r="N55" s="66"/>
    </row>
    <row r="56" spans="1:14">
      <c r="A56" s="75"/>
      <c r="B56" s="75"/>
      <c r="C56" s="8" t="s">
        <v>459</v>
      </c>
      <c r="D56" s="10" t="b">
        <v>0</v>
      </c>
      <c r="E56" s="70"/>
      <c r="F56" s="77"/>
      <c r="G56" s="66"/>
      <c r="H56" s="60"/>
      <c r="I56" s="63"/>
      <c r="J56" s="66"/>
      <c r="K56" s="63"/>
      <c r="L56" s="66"/>
      <c r="M56" s="63"/>
      <c r="N56" s="66"/>
    </row>
    <row r="57" spans="1:14">
      <c r="A57" s="75"/>
      <c r="B57" s="75"/>
      <c r="C57" s="8" t="s">
        <v>74</v>
      </c>
      <c r="D57" s="10" t="b">
        <v>0</v>
      </c>
      <c r="E57" s="70"/>
      <c r="F57" s="77"/>
      <c r="G57" s="66"/>
      <c r="H57" s="60"/>
      <c r="I57" s="63"/>
      <c r="J57" s="66"/>
      <c r="K57" s="63"/>
      <c r="L57" s="66"/>
      <c r="M57" s="63"/>
      <c r="N57" s="66"/>
    </row>
    <row r="58" spans="1:14" ht="28">
      <c r="A58" s="75"/>
      <c r="B58" s="75"/>
      <c r="C58" s="3" t="s">
        <v>75</v>
      </c>
      <c r="D58" s="10">
        <v>3.2674407622684497E-2</v>
      </c>
      <c r="E58" s="70"/>
      <c r="F58" s="77"/>
      <c r="G58" s="66"/>
      <c r="H58" s="60"/>
      <c r="I58" s="63"/>
      <c r="J58" s="66"/>
      <c r="K58" s="63"/>
      <c r="L58" s="66"/>
      <c r="M58" s="63"/>
      <c r="N58" s="66"/>
    </row>
    <row r="59" spans="1:14" s="13" customFormat="1" ht="28.5" thickBot="1">
      <c r="A59" s="74"/>
      <c r="B59" s="74"/>
      <c r="C59" s="4" t="s">
        <v>333</v>
      </c>
      <c r="D59" s="14">
        <v>2.1214379279805101E-2</v>
      </c>
      <c r="E59" s="71"/>
      <c r="F59" s="91"/>
      <c r="G59" s="67"/>
      <c r="H59" s="61"/>
      <c r="I59" s="64"/>
      <c r="J59" s="67"/>
      <c r="K59" s="64"/>
      <c r="L59" s="67"/>
      <c r="M59" s="64"/>
      <c r="N59" s="67"/>
    </row>
    <row r="60" spans="1:14" ht="27" customHeight="1" thickTop="1">
      <c r="A60" s="79">
        <v>6</v>
      </c>
      <c r="B60" s="98">
        <v>34673164</v>
      </c>
      <c r="C60" s="8" t="s">
        <v>18</v>
      </c>
      <c r="D60" s="10" t="b">
        <v>0</v>
      </c>
      <c r="E60" s="69" t="s">
        <v>4</v>
      </c>
      <c r="F60" s="88" t="s">
        <v>465</v>
      </c>
      <c r="G60" s="65">
        <v>2</v>
      </c>
      <c r="H60" s="59">
        <v>0</v>
      </c>
      <c r="I60" s="62">
        <v>1</v>
      </c>
      <c r="J60" s="68" t="s">
        <v>413</v>
      </c>
      <c r="K60" s="62">
        <v>2</v>
      </c>
      <c r="L60" s="68" t="s">
        <v>472</v>
      </c>
      <c r="M60" s="62">
        <v>1</v>
      </c>
      <c r="N60" s="68" t="s">
        <v>336</v>
      </c>
    </row>
    <row r="61" spans="1:14">
      <c r="A61" s="75"/>
      <c r="B61" s="99"/>
      <c r="C61" s="8" t="s">
        <v>76</v>
      </c>
      <c r="D61" s="10" t="b">
        <v>0</v>
      </c>
      <c r="E61" s="70"/>
      <c r="F61" s="89"/>
      <c r="G61" s="66"/>
      <c r="H61" s="60"/>
      <c r="I61" s="63"/>
      <c r="J61" s="66"/>
      <c r="K61" s="63"/>
      <c r="L61" s="66"/>
      <c r="M61" s="63"/>
      <c r="N61" s="66"/>
    </row>
    <row r="62" spans="1:14">
      <c r="A62" s="75"/>
      <c r="B62" s="99"/>
      <c r="C62" s="8" t="s">
        <v>65</v>
      </c>
      <c r="D62" s="10" t="b">
        <v>0</v>
      </c>
      <c r="E62" s="70"/>
      <c r="F62" s="89"/>
      <c r="G62" s="66"/>
      <c r="H62" s="60"/>
      <c r="I62" s="63"/>
      <c r="J62" s="66"/>
      <c r="K62" s="63"/>
      <c r="L62" s="66"/>
      <c r="M62" s="63"/>
      <c r="N62" s="66"/>
    </row>
    <row r="63" spans="1:14">
      <c r="A63" s="75"/>
      <c r="B63" s="99"/>
      <c r="C63" s="8" t="s">
        <v>33</v>
      </c>
      <c r="D63" s="10" t="b">
        <v>0</v>
      </c>
      <c r="E63" s="70"/>
      <c r="F63" s="89"/>
      <c r="G63" s="66"/>
      <c r="H63" s="60"/>
      <c r="I63" s="63"/>
      <c r="J63" s="66"/>
      <c r="K63" s="63"/>
      <c r="L63" s="66"/>
      <c r="M63" s="63"/>
      <c r="N63" s="66"/>
    </row>
    <row r="64" spans="1:14">
      <c r="A64" s="75"/>
      <c r="B64" s="99"/>
      <c r="C64" s="8" t="s">
        <v>77</v>
      </c>
      <c r="D64" s="10" t="b">
        <v>0</v>
      </c>
      <c r="E64" s="70"/>
      <c r="F64" s="89"/>
      <c r="G64" s="66"/>
      <c r="H64" s="60"/>
      <c r="I64" s="63"/>
      <c r="J64" s="66"/>
      <c r="K64" s="63"/>
      <c r="L64" s="66"/>
      <c r="M64" s="63"/>
      <c r="N64" s="66"/>
    </row>
    <row r="65" spans="1:14">
      <c r="A65" s="75"/>
      <c r="B65" s="99"/>
      <c r="C65" s="8" t="s">
        <v>65</v>
      </c>
      <c r="D65" s="10" t="b">
        <v>0</v>
      </c>
      <c r="E65" s="70"/>
      <c r="F65" s="89"/>
      <c r="G65" s="66"/>
      <c r="H65" s="60"/>
      <c r="I65" s="63"/>
      <c r="J65" s="66"/>
      <c r="K65" s="63"/>
      <c r="L65" s="66"/>
      <c r="M65" s="63"/>
      <c r="N65" s="66"/>
    </row>
    <row r="66" spans="1:14">
      <c r="A66" s="75"/>
      <c r="B66" s="99"/>
      <c r="C66" s="8" t="s">
        <v>33</v>
      </c>
      <c r="D66" s="10" t="b">
        <v>0</v>
      </c>
      <c r="E66" s="70"/>
      <c r="F66" s="89"/>
      <c r="G66" s="66"/>
      <c r="H66" s="60"/>
      <c r="I66" s="63"/>
      <c r="J66" s="66"/>
      <c r="K66" s="63"/>
      <c r="L66" s="66"/>
      <c r="M66" s="63"/>
      <c r="N66" s="66"/>
    </row>
    <row r="67" spans="1:14">
      <c r="A67" s="75"/>
      <c r="B67" s="99"/>
      <c r="C67" s="8" t="s">
        <v>66</v>
      </c>
      <c r="D67" s="10" t="b">
        <v>0</v>
      </c>
      <c r="E67" s="70"/>
      <c r="F67" s="89"/>
      <c r="G67" s="66"/>
      <c r="H67" s="60"/>
      <c r="I67" s="63"/>
      <c r="J67" s="66"/>
      <c r="K67" s="63"/>
      <c r="L67" s="66"/>
      <c r="M67" s="63"/>
      <c r="N67" s="66"/>
    </row>
    <row r="68" spans="1:14" ht="28">
      <c r="A68" s="75"/>
      <c r="B68" s="99"/>
      <c r="C68" s="3" t="s">
        <v>88</v>
      </c>
      <c r="D68" s="10" t="b">
        <v>0</v>
      </c>
      <c r="E68" s="70"/>
      <c r="F68" s="89"/>
      <c r="G68" s="66"/>
      <c r="H68" s="60"/>
      <c r="I68" s="63"/>
      <c r="J68" s="66"/>
      <c r="K68" s="63"/>
      <c r="L68" s="66"/>
      <c r="M68" s="63"/>
      <c r="N68" s="66"/>
    </row>
    <row r="69" spans="1:14">
      <c r="A69" s="75"/>
      <c r="B69" s="99"/>
      <c r="C69" s="8" t="s">
        <v>78</v>
      </c>
      <c r="D69" s="10" t="b">
        <v>0</v>
      </c>
      <c r="E69" s="70"/>
      <c r="F69" s="89"/>
      <c r="G69" s="66"/>
      <c r="H69" s="60"/>
      <c r="I69" s="63"/>
      <c r="J69" s="66"/>
      <c r="K69" s="63"/>
      <c r="L69" s="66"/>
      <c r="M69" s="63"/>
      <c r="N69" s="66"/>
    </row>
    <row r="70" spans="1:14">
      <c r="A70" s="75"/>
      <c r="B70" s="99"/>
      <c r="C70" s="8" t="s">
        <v>45</v>
      </c>
      <c r="D70" s="10" t="b">
        <v>0</v>
      </c>
      <c r="E70" s="70"/>
      <c r="F70" s="89"/>
      <c r="G70" s="66"/>
      <c r="H70" s="60"/>
      <c r="I70" s="63"/>
      <c r="J70" s="66"/>
      <c r="K70" s="63"/>
      <c r="L70" s="66"/>
      <c r="M70" s="63"/>
      <c r="N70" s="66"/>
    </row>
    <row r="71" spans="1:14" ht="28">
      <c r="A71" s="75"/>
      <c r="B71" s="99"/>
      <c r="C71" s="3" t="s">
        <v>89</v>
      </c>
      <c r="D71" s="10" t="b">
        <v>0</v>
      </c>
      <c r="E71" s="70"/>
      <c r="F71" s="89"/>
      <c r="G71" s="66"/>
      <c r="H71" s="60"/>
      <c r="I71" s="63"/>
      <c r="J71" s="66"/>
      <c r="K71" s="63"/>
      <c r="L71" s="66"/>
      <c r="M71" s="63"/>
      <c r="N71" s="66"/>
    </row>
    <row r="72" spans="1:14">
      <c r="A72" s="75"/>
      <c r="B72" s="99"/>
      <c r="C72" s="8" t="s">
        <v>79</v>
      </c>
      <c r="D72" s="10" t="b">
        <v>0</v>
      </c>
      <c r="E72" s="70"/>
      <c r="F72" s="89"/>
      <c r="G72" s="66"/>
      <c r="H72" s="60"/>
      <c r="I72" s="63"/>
      <c r="J72" s="66"/>
      <c r="K72" s="63"/>
      <c r="L72" s="66"/>
      <c r="M72" s="63"/>
      <c r="N72" s="66"/>
    </row>
    <row r="73" spans="1:14" s="13" customFormat="1" ht="14.5" thickBot="1">
      <c r="A73" s="74"/>
      <c r="B73" s="100"/>
      <c r="C73" s="13" t="s">
        <v>80</v>
      </c>
      <c r="D73" s="14" t="b">
        <v>0</v>
      </c>
      <c r="E73" s="71"/>
      <c r="F73" s="90"/>
      <c r="G73" s="67"/>
      <c r="H73" s="61"/>
      <c r="I73" s="64"/>
      <c r="J73" s="67"/>
      <c r="K73" s="64"/>
      <c r="L73" s="67"/>
      <c r="M73" s="64"/>
      <c r="N73" s="67"/>
    </row>
    <row r="74" spans="1:14" ht="14" customHeight="1">
      <c r="A74" s="79">
        <v>7</v>
      </c>
      <c r="B74" s="79">
        <v>38648195</v>
      </c>
      <c r="C74" s="8" t="s">
        <v>18</v>
      </c>
      <c r="D74" s="10" t="b">
        <v>0</v>
      </c>
      <c r="E74" s="69" t="s">
        <v>4</v>
      </c>
      <c r="F74" s="85" t="s">
        <v>469</v>
      </c>
      <c r="G74" s="65">
        <v>2</v>
      </c>
      <c r="H74" s="59">
        <v>1</v>
      </c>
      <c r="I74" s="62">
        <v>2</v>
      </c>
      <c r="J74" s="68" t="s">
        <v>476</v>
      </c>
      <c r="K74" s="62">
        <v>2</v>
      </c>
      <c r="L74" s="68" t="s">
        <v>472</v>
      </c>
      <c r="M74" s="62">
        <v>1</v>
      </c>
      <c r="N74" s="68" t="s">
        <v>337</v>
      </c>
    </row>
    <row r="75" spans="1:14">
      <c r="A75" s="75"/>
      <c r="B75" s="75"/>
      <c r="C75" s="8" t="s">
        <v>81</v>
      </c>
      <c r="D75" s="10" t="b">
        <v>0</v>
      </c>
      <c r="E75" s="70"/>
      <c r="F75" s="86"/>
      <c r="G75" s="66"/>
      <c r="H75" s="60"/>
      <c r="I75" s="63"/>
      <c r="J75" s="66"/>
      <c r="K75" s="63"/>
      <c r="L75" s="66"/>
      <c r="M75" s="63"/>
      <c r="N75" s="72"/>
    </row>
    <row r="76" spans="1:14">
      <c r="A76" s="75"/>
      <c r="B76" s="75"/>
      <c r="C76" s="8" t="s">
        <v>23</v>
      </c>
      <c r="D76" s="10">
        <v>1.2643697572638199</v>
      </c>
      <c r="E76" s="70"/>
      <c r="F76" s="86"/>
      <c r="G76" s="66"/>
      <c r="H76" s="60"/>
      <c r="I76" s="63"/>
      <c r="J76" s="66"/>
      <c r="K76" s="63"/>
      <c r="L76" s="66"/>
      <c r="M76" s="63"/>
      <c r="N76" s="72"/>
    </row>
    <row r="77" spans="1:14">
      <c r="A77" s="75"/>
      <c r="B77" s="75"/>
      <c r="C77" s="8" t="s">
        <v>33</v>
      </c>
      <c r="D77" s="10">
        <v>0.271620037269313</v>
      </c>
      <c r="E77" s="70"/>
      <c r="F77" s="86"/>
      <c r="G77" s="66"/>
      <c r="H77" s="60"/>
      <c r="I77" s="63"/>
      <c r="J77" s="66"/>
      <c r="K77" s="63"/>
      <c r="L77" s="66"/>
      <c r="M77" s="63"/>
      <c r="N77" s="72"/>
    </row>
    <row r="78" spans="1:14">
      <c r="A78" s="75"/>
      <c r="B78" s="75"/>
      <c r="C78" s="8" t="s">
        <v>82</v>
      </c>
      <c r="D78" s="10" t="b">
        <v>0</v>
      </c>
      <c r="E78" s="70"/>
      <c r="F78" s="86"/>
      <c r="G78" s="66"/>
      <c r="H78" s="60"/>
      <c r="I78" s="63"/>
      <c r="J78" s="66"/>
      <c r="K78" s="63"/>
      <c r="L78" s="66"/>
      <c r="M78" s="63"/>
      <c r="N78" s="72"/>
    </row>
    <row r="79" spans="1:14">
      <c r="A79" s="75"/>
      <c r="B79" s="75"/>
      <c r="C79" s="8" t="s">
        <v>23</v>
      </c>
      <c r="D79" s="10">
        <v>0.79670852892191202</v>
      </c>
      <c r="E79" s="70"/>
      <c r="F79" s="86"/>
      <c r="G79" s="66"/>
      <c r="H79" s="60"/>
      <c r="I79" s="63"/>
      <c r="J79" s="66"/>
      <c r="K79" s="63"/>
      <c r="L79" s="66"/>
      <c r="M79" s="63"/>
      <c r="N79" s="72"/>
    </row>
    <row r="80" spans="1:14">
      <c r="A80" s="75"/>
      <c r="B80" s="75"/>
      <c r="C80" s="8" t="s">
        <v>33</v>
      </c>
      <c r="D80" s="10">
        <v>0.23540045044074701</v>
      </c>
      <c r="E80" s="70"/>
      <c r="F80" s="86"/>
      <c r="G80" s="66"/>
      <c r="H80" s="60"/>
      <c r="I80" s="63"/>
      <c r="J80" s="66"/>
      <c r="K80" s="63"/>
      <c r="L80" s="66"/>
      <c r="M80" s="63"/>
      <c r="N80" s="72"/>
    </row>
    <row r="81" spans="1:14">
      <c r="A81" s="75"/>
      <c r="B81" s="75"/>
      <c r="C81" s="8" t="s">
        <v>83</v>
      </c>
      <c r="D81" s="10" t="b">
        <v>0</v>
      </c>
      <c r="E81" s="70"/>
      <c r="F81" s="86"/>
      <c r="G81" s="66"/>
      <c r="H81" s="60"/>
      <c r="I81" s="63"/>
      <c r="J81" s="66"/>
      <c r="K81" s="63"/>
      <c r="L81" s="66"/>
      <c r="M81" s="63"/>
      <c r="N81" s="72"/>
    </row>
    <row r="82" spans="1:14" ht="28">
      <c r="A82" s="75"/>
      <c r="B82" s="75"/>
      <c r="C82" s="3" t="s">
        <v>87</v>
      </c>
      <c r="D82" s="10">
        <v>1.71874538832206</v>
      </c>
      <c r="E82" s="70"/>
      <c r="F82" s="86"/>
      <c r="G82" s="66"/>
      <c r="H82" s="60"/>
      <c r="I82" s="63"/>
      <c r="J82" s="66"/>
      <c r="K82" s="63"/>
      <c r="L82" s="66"/>
      <c r="M82" s="63"/>
      <c r="N82" s="72"/>
    </row>
    <row r="83" spans="1:14">
      <c r="A83" s="75"/>
      <c r="B83" s="75"/>
      <c r="C83" s="8" t="s">
        <v>45</v>
      </c>
      <c r="D83" s="10" t="b">
        <v>0</v>
      </c>
      <c r="E83" s="70"/>
      <c r="F83" s="86"/>
      <c r="G83" s="66"/>
      <c r="H83" s="60"/>
      <c r="I83" s="63"/>
      <c r="J83" s="66"/>
      <c r="K83" s="63"/>
      <c r="L83" s="66"/>
      <c r="M83" s="63"/>
      <c r="N83" s="72"/>
    </row>
    <row r="84" spans="1:14" ht="28">
      <c r="A84" s="75"/>
      <c r="B84" s="75"/>
      <c r="C84" s="3" t="s">
        <v>90</v>
      </c>
      <c r="D84" s="10" t="b">
        <v>0</v>
      </c>
      <c r="E84" s="70"/>
      <c r="F84" s="86"/>
      <c r="G84" s="66"/>
      <c r="H84" s="60"/>
      <c r="I84" s="63"/>
      <c r="J84" s="66"/>
      <c r="K84" s="63"/>
      <c r="L84" s="66"/>
      <c r="M84" s="63"/>
      <c r="N84" s="72"/>
    </row>
    <row r="85" spans="1:14">
      <c r="A85" s="75"/>
      <c r="B85" s="75"/>
      <c r="C85" s="8" t="s">
        <v>84</v>
      </c>
      <c r="D85" s="10">
        <v>0.34073731725908502</v>
      </c>
      <c r="E85" s="70"/>
      <c r="F85" s="86"/>
      <c r="G85" s="66"/>
      <c r="H85" s="60"/>
      <c r="I85" s="63"/>
      <c r="J85" s="66"/>
      <c r="K85" s="63"/>
      <c r="L85" s="66"/>
      <c r="M85" s="63"/>
      <c r="N85" s="72"/>
    </row>
    <row r="86" spans="1:14">
      <c r="A86" s="75"/>
      <c r="B86" s="75"/>
      <c r="C86" s="8" t="s">
        <v>85</v>
      </c>
      <c r="D86" s="10" t="b">
        <v>0</v>
      </c>
      <c r="E86" s="70"/>
      <c r="F86" s="86"/>
      <c r="G86" s="66"/>
      <c r="H86" s="60"/>
      <c r="I86" s="63"/>
      <c r="J86" s="66"/>
      <c r="K86" s="63"/>
      <c r="L86" s="66"/>
      <c r="M86" s="63"/>
      <c r="N86" s="72"/>
    </row>
    <row r="87" spans="1:14" s="13" customFormat="1" ht="14.5" thickBot="1">
      <c r="A87" s="74"/>
      <c r="B87" s="74"/>
      <c r="C87" s="13" t="s">
        <v>86</v>
      </c>
      <c r="D87" s="14" t="b">
        <v>0</v>
      </c>
      <c r="E87" s="71"/>
      <c r="F87" s="87"/>
      <c r="G87" s="67"/>
      <c r="H87" s="61"/>
      <c r="I87" s="64"/>
      <c r="J87" s="67"/>
      <c r="K87" s="64"/>
      <c r="L87" s="67"/>
      <c r="M87" s="64"/>
      <c r="N87" s="73"/>
    </row>
    <row r="88" spans="1:14" ht="28" customHeight="1">
      <c r="A88" s="79">
        <v>8</v>
      </c>
      <c r="B88" s="79">
        <v>39217567</v>
      </c>
      <c r="C88" s="12" t="s">
        <v>96</v>
      </c>
      <c r="D88" s="10">
        <v>0.72811072748362504</v>
      </c>
      <c r="E88" s="69" t="s">
        <v>477</v>
      </c>
      <c r="F88" s="85" t="s">
        <v>468</v>
      </c>
      <c r="G88" s="65">
        <v>4</v>
      </c>
      <c r="H88" s="59">
        <v>3</v>
      </c>
      <c r="I88" s="62">
        <v>0</v>
      </c>
      <c r="J88" s="65" t="s">
        <v>414</v>
      </c>
      <c r="K88" s="62">
        <v>2</v>
      </c>
      <c r="L88" s="69" t="s">
        <v>474</v>
      </c>
      <c r="M88" s="62">
        <v>1</v>
      </c>
      <c r="N88" s="68" t="s">
        <v>338</v>
      </c>
    </row>
    <row r="89" spans="1:14">
      <c r="A89" s="75"/>
      <c r="B89" s="75"/>
      <c r="C89" s="8" t="s">
        <v>91</v>
      </c>
      <c r="D89" s="10" t="b">
        <v>0</v>
      </c>
      <c r="E89" s="70"/>
      <c r="F89" s="86"/>
      <c r="G89" s="66"/>
      <c r="H89" s="60"/>
      <c r="I89" s="63"/>
      <c r="J89" s="66"/>
      <c r="K89" s="63"/>
      <c r="L89" s="70"/>
      <c r="M89" s="63"/>
      <c r="N89" s="66"/>
    </row>
    <row r="90" spans="1:14">
      <c r="A90" s="75"/>
      <c r="B90" s="75"/>
      <c r="C90" s="8" t="s">
        <v>18</v>
      </c>
      <c r="D90" s="10" t="b">
        <v>0</v>
      </c>
      <c r="E90" s="70"/>
      <c r="F90" s="86"/>
      <c r="G90" s="66"/>
      <c r="H90" s="60"/>
      <c r="I90" s="63"/>
      <c r="J90" s="66"/>
      <c r="K90" s="63"/>
      <c r="L90" s="70"/>
      <c r="M90" s="63"/>
      <c r="N90" s="66"/>
    </row>
    <row r="91" spans="1:14">
      <c r="A91" s="75"/>
      <c r="B91" s="75"/>
      <c r="C91" s="8" t="s">
        <v>92</v>
      </c>
      <c r="D91" s="10" t="b">
        <v>0</v>
      </c>
      <c r="E91" s="70"/>
      <c r="F91" s="86"/>
      <c r="G91" s="66"/>
      <c r="H91" s="60"/>
      <c r="I91" s="63"/>
      <c r="J91" s="66"/>
      <c r="K91" s="63"/>
      <c r="L91" s="70"/>
      <c r="M91" s="63"/>
      <c r="N91" s="66"/>
    </row>
    <row r="92" spans="1:14" ht="28">
      <c r="A92" s="75"/>
      <c r="B92" s="75"/>
      <c r="C92" s="12" t="s">
        <v>97</v>
      </c>
      <c r="D92" s="10">
        <v>0.56916824355170903</v>
      </c>
      <c r="E92" s="70"/>
      <c r="F92" s="86"/>
      <c r="G92" s="66"/>
      <c r="H92" s="60"/>
      <c r="I92" s="63"/>
      <c r="J92" s="66"/>
      <c r="K92" s="63"/>
      <c r="L92" s="70"/>
      <c r="M92" s="63"/>
      <c r="N92" s="66"/>
    </row>
    <row r="93" spans="1:14">
      <c r="A93" s="75"/>
      <c r="B93" s="75"/>
      <c r="C93" s="8" t="s">
        <v>98</v>
      </c>
      <c r="D93" s="10" t="b">
        <v>0</v>
      </c>
      <c r="E93" s="70"/>
      <c r="F93" s="86"/>
      <c r="G93" s="66"/>
      <c r="H93" s="60"/>
      <c r="I93" s="63"/>
      <c r="J93" s="66"/>
      <c r="K93" s="63"/>
      <c r="L93" s="70"/>
      <c r="M93" s="63"/>
      <c r="N93" s="66"/>
    </row>
    <row r="94" spans="1:14" ht="28">
      <c r="A94" s="75"/>
      <c r="B94" s="75"/>
      <c r="C94" s="12" t="s">
        <v>97</v>
      </c>
      <c r="D94" s="10" t="b">
        <v>0</v>
      </c>
      <c r="E94" s="70"/>
      <c r="F94" s="86"/>
      <c r="G94" s="66"/>
      <c r="H94" s="60"/>
      <c r="I94" s="63"/>
      <c r="J94" s="66"/>
      <c r="K94" s="63"/>
      <c r="L94" s="70"/>
      <c r="M94" s="63"/>
      <c r="N94" s="66"/>
    </row>
    <row r="95" spans="1:14">
      <c r="A95" s="75"/>
      <c r="B95" s="75"/>
      <c r="C95" s="3" t="s">
        <v>93</v>
      </c>
      <c r="D95" s="10" t="b">
        <v>0</v>
      </c>
      <c r="E95" s="70"/>
      <c r="F95" s="86"/>
      <c r="G95" s="66"/>
      <c r="H95" s="60"/>
      <c r="I95" s="63"/>
      <c r="J95" s="66"/>
      <c r="K95" s="63"/>
      <c r="L95" s="70"/>
      <c r="M95" s="63"/>
      <c r="N95" s="66"/>
    </row>
    <row r="96" spans="1:14">
      <c r="A96" s="75"/>
      <c r="B96" s="75"/>
      <c r="C96" s="8" t="s">
        <v>41</v>
      </c>
      <c r="D96" s="10" t="b">
        <v>0</v>
      </c>
      <c r="E96" s="70"/>
      <c r="F96" s="86"/>
      <c r="G96" s="66"/>
      <c r="H96" s="60"/>
      <c r="I96" s="63"/>
      <c r="J96" s="66"/>
      <c r="K96" s="63"/>
      <c r="L96" s="70"/>
      <c r="M96" s="63"/>
      <c r="N96" s="66"/>
    </row>
    <row r="97" spans="1:14">
      <c r="A97" s="75"/>
      <c r="B97" s="75"/>
      <c r="C97" s="8" t="s">
        <v>45</v>
      </c>
      <c r="D97" s="10" t="b">
        <v>0</v>
      </c>
      <c r="E97" s="70"/>
      <c r="F97" s="86"/>
      <c r="G97" s="66"/>
      <c r="H97" s="60"/>
      <c r="I97" s="63"/>
      <c r="J97" s="66"/>
      <c r="K97" s="63"/>
      <c r="L97" s="70"/>
      <c r="M97" s="63"/>
      <c r="N97" s="66"/>
    </row>
    <row r="98" spans="1:14" ht="28">
      <c r="A98" s="75"/>
      <c r="B98" s="75"/>
      <c r="C98" s="3" t="s">
        <v>99</v>
      </c>
      <c r="D98" s="10">
        <v>4.8332025238262304</v>
      </c>
      <c r="E98" s="70"/>
      <c r="F98" s="86"/>
      <c r="G98" s="66"/>
      <c r="H98" s="60"/>
      <c r="I98" s="63"/>
      <c r="J98" s="66"/>
      <c r="K98" s="63"/>
      <c r="L98" s="70"/>
      <c r="M98" s="63"/>
      <c r="N98" s="66"/>
    </row>
    <row r="99" spans="1:14">
      <c r="A99" s="75"/>
      <c r="B99" s="75"/>
      <c r="C99" s="8" t="s">
        <v>94</v>
      </c>
      <c r="D99" s="10" t="b">
        <v>0</v>
      </c>
      <c r="E99" s="70"/>
      <c r="F99" s="86"/>
      <c r="G99" s="66"/>
      <c r="H99" s="60"/>
      <c r="I99" s="63"/>
      <c r="J99" s="66"/>
      <c r="K99" s="63"/>
      <c r="L99" s="70"/>
      <c r="M99" s="63"/>
      <c r="N99" s="66"/>
    </row>
    <row r="100" spans="1:14" s="13" customFormat="1" ht="14.5" thickBot="1">
      <c r="A100" s="74"/>
      <c r="B100" s="74"/>
      <c r="C100" s="13" t="s">
        <v>95</v>
      </c>
      <c r="D100" s="14" t="b">
        <v>0</v>
      </c>
      <c r="E100" s="71"/>
      <c r="F100" s="87"/>
      <c r="G100" s="67"/>
      <c r="H100" s="61"/>
      <c r="I100" s="64"/>
      <c r="J100" s="67"/>
      <c r="K100" s="64"/>
      <c r="L100" s="71"/>
      <c r="M100" s="64"/>
      <c r="N100" s="67"/>
    </row>
    <row r="101" spans="1:14" ht="14" customHeight="1">
      <c r="A101" s="79">
        <v>9</v>
      </c>
      <c r="B101" s="79">
        <v>39525358</v>
      </c>
      <c r="C101" s="8" t="s">
        <v>100</v>
      </c>
      <c r="D101" s="10" t="b">
        <v>0</v>
      </c>
      <c r="E101" s="69" t="s">
        <v>340</v>
      </c>
      <c r="F101" s="92" t="s">
        <v>467</v>
      </c>
      <c r="G101" s="65">
        <v>1</v>
      </c>
      <c r="H101" s="59">
        <v>0</v>
      </c>
      <c r="I101" s="62">
        <v>0</v>
      </c>
      <c r="J101" s="68" t="s">
        <v>415</v>
      </c>
      <c r="K101" s="62">
        <v>0</v>
      </c>
      <c r="L101" s="65" t="s">
        <v>425</v>
      </c>
      <c r="M101" s="62">
        <v>0</v>
      </c>
      <c r="N101" s="68" t="s">
        <v>342</v>
      </c>
    </row>
    <row r="102" spans="1:14">
      <c r="A102" s="75"/>
      <c r="B102" s="75"/>
      <c r="C102" s="8" t="s">
        <v>101</v>
      </c>
      <c r="D102" s="10" t="b">
        <v>0</v>
      </c>
      <c r="E102" s="70"/>
      <c r="F102" s="93"/>
      <c r="G102" s="66"/>
      <c r="H102" s="60"/>
      <c r="I102" s="63"/>
      <c r="J102" s="66"/>
      <c r="K102" s="63"/>
      <c r="L102" s="66"/>
      <c r="M102" s="63"/>
      <c r="N102" s="66"/>
    </row>
    <row r="103" spans="1:14" ht="28">
      <c r="A103" s="75"/>
      <c r="B103" s="75"/>
      <c r="C103" s="28" t="s">
        <v>339</v>
      </c>
      <c r="D103" s="10" t="b">
        <v>0</v>
      </c>
      <c r="E103" s="70"/>
      <c r="F103" s="93"/>
      <c r="G103" s="66"/>
      <c r="H103" s="60"/>
      <c r="I103" s="63"/>
      <c r="J103" s="66"/>
      <c r="K103" s="63"/>
      <c r="L103" s="66"/>
      <c r="M103" s="63"/>
      <c r="N103" s="66"/>
    </row>
    <row r="104" spans="1:14">
      <c r="A104" s="75"/>
      <c r="B104" s="75"/>
      <c r="C104" s="8" t="s">
        <v>18</v>
      </c>
      <c r="D104" s="10" t="b">
        <v>0</v>
      </c>
      <c r="E104" s="70"/>
      <c r="F104" s="93"/>
      <c r="G104" s="66"/>
      <c r="H104" s="60"/>
      <c r="I104" s="63"/>
      <c r="J104" s="66"/>
      <c r="K104" s="63"/>
      <c r="L104" s="66"/>
      <c r="M104" s="63"/>
      <c r="N104" s="66"/>
    </row>
    <row r="105" spans="1:14">
      <c r="A105" s="75"/>
      <c r="B105" s="75"/>
      <c r="C105" s="8" t="s">
        <v>102</v>
      </c>
      <c r="D105" s="10" t="b">
        <v>0</v>
      </c>
      <c r="E105" s="70"/>
      <c r="F105" s="93"/>
      <c r="G105" s="66"/>
      <c r="H105" s="60"/>
      <c r="I105" s="63"/>
      <c r="J105" s="66"/>
      <c r="K105" s="63"/>
      <c r="L105" s="66"/>
      <c r="M105" s="63"/>
      <c r="N105" s="66"/>
    </row>
    <row r="106" spans="1:14">
      <c r="A106" s="75"/>
      <c r="B106" s="75"/>
      <c r="C106" s="8" t="s">
        <v>23</v>
      </c>
      <c r="D106" s="10" t="b">
        <v>0</v>
      </c>
      <c r="E106" s="70"/>
      <c r="F106" s="93"/>
      <c r="G106" s="66"/>
      <c r="H106" s="60"/>
      <c r="I106" s="63"/>
      <c r="J106" s="66"/>
      <c r="K106" s="63"/>
      <c r="L106" s="66"/>
      <c r="M106" s="63"/>
      <c r="N106" s="66"/>
    </row>
    <row r="107" spans="1:14">
      <c r="A107" s="75"/>
      <c r="B107" s="75"/>
      <c r="C107" s="8" t="s">
        <v>73</v>
      </c>
      <c r="D107" s="10" t="b">
        <v>0</v>
      </c>
      <c r="E107" s="70"/>
      <c r="F107" s="93"/>
      <c r="G107" s="66"/>
      <c r="H107" s="60"/>
      <c r="I107" s="63"/>
      <c r="J107" s="66"/>
      <c r="K107" s="63"/>
      <c r="L107" s="66"/>
      <c r="M107" s="63"/>
      <c r="N107" s="66"/>
    </row>
    <row r="108" spans="1:14">
      <c r="A108" s="75"/>
      <c r="B108" s="75"/>
      <c r="C108" s="8" t="s">
        <v>23</v>
      </c>
      <c r="D108" s="10" t="b">
        <v>0</v>
      </c>
      <c r="E108" s="70"/>
      <c r="F108" s="93"/>
      <c r="G108" s="66"/>
      <c r="H108" s="60"/>
      <c r="I108" s="63"/>
      <c r="J108" s="66"/>
      <c r="K108" s="63"/>
      <c r="L108" s="66"/>
      <c r="M108" s="63"/>
      <c r="N108" s="66"/>
    </row>
    <row r="109" spans="1:14">
      <c r="A109" s="75"/>
      <c r="B109" s="75"/>
      <c r="C109" s="8" t="s">
        <v>67</v>
      </c>
      <c r="D109" s="10" t="b">
        <v>0</v>
      </c>
      <c r="E109" s="70"/>
      <c r="F109" s="93"/>
      <c r="G109" s="66"/>
      <c r="H109" s="60"/>
      <c r="I109" s="63"/>
      <c r="J109" s="66"/>
      <c r="K109" s="63"/>
      <c r="L109" s="66"/>
      <c r="M109" s="63"/>
      <c r="N109" s="66"/>
    </row>
    <row r="110" spans="1:14">
      <c r="A110" s="75"/>
      <c r="B110" s="75"/>
      <c r="C110" s="8" t="s">
        <v>41</v>
      </c>
      <c r="D110" s="10" t="b">
        <v>0</v>
      </c>
      <c r="E110" s="70"/>
      <c r="F110" s="93"/>
      <c r="G110" s="66"/>
      <c r="H110" s="60"/>
      <c r="I110" s="63"/>
      <c r="J110" s="66"/>
      <c r="K110" s="63"/>
      <c r="L110" s="66"/>
      <c r="M110" s="63"/>
      <c r="N110" s="66"/>
    </row>
    <row r="111" spans="1:14">
      <c r="A111" s="75"/>
      <c r="B111" s="75"/>
      <c r="C111" s="8" t="s">
        <v>103</v>
      </c>
      <c r="D111" s="10" t="b">
        <v>0</v>
      </c>
      <c r="E111" s="70"/>
      <c r="F111" s="93"/>
      <c r="G111" s="66"/>
      <c r="H111" s="60"/>
      <c r="I111" s="63"/>
      <c r="J111" s="66"/>
      <c r="K111" s="63"/>
      <c r="L111" s="66"/>
      <c r="M111" s="63"/>
      <c r="N111" s="66"/>
    </row>
    <row r="112" spans="1:14">
      <c r="A112" s="75"/>
      <c r="B112" s="75"/>
      <c r="C112" s="3" t="s">
        <v>341</v>
      </c>
      <c r="D112" s="10" t="b">
        <v>0</v>
      </c>
      <c r="E112" s="70"/>
      <c r="F112" s="93"/>
      <c r="G112" s="66"/>
      <c r="H112" s="60"/>
      <c r="I112" s="63"/>
      <c r="J112" s="66"/>
      <c r="K112" s="63"/>
      <c r="L112" s="66"/>
      <c r="M112" s="63"/>
      <c r="N112" s="66"/>
    </row>
    <row r="113" spans="1:14">
      <c r="A113" s="75"/>
      <c r="B113" s="75"/>
      <c r="C113" s="8" t="s">
        <v>104</v>
      </c>
      <c r="D113" s="10" t="b">
        <v>0</v>
      </c>
      <c r="E113" s="70"/>
      <c r="F113" s="93"/>
      <c r="G113" s="66"/>
      <c r="H113" s="60"/>
      <c r="I113" s="63"/>
      <c r="J113" s="66"/>
      <c r="K113" s="63"/>
      <c r="L113" s="66"/>
      <c r="M113" s="63"/>
      <c r="N113" s="66"/>
    </row>
    <row r="114" spans="1:14" s="13" customFormat="1" ht="14.5" thickBot="1">
      <c r="A114" s="74"/>
      <c r="B114" s="74"/>
      <c r="C114" s="13" t="s">
        <v>105</v>
      </c>
      <c r="D114" s="14" t="b">
        <v>0</v>
      </c>
      <c r="E114" s="71"/>
      <c r="F114" s="94"/>
      <c r="G114" s="67"/>
      <c r="H114" s="61"/>
      <c r="I114" s="64"/>
      <c r="J114" s="67"/>
      <c r="K114" s="64"/>
      <c r="L114" s="67"/>
      <c r="M114" s="64"/>
      <c r="N114" s="67"/>
    </row>
    <row r="115" spans="1:14" ht="14" customHeight="1">
      <c r="A115" s="79">
        <v>10</v>
      </c>
      <c r="B115" s="79">
        <v>41372874</v>
      </c>
      <c r="C115" s="8" t="s">
        <v>106</v>
      </c>
      <c r="D115" s="10" t="b">
        <v>0</v>
      </c>
      <c r="E115" s="97" t="s">
        <v>343</v>
      </c>
      <c r="F115" s="76" t="s">
        <v>461</v>
      </c>
      <c r="G115" s="65">
        <v>0</v>
      </c>
      <c r="H115" s="59">
        <v>0</v>
      </c>
      <c r="I115" s="62">
        <v>0</v>
      </c>
      <c r="J115" s="68" t="s">
        <v>416</v>
      </c>
      <c r="K115" s="62">
        <v>0</v>
      </c>
      <c r="L115" s="65" t="s">
        <v>425</v>
      </c>
      <c r="M115" s="62">
        <v>0</v>
      </c>
      <c r="N115" s="68" t="s">
        <v>425</v>
      </c>
    </row>
    <row r="116" spans="1:14">
      <c r="A116" s="75"/>
      <c r="B116" s="75"/>
      <c r="C116" s="8" t="s">
        <v>107</v>
      </c>
      <c r="D116" s="10" t="b">
        <v>0</v>
      </c>
      <c r="E116" s="70"/>
      <c r="F116" s="77"/>
      <c r="G116" s="66"/>
      <c r="H116" s="60"/>
      <c r="I116" s="63"/>
      <c r="J116" s="66"/>
      <c r="K116" s="63"/>
      <c r="L116" s="66"/>
      <c r="M116" s="63"/>
      <c r="N116" s="66"/>
    </row>
    <row r="117" spans="1:14">
      <c r="A117" s="75"/>
      <c r="B117" s="75"/>
      <c r="C117" s="8" t="s">
        <v>18</v>
      </c>
      <c r="D117" s="10" t="b">
        <v>0</v>
      </c>
      <c r="E117" s="70"/>
      <c r="F117" s="77"/>
      <c r="G117" s="66"/>
      <c r="H117" s="60"/>
      <c r="I117" s="63"/>
      <c r="J117" s="66"/>
      <c r="K117" s="63"/>
      <c r="L117" s="66"/>
      <c r="M117" s="63"/>
      <c r="N117" s="66"/>
    </row>
    <row r="118" spans="1:14">
      <c r="A118" s="75"/>
      <c r="B118" s="75"/>
      <c r="C118" s="8" t="s">
        <v>108</v>
      </c>
      <c r="D118" s="10" t="b">
        <v>0</v>
      </c>
      <c r="E118" s="70"/>
      <c r="F118" s="77"/>
      <c r="G118" s="66"/>
      <c r="H118" s="60"/>
      <c r="I118" s="63"/>
      <c r="J118" s="66"/>
      <c r="K118" s="63"/>
      <c r="L118" s="66"/>
      <c r="M118" s="63"/>
      <c r="N118" s="66"/>
    </row>
    <row r="119" spans="1:14">
      <c r="A119" s="75"/>
      <c r="B119" s="75"/>
      <c r="C119" s="8" t="s">
        <v>23</v>
      </c>
      <c r="D119" s="10" t="b">
        <v>0</v>
      </c>
      <c r="E119" s="70"/>
      <c r="F119" s="77"/>
      <c r="G119" s="66"/>
      <c r="H119" s="60"/>
      <c r="I119" s="63"/>
      <c r="J119" s="66"/>
      <c r="K119" s="63"/>
      <c r="L119" s="66"/>
      <c r="M119" s="63"/>
      <c r="N119" s="66"/>
    </row>
    <row r="120" spans="1:14">
      <c r="A120" s="75"/>
      <c r="B120" s="75"/>
      <c r="C120" s="8" t="s">
        <v>109</v>
      </c>
      <c r="D120" s="10" t="b">
        <v>0</v>
      </c>
      <c r="E120" s="70"/>
      <c r="F120" s="77"/>
      <c r="G120" s="66"/>
      <c r="H120" s="60"/>
      <c r="I120" s="63"/>
      <c r="J120" s="66"/>
      <c r="K120" s="63"/>
      <c r="L120" s="66"/>
      <c r="M120" s="63"/>
      <c r="N120" s="66"/>
    </row>
    <row r="121" spans="1:14">
      <c r="A121" s="75"/>
      <c r="B121" s="75"/>
      <c r="C121" s="8" t="s">
        <v>23</v>
      </c>
      <c r="D121" s="10" t="b">
        <v>0</v>
      </c>
      <c r="E121" s="70"/>
      <c r="F121" s="77"/>
      <c r="G121" s="66"/>
      <c r="H121" s="60"/>
      <c r="I121" s="63"/>
      <c r="J121" s="66"/>
      <c r="K121" s="63"/>
      <c r="L121" s="66"/>
      <c r="M121" s="63"/>
      <c r="N121" s="66"/>
    </row>
    <row r="122" spans="1:14">
      <c r="A122" s="75"/>
      <c r="B122" s="75"/>
      <c r="C122" s="8" t="s">
        <v>110</v>
      </c>
      <c r="D122" s="10" t="b">
        <v>0</v>
      </c>
      <c r="E122" s="70"/>
      <c r="F122" s="77"/>
      <c r="G122" s="66"/>
      <c r="H122" s="60"/>
      <c r="I122" s="63"/>
      <c r="J122" s="66"/>
      <c r="K122" s="63"/>
      <c r="L122" s="66"/>
      <c r="M122" s="63"/>
      <c r="N122" s="66"/>
    </row>
    <row r="123" spans="1:14">
      <c r="A123" s="75"/>
      <c r="B123" s="75"/>
      <c r="C123" s="8" t="s">
        <v>41</v>
      </c>
      <c r="D123" s="10" t="b">
        <v>0</v>
      </c>
      <c r="E123" s="70"/>
      <c r="F123" s="77"/>
      <c r="G123" s="66"/>
      <c r="H123" s="60"/>
      <c r="I123" s="63"/>
      <c r="J123" s="66"/>
      <c r="K123" s="63"/>
      <c r="L123" s="66"/>
      <c r="M123" s="63"/>
      <c r="N123" s="66"/>
    </row>
    <row r="124" spans="1:14">
      <c r="A124" s="75"/>
      <c r="B124" s="75"/>
      <c r="C124" s="8" t="s">
        <v>45</v>
      </c>
      <c r="D124" s="10" t="b">
        <v>0</v>
      </c>
      <c r="E124" s="70"/>
      <c r="F124" s="77"/>
      <c r="G124" s="66"/>
      <c r="H124" s="60"/>
      <c r="I124" s="63"/>
      <c r="J124" s="66"/>
      <c r="K124" s="63"/>
      <c r="L124" s="66"/>
      <c r="M124" s="63"/>
      <c r="N124" s="66"/>
    </row>
    <row r="125" spans="1:14">
      <c r="A125" s="75"/>
      <c r="B125" s="75"/>
      <c r="C125" s="3" t="s">
        <v>344</v>
      </c>
      <c r="D125" s="10" t="b">
        <v>0</v>
      </c>
      <c r="E125" s="70"/>
      <c r="F125" s="77"/>
      <c r="G125" s="66"/>
      <c r="H125" s="60"/>
      <c r="I125" s="63"/>
      <c r="J125" s="66"/>
      <c r="K125" s="63"/>
      <c r="L125" s="66"/>
      <c r="M125" s="63"/>
      <c r="N125" s="66"/>
    </row>
    <row r="126" spans="1:14">
      <c r="A126" s="75"/>
      <c r="B126" s="75"/>
      <c r="C126" s="8" t="s">
        <v>111</v>
      </c>
      <c r="D126" s="10" t="b">
        <v>0</v>
      </c>
      <c r="E126" s="70"/>
      <c r="F126" s="77"/>
      <c r="G126" s="66"/>
      <c r="H126" s="60"/>
      <c r="I126" s="63"/>
      <c r="J126" s="66"/>
      <c r="K126" s="63"/>
      <c r="L126" s="66"/>
      <c r="M126" s="63"/>
      <c r="N126" s="66"/>
    </row>
    <row r="127" spans="1:14" s="13" customFormat="1" ht="14.5" thickBot="1">
      <c r="A127" s="74"/>
      <c r="B127" s="74"/>
      <c r="C127" s="13" t="s">
        <v>46</v>
      </c>
      <c r="D127" s="14" t="b">
        <v>0</v>
      </c>
      <c r="E127" s="71"/>
      <c r="F127" s="91"/>
      <c r="G127" s="67"/>
      <c r="H127" s="61"/>
      <c r="I127" s="64"/>
      <c r="J127" s="67"/>
      <c r="K127" s="64"/>
      <c r="L127" s="67"/>
      <c r="M127" s="64"/>
      <c r="N127" s="67"/>
    </row>
    <row r="128" spans="1:14">
      <c r="A128" s="79">
        <v>11</v>
      </c>
      <c r="B128" s="79">
        <v>44066044</v>
      </c>
      <c r="C128" s="8" t="s">
        <v>112</v>
      </c>
      <c r="D128" s="10" t="b">
        <v>0</v>
      </c>
      <c r="E128" s="69" t="s">
        <v>5</v>
      </c>
      <c r="F128" s="85" t="s">
        <v>468</v>
      </c>
      <c r="G128" s="65">
        <v>2</v>
      </c>
      <c r="H128" s="59">
        <v>1</v>
      </c>
      <c r="I128" s="62">
        <v>1</v>
      </c>
      <c r="J128" s="68" t="s">
        <v>417</v>
      </c>
      <c r="K128" s="62">
        <v>0</v>
      </c>
      <c r="L128" s="65" t="s">
        <v>425</v>
      </c>
      <c r="M128" s="62">
        <v>1</v>
      </c>
      <c r="N128" s="68" t="s">
        <v>345</v>
      </c>
    </row>
    <row r="129" spans="1:14">
      <c r="A129" s="75"/>
      <c r="B129" s="75"/>
      <c r="C129" s="8" t="s">
        <v>113</v>
      </c>
      <c r="D129" s="10" t="b">
        <v>0</v>
      </c>
      <c r="E129" s="70"/>
      <c r="F129" s="86"/>
      <c r="G129" s="66"/>
      <c r="H129" s="60"/>
      <c r="I129" s="63"/>
      <c r="J129" s="66"/>
      <c r="K129" s="63"/>
      <c r="L129" s="66"/>
      <c r="M129" s="63"/>
      <c r="N129" s="66"/>
    </row>
    <row r="130" spans="1:14">
      <c r="A130" s="75"/>
      <c r="B130" s="75"/>
      <c r="C130" s="19" t="s">
        <v>117</v>
      </c>
      <c r="D130" s="10" t="b">
        <v>0</v>
      </c>
      <c r="E130" s="70"/>
      <c r="F130" s="86"/>
      <c r="G130" s="66"/>
      <c r="H130" s="60"/>
      <c r="I130" s="63"/>
      <c r="J130" s="66"/>
      <c r="K130" s="63"/>
      <c r="L130" s="66"/>
      <c r="M130" s="63"/>
      <c r="N130" s="66"/>
    </row>
    <row r="131" spans="1:14">
      <c r="A131" s="75"/>
      <c r="B131" s="75"/>
      <c r="C131" s="8" t="s">
        <v>18</v>
      </c>
      <c r="D131" s="10" t="b">
        <v>0</v>
      </c>
      <c r="E131" s="70"/>
      <c r="F131" s="86"/>
      <c r="G131" s="66"/>
      <c r="H131" s="60"/>
      <c r="I131" s="63"/>
      <c r="J131" s="66"/>
      <c r="K131" s="63"/>
      <c r="L131" s="66"/>
      <c r="M131" s="63"/>
      <c r="N131" s="66"/>
    </row>
    <row r="132" spans="1:14">
      <c r="A132" s="75"/>
      <c r="B132" s="75"/>
      <c r="C132" s="8" t="s">
        <v>114</v>
      </c>
      <c r="D132" s="10" t="b">
        <v>0</v>
      </c>
      <c r="E132" s="70"/>
      <c r="F132" s="86"/>
      <c r="G132" s="66"/>
      <c r="H132" s="60"/>
      <c r="I132" s="63"/>
      <c r="J132" s="66"/>
      <c r="K132" s="63"/>
      <c r="L132" s="66"/>
      <c r="M132" s="63"/>
      <c r="N132" s="66"/>
    </row>
    <row r="133" spans="1:14">
      <c r="A133" s="75"/>
      <c r="B133" s="75"/>
      <c r="C133" s="8" t="s">
        <v>23</v>
      </c>
      <c r="D133" s="10" t="b">
        <v>0</v>
      </c>
      <c r="E133" s="70"/>
      <c r="F133" s="86"/>
      <c r="G133" s="66"/>
      <c r="H133" s="60"/>
      <c r="I133" s="63"/>
      <c r="J133" s="66"/>
      <c r="K133" s="63"/>
      <c r="L133" s="66"/>
      <c r="M133" s="63"/>
      <c r="N133" s="66"/>
    </row>
    <row r="134" spans="1:14">
      <c r="A134" s="75"/>
      <c r="B134" s="75"/>
      <c r="C134" s="8" t="s">
        <v>115</v>
      </c>
      <c r="D134" s="10" t="b">
        <v>0</v>
      </c>
      <c r="E134" s="70"/>
      <c r="F134" s="86"/>
      <c r="G134" s="66"/>
      <c r="H134" s="60"/>
      <c r="I134" s="63"/>
      <c r="J134" s="66"/>
      <c r="K134" s="63"/>
      <c r="L134" s="66"/>
      <c r="M134" s="63"/>
      <c r="N134" s="66"/>
    </row>
    <row r="135" spans="1:14">
      <c r="A135" s="75"/>
      <c r="B135" s="75"/>
      <c r="C135" s="8" t="s">
        <v>23</v>
      </c>
      <c r="D135" s="10" t="b">
        <v>0</v>
      </c>
      <c r="E135" s="70"/>
      <c r="F135" s="86"/>
      <c r="G135" s="66"/>
      <c r="H135" s="60"/>
      <c r="I135" s="63"/>
      <c r="J135" s="66"/>
      <c r="K135" s="63"/>
      <c r="L135" s="66"/>
      <c r="M135" s="63"/>
      <c r="N135" s="66"/>
    </row>
    <row r="136" spans="1:14">
      <c r="A136" s="75"/>
      <c r="B136" s="75"/>
      <c r="C136" s="8" t="s">
        <v>116</v>
      </c>
      <c r="D136" s="10" t="b">
        <v>0</v>
      </c>
      <c r="E136" s="70"/>
      <c r="F136" s="86"/>
      <c r="G136" s="66"/>
      <c r="H136" s="60"/>
      <c r="I136" s="63"/>
      <c r="J136" s="66"/>
      <c r="K136" s="63"/>
      <c r="L136" s="66"/>
      <c r="M136" s="63"/>
      <c r="N136" s="66"/>
    </row>
    <row r="137" spans="1:14" ht="28">
      <c r="A137" s="75"/>
      <c r="B137" s="75"/>
      <c r="C137" s="12" t="s">
        <v>119</v>
      </c>
      <c r="D137" s="10">
        <v>1.12544956790031</v>
      </c>
      <c r="E137" s="70"/>
      <c r="F137" s="86"/>
      <c r="G137" s="66"/>
      <c r="H137" s="60"/>
      <c r="I137" s="63"/>
      <c r="J137" s="66"/>
      <c r="K137" s="63"/>
      <c r="L137" s="66"/>
      <c r="M137" s="63"/>
      <c r="N137" s="66"/>
    </row>
    <row r="138" spans="1:14" s="13" customFormat="1" ht="56.5" thickBot="1">
      <c r="A138" s="74"/>
      <c r="B138" s="74"/>
      <c r="C138" s="4" t="s">
        <v>118</v>
      </c>
      <c r="D138" s="14" t="b">
        <v>0</v>
      </c>
      <c r="E138" s="71"/>
      <c r="F138" s="87"/>
      <c r="G138" s="67"/>
      <c r="H138" s="61"/>
      <c r="I138" s="64"/>
      <c r="J138" s="67"/>
      <c r="K138" s="64"/>
      <c r="L138" s="67"/>
      <c r="M138" s="64"/>
      <c r="N138" s="67"/>
    </row>
    <row r="139" spans="1:14" ht="28">
      <c r="A139" s="79">
        <v>12</v>
      </c>
      <c r="B139" s="79">
        <v>44164749</v>
      </c>
      <c r="C139" s="12" t="s">
        <v>317</v>
      </c>
      <c r="D139" s="10">
        <v>23.362215933527199</v>
      </c>
      <c r="E139" s="69" t="s">
        <v>346</v>
      </c>
      <c r="F139" s="76" t="s">
        <v>461</v>
      </c>
      <c r="G139" s="65">
        <v>4</v>
      </c>
      <c r="H139" s="59">
        <v>4</v>
      </c>
      <c r="I139" s="62">
        <v>2</v>
      </c>
      <c r="J139" s="68" t="s">
        <v>478</v>
      </c>
      <c r="K139" s="62">
        <v>4</v>
      </c>
      <c r="L139" s="68" t="s">
        <v>346</v>
      </c>
      <c r="M139" s="62">
        <v>1</v>
      </c>
      <c r="N139" s="68" t="s">
        <v>335</v>
      </c>
    </row>
    <row r="140" spans="1:14">
      <c r="A140" s="75"/>
      <c r="B140" s="75"/>
      <c r="C140" s="8" t="s">
        <v>120</v>
      </c>
      <c r="D140" s="10">
        <v>65.056586536204904</v>
      </c>
      <c r="E140" s="70"/>
      <c r="F140" s="77"/>
      <c r="G140" s="66"/>
      <c r="H140" s="60"/>
      <c r="I140" s="63"/>
      <c r="J140" s="66"/>
      <c r="K140" s="63"/>
      <c r="L140" s="66"/>
      <c r="M140" s="63"/>
      <c r="N140" s="66"/>
    </row>
    <row r="141" spans="1:14">
      <c r="A141" s="75"/>
      <c r="B141" s="75"/>
      <c r="C141" s="8" t="s">
        <v>18</v>
      </c>
      <c r="D141" s="10" t="b">
        <v>0</v>
      </c>
      <c r="E141" s="70"/>
      <c r="F141" s="77"/>
      <c r="G141" s="66"/>
      <c r="H141" s="60"/>
      <c r="I141" s="63"/>
      <c r="J141" s="66"/>
      <c r="K141" s="63"/>
      <c r="L141" s="66"/>
      <c r="M141" s="63"/>
      <c r="N141" s="66"/>
    </row>
    <row r="142" spans="1:14">
      <c r="A142" s="75"/>
      <c r="B142" s="75"/>
      <c r="C142" s="8" t="s">
        <v>121</v>
      </c>
      <c r="D142" s="10" t="b">
        <v>0</v>
      </c>
      <c r="E142" s="70"/>
      <c r="F142" s="77"/>
      <c r="G142" s="66"/>
      <c r="H142" s="60"/>
      <c r="I142" s="63"/>
      <c r="J142" s="66"/>
      <c r="K142" s="63"/>
      <c r="L142" s="66"/>
      <c r="M142" s="63"/>
      <c r="N142" s="66"/>
    </row>
    <row r="143" spans="1:14">
      <c r="A143" s="75"/>
      <c r="B143" s="75"/>
      <c r="C143" s="8" t="s">
        <v>23</v>
      </c>
      <c r="D143" s="10" t="b">
        <v>0</v>
      </c>
      <c r="E143" s="70"/>
      <c r="F143" s="77"/>
      <c r="G143" s="66"/>
      <c r="H143" s="60"/>
      <c r="I143" s="63"/>
      <c r="J143" s="66"/>
      <c r="K143" s="63"/>
      <c r="L143" s="66"/>
      <c r="M143" s="63"/>
      <c r="N143" s="66"/>
    </row>
    <row r="144" spans="1:14">
      <c r="A144" s="75"/>
      <c r="B144" s="75"/>
      <c r="C144" s="8" t="s">
        <v>122</v>
      </c>
      <c r="D144" s="10" t="b">
        <v>0</v>
      </c>
      <c r="E144" s="70"/>
      <c r="F144" s="77"/>
      <c r="G144" s="66"/>
      <c r="H144" s="60"/>
      <c r="I144" s="63"/>
      <c r="J144" s="66"/>
      <c r="K144" s="63"/>
      <c r="L144" s="66"/>
      <c r="M144" s="63"/>
      <c r="N144" s="66"/>
    </row>
    <row r="145" spans="1:14">
      <c r="A145" s="75"/>
      <c r="B145" s="75"/>
      <c r="C145" s="8" t="s">
        <v>123</v>
      </c>
      <c r="D145" s="10" t="b">
        <v>0</v>
      </c>
      <c r="E145" s="70"/>
      <c r="F145" s="77"/>
      <c r="G145" s="66"/>
      <c r="H145" s="60"/>
      <c r="I145" s="63"/>
      <c r="J145" s="66"/>
      <c r="K145" s="63"/>
      <c r="L145" s="66"/>
      <c r="M145" s="63"/>
      <c r="N145" s="66"/>
    </row>
    <row r="146" spans="1:14">
      <c r="A146" s="75"/>
      <c r="B146" s="75"/>
      <c r="C146" s="8" t="s">
        <v>23</v>
      </c>
      <c r="D146" s="10">
        <v>1.4116275832673</v>
      </c>
      <c r="E146" s="70"/>
      <c r="F146" s="77"/>
      <c r="G146" s="66"/>
      <c r="H146" s="60"/>
      <c r="I146" s="63"/>
      <c r="J146" s="66"/>
      <c r="K146" s="63"/>
      <c r="L146" s="66"/>
      <c r="M146" s="63"/>
      <c r="N146" s="66"/>
    </row>
    <row r="147" spans="1:14">
      <c r="A147" s="75"/>
      <c r="B147" s="75"/>
      <c r="C147" s="8" t="s">
        <v>122</v>
      </c>
      <c r="D147" s="10" t="b">
        <v>0</v>
      </c>
      <c r="E147" s="70"/>
      <c r="F147" s="77"/>
      <c r="G147" s="66"/>
      <c r="H147" s="60"/>
      <c r="I147" s="63"/>
      <c r="J147" s="66"/>
      <c r="K147" s="63"/>
      <c r="L147" s="66"/>
      <c r="M147" s="63"/>
      <c r="N147" s="66"/>
    </row>
    <row r="148" spans="1:14">
      <c r="A148" s="75"/>
      <c r="B148" s="75"/>
      <c r="C148" s="8" t="s">
        <v>124</v>
      </c>
      <c r="D148" s="10" t="b">
        <v>0</v>
      </c>
      <c r="E148" s="70"/>
      <c r="F148" s="77"/>
      <c r="G148" s="66"/>
      <c r="H148" s="60"/>
      <c r="I148" s="63"/>
      <c r="J148" s="66"/>
      <c r="K148" s="63"/>
      <c r="L148" s="66"/>
      <c r="M148" s="63"/>
      <c r="N148" s="66"/>
    </row>
    <row r="149" spans="1:14" ht="28">
      <c r="A149" s="75"/>
      <c r="B149" s="75"/>
      <c r="C149" s="12" t="s">
        <v>60</v>
      </c>
      <c r="D149" s="10">
        <v>8.4282739462475806</v>
      </c>
      <c r="E149" s="70"/>
      <c r="F149" s="77"/>
      <c r="G149" s="66"/>
      <c r="H149" s="60"/>
      <c r="I149" s="63"/>
      <c r="J149" s="66"/>
      <c r="K149" s="63"/>
      <c r="L149" s="66"/>
      <c r="M149" s="63"/>
      <c r="N149" s="66"/>
    </row>
    <row r="150" spans="1:14">
      <c r="A150" s="75"/>
      <c r="B150" s="75"/>
      <c r="C150" s="8" t="s">
        <v>125</v>
      </c>
      <c r="D150" s="10" t="b">
        <v>0</v>
      </c>
      <c r="E150" s="70"/>
      <c r="F150" s="77"/>
      <c r="G150" s="66"/>
      <c r="H150" s="60"/>
      <c r="I150" s="63"/>
      <c r="J150" s="66"/>
      <c r="K150" s="63"/>
      <c r="L150" s="66"/>
      <c r="M150" s="63"/>
      <c r="N150" s="66"/>
    </row>
    <row r="151" spans="1:14" ht="28">
      <c r="A151" s="75"/>
      <c r="B151" s="75"/>
      <c r="C151" s="3" t="s">
        <v>132</v>
      </c>
      <c r="D151" s="10">
        <v>76.455580842636707</v>
      </c>
      <c r="E151" s="70"/>
      <c r="F151" s="77"/>
      <c r="G151" s="66"/>
      <c r="H151" s="60"/>
      <c r="I151" s="63"/>
      <c r="J151" s="66"/>
      <c r="K151" s="63"/>
      <c r="L151" s="66"/>
      <c r="M151" s="63"/>
      <c r="N151" s="66"/>
    </row>
    <row r="152" spans="1:14">
      <c r="A152" s="75"/>
      <c r="B152" s="75"/>
      <c r="C152" s="8" t="s">
        <v>126</v>
      </c>
      <c r="D152" s="10" t="b">
        <v>0</v>
      </c>
      <c r="E152" s="70"/>
      <c r="F152" s="77"/>
      <c r="G152" s="66"/>
      <c r="H152" s="60"/>
      <c r="I152" s="63"/>
      <c r="J152" s="66"/>
      <c r="K152" s="63"/>
      <c r="L152" s="66"/>
      <c r="M152" s="63"/>
      <c r="N152" s="66"/>
    </row>
    <row r="153" spans="1:14">
      <c r="A153" s="75"/>
      <c r="B153" s="75"/>
      <c r="C153" s="8" t="s">
        <v>127</v>
      </c>
      <c r="D153" s="10" t="b">
        <v>0</v>
      </c>
      <c r="E153" s="70"/>
      <c r="F153" s="77"/>
      <c r="G153" s="66"/>
      <c r="H153" s="60"/>
      <c r="I153" s="63"/>
      <c r="J153" s="66"/>
      <c r="K153" s="63"/>
      <c r="L153" s="66"/>
      <c r="M153" s="63"/>
      <c r="N153" s="66"/>
    </row>
    <row r="154" spans="1:14">
      <c r="A154" s="75"/>
      <c r="B154" s="75"/>
      <c r="C154" s="8" t="s">
        <v>45</v>
      </c>
      <c r="D154" s="10" t="b">
        <v>0</v>
      </c>
      <c r="E154" s="70"/>
      <c r="F154" s="77"/>
      <c r="G154" s="66"/>
      <c r="H154" s="60"/>
      <c r="I154" s="63"/>
      <c r="J154" s="66"/>
      <c r="K154" s="63"/>
      <c r="L154" s="66"/>
      <c r="M154" s="63"/>
      <c r="N154" s="66"/>
    </row>
    <row r="155" spans="1:14" ht="28">
      <c r="A155" s="75"/>
      <c r="B155" s="75"/>
      <c r="C155" s="3" t="s">
        <v>131</v>
      </c>
      <c r="D155" s="10">
        <v>25.737835020053598</v>
      </c>
      <c r="E155" s="70"/>
      <c r="F155" s="77"/>
      <c r="G155" s="66"/>
      <c r="H155" s="60"/>
      <c r="I155" s="63"/>
      <c r="J155" s="66"/>
      <c r="K155" s="63"/>
      <c r="L155" s="66"/>
      <c r="M155" s="63"/>
      <c r="N155" s="66"/>
    </row>
    <row r="156" spans="1:14">
      <c r="A156" s="75"/>
      <c r="B156" s="75"/>
      <c r="C156" s="8" t="s">
        <v>130</v>
      </c>
      <c r="D156" s="10" t="b">
        <v>0</v>
      </c>
      <c r="E156" s="70"/>
      <c r="F156" s="77"/>
      <c r="G156" s="66"/>
      <c r="H156" s="60"/>
      <c r="I156" s="63"/>
      <c r="J156" s="66"/>
      <c r="K156" s="63"/>
      <c r="L156" s="66"/>
      <c r="M156" s="63"/>
      <c r="N156" s="66"/>
    </row>
    <row r="157" spans="1:14">
      <c r="A157" s="75"/>
      <c r="B157" s="75"/>
      <c r="C157" s="8" t="s">
        <v>128</v>
      </c>
      <c r="D157" s="10" t="b">
        <v>0</v>
      </c>
      <c r="E157" s="70"/>
      <c r="F157" s="77"/>
      <c r="G157" s="66"/>
      <c r="H157" s="60"/>
      <c r="I157" s="63"/>
      <c r="J157" s="66"/>
      <c r="K157" s="63"/>
      <c r="L157" s="66"/>
      <c r="M157" s="63"/>
      <c r="N157" s="66"/>
    </row>
    <row r="158" spans="1:14" s="13" customFormat="1" ht="14.5" thickBot="1">
      <c r="A158" s="74"/>
      <c r="B158" s="74"/>
      <c r="C158" s="13" t="s">
        <v>129</v>
      </c>
      <c r="D158" s="14" t="b">
        <v>0</v>
      </c>
      <c r="E158" s="71"/>
      <c r="F158" s="91"/>
      <c r="G158" s="67"/>
      <c r="H158" s="61"/>
      <c r="I158" s="64"/>
      <c r="J158" s="67"/>
      <c r="K158" s="64"/>
      <c r="L158" s="67"/>
      <c r="M158" s="64"/>
      <c r="N158" s="67"/>
    </row>
    <row r="159" spans="1:14">
      <c r="A159" s="79">
        <v>13</v>
      </c>
      <c r="B159" s="79">
        <v>45337371</v>
      </c>
      <c r="C159" s="8" t="s">
        <v>133</v>
      </c>
      <c r="D159" s="10" t="b">
        <v>0</v>
      </c>
      <c r="E159" s="69" t="s">
        <v>6</v>
      </c>
      <c r="F159" s="92" t="s">
        <v>466</v>
      </c>
      <c r="G159" s="65">
        <v>1</v>
      </c>
      <c r="H159" s="59">
        <v>0</v>
      </c>
      <c r="I159" s="62">
        <v>1</v>
      </c>
      <c r="J159" s="68" t="s">
        <v>418</v>
      </c>
      <c r="K159" s="62">
        <v>1</v>
      </c>
      <c r="L159" s="65" t="s">
        <v>334</v>
      </c>
      <c r="M159" s="62">
        <v>1</v>
      </c>
      <c r="N159" s="68" t="s">
        <v>331</v>
      </c>
    </row>
    <row r="160" spans="1:14">
      <c r="A160" s="75"/>
      <c r="B160" s="75"/>
      <c r="C160" s="8" t="s">
        <v>134</v>
      </c>
      <c r="D160" s="10" t="b">
        <v>0</v>
      </c>
      <c r="E160" s="70"/>
      <c r="F160" s="93"/>
      <c r="G160" s="66"/>
      <c r="H160" s="60"/>
      <c r="I160" s="63"/>
      <c r="J160" s="66"/>
      <c r="K160" s="63"/>
      <c r="L160" s="66"/>
      <c r="M160" s="63"/>
      <c r="N160" s="66"/>
    </row>
    <row r="161" spans="1:14">
      <c r="A161" s="75"/>
      <c r="B161" s="75"/>
      <c r="C161" s="8" t="s">
        <v>18</v>
      </c>
      <c r="D161" s="10" t="b">
        <v>0</v>
      </c>
      <c r="E161" s="70"/>
      <c r="F161" s="93"/>
      <c r="G161" s="66"/>
      <c r="H161" s="60"/>
      <c r="I161" s="63"/>
      <c r="J161" s="66"/>
      <c r="K161" s="63"/>
      <c r="L161" s="66"/>
      <c r="M161" s="63"/>
      <c r="N161" s="66"/>
    </row>
    <row r="162" spans="1:14">
      <c r="A162" s="75"/>
      <c r="B162" s="75"/>
      <c r="C162" s="8" t="s">
        <v>135</v>
      </c>
      <c r="D162" s="10" t="b">
        <v>0</v>
      </c>
      <c r="E162" s="70"/>
      <c r="F162" s="93"/>
      <c r="G162" s="66"/>
      <c r="H162" s="60"/>
      <c r="I162" s="63"/>
      <c r="J162" s="66"/>
      <c r="K162" s="63"/>
      <c r="L162" s="66"/>
      <c r="M162" s="63"/>
      <c r="N162" s="66"/>
    </row>
    <row r="163" spans="1:14">
      <c r="A163" s="75"/>
      <c r="B163" s="75"/>
      <c r="C163" s="8" t="s">
        <v>23</v>
      </c>
      <c r="D163" s="10" t="b">
        <v>0</v>
      </c>
      <c r="E163" s="70"/>
      <c r="F163" s="93"/>
      <c r="G163" s="66"/>
      <c r="H163" s="60"/>
      <c r="I163" s="63"/>
      <c r="J163" s="66"/>
      <c r="K163" s="63"/>
      <c r="L163" s="66"/>
      <c r="M163" s="63"/>
      <c r="N163" s="66"/>
    </row>
    <row r="164" spans="1:14">
      <c r="A164" s="75"/>
      <c r="B164" s="75"/>
      <c r="C164" s="8" t="s">
        <v>136</v>
      </c>
      <c r="D164" s="10" t="b">
        <v>0</v>
      </c>
      <c r="E164" s="70"/>
      <c r="F164" s="93"/>
      <c r="G164" s="66"/>
      <c r="H164" s="60"/>
      <c r="I164" s="63"/>
      <c r="J164" s="66"/>
      <c r="K164" s="63"/>
      <c r="L164" s="66"/>
      <c r="M164" s="63"/>
      <c r="N164" s="66"/>
    </row>
    <row r="165" spans="1:14">
      <c r="A165" s="75"/>
      <c r="B165" s="75"/>
      <c r="C165" s="8" t="s">
        <v>23</v>
      </c>
      <c r="D165" s="10" t="b">
        <v>0</v>
      </c>
      <c r="E165" s="70"/>
      <c r="F165" s="93"/>
      <c r="G165" s="66"/>
      <c r="H165" s="60"/>
      <c r="I165" s="63"/>
      <c r="J165" s="66"/>
      <c r="K165" s="63"/>
      <c r="L165" s="66"/>
      <c r="M165" s="63"/>
      <c r="N165" s="66"/>
    </row>
    <row r="166" spans="1:14">
      <c r="A166" s="75"/>
      <c r="B166" s="75"/>
      <c r="C166" s="8" t="s">
        <v>57</v>
      </c>
      <c r="D166" s="10" t="b">
        <v>0</v>
      </c>
      <c r="E166" s="70"/>
      <c r="F166" s="93"/>
      <c r="G166" s="66"/>
      <c r="H166" s="60"/>
      <c r="I166" s="63"/>
      <c r="J166" s="66"/>
      <c r="K166" s="63"/>
      <c r="L166" s="66"/>
      <c r="M166" s="63"/>
      <c r="N166" s="66"/>
    </row>
    <row r="167" spans="1:14" ht="28">
      <c r="A167" s="75"/>
      <c r="B167" s="75"/>
      <c r="C167" s="12" t="s">
        <v>60</v>
      </c>
      <c r="D167" s="10" t="b">
        <v>0</v>
      </c>
      <c r="E167" s="70"/>
      <c r="F167" s="93"/>
      <c r="G167" s="66"/>
      <c r="H167" s="60"/>
      <c r="I167" s="63"/>
      <c r="J167" s="66"/>
      <c r="K167" s="63"/>
      <c r="L167" s="66"/>
      <c r="M167" s="63"/>
      <c r="N167" s="66"/>
    </row>
    <row r="168" spans="1:14" s="13" customFormat="1" ht="56.5" thickBot="1">
      <c r="A168" s="74"/>
      <c r="B168" s="74"/>
      <c r="C168" s="4" t="s">
        <v>137</v>
      </c>
      <c r="D168" s="14" t="b">
        <v>0</v>
      </c>
      <c r="E168" s="71"/>
      <c r="F168" s="94"/>
      <c r="G168" s="67"/>
      <c r="H168" s="61"/>
      <c r="I168" s="64"/>
      <c r="J168" s="67"/>
      <c r="K168" s="64"/>
      <c r="L168" s="67"/>
      <c r="M168" s="64"/>
      <c r="N168" s="67"/>
    </row>
    <row r="169" spans="1:14">
      <c r="A169" s="79">
        <v>14</v>
      </c>
      <c r="B169" s="79">
        <v>45442843</v>
      </c>
      <c r="C169" s="8" t="s">
        <v>138</v>
      </c>
      <c r="D169" s="10" t="b">
        <v>0</v>
      </c>
      <c r="E169" s="69" t="s">
        <v>347</v>
      </c>
      <c r="F169" s="76" t="s">
        <v>461</v>
      </c>
      <c r="G169" s="65">
        <v>2</v>
      </c>
      <c r="H169" s="59">
        <v>2</v>
      </c>
      <c r="I169" s="62">
        <v>1</v>
      </c>
      <c r="J169" s="68" t="s">
        <v>419</v>
      </c>
      <c r="K169" s="62">
        <v>1</v>
      </c>
      <c r="L169" s="65" t="s">
        <v>348</v>
      </c>
      <c r="M169" s="62">
        <v>1</v>
      </c>
      <c r="N169" s="68" t="s">
        <v>337</v>
      </c>
    </row>
    <row r="170" spans="1:14">
      <c r="A170" s="75"/>
      <c r="B170" s="75"/>
      <c r="C170" s="8" t="s">
        <v>139</v>
      </c>
      <c r="D170" s="10" t="b">
        <v>0</v>
      </c>
      <c r="E170" s="70"/>
      <c r="F170" s="77"/>
      <c r="G170" s="66"/>
      <c r="H170" s="60"/>
      <c r="I170" s="63"/>
      <c r="J170" s="66"/>
      <c r="K170" s="63"/>
      <c r="L170" s="66"/>
      <c r="M170" s="63"/>
      <c r="N170" s="66"/>
    </row>
    <row r="171" spans="1:14">
      <c r="A171" s="75"/>
      <c r="B171" s="75"/>
      <c r="C171" s="8" t="s">
        <v>18</v>
      </c>
      <c r="D171" s="10" t="b">
        <v>0</v>
      </c>
      <c r="E171" s="70"/>
      <c r="F171" s="77"/>
      <c r="G171" s="66"/>
      <c r="H171" s="60"/>
      <c r="I171" s="63"/>
      <c r="J171" s="66"/>
      <c r="K171" s="63"/>
      <c r="L171" s="66"/>
      <c r="M171" s="63"/>
      <c r="N171" s="66"/>
    </row>
    <row r="172" spans="1:14">
      <c r="A172" s="75"/>
      <c r="B172" s="75"/>
      <c r="C172" s="8" t="s">
        <v>140</v>
      </c>
      <c r="D172" s="10" t="b">
        <v>0</v>
      </c>
      <c r="E172" s="70"/>
      <c r="F172" s="77"/>
      <c r="G172" s="66"/>
      <c r="H172" s="60"/>
      <c r="I172" s="63"/>
      <c r="J172" s="66"/>
      <c r="K172" s="63"/>
      <c r="L172" s="66"/>
      <c r="M172" s="63"/>
      <c r="N172" s="66"/>
    </row>
    <row r="173" spans="1:14">
      <c r="A173" s="75"/>
      <c r="B173" s="75"/>
      <c r="C173" s="8" t="s">
        <v>143</v>
      </c>
      <c r="D173" s="10" t="b">
        <v>0</v>
      </c>
      <c r="E173" s="70"/>
      <c r="F173" s="77"/>
      <c r="G173" s="66"/>
      <c r="H173" s="60"/>
      <c r="I173" s="63"/>
      <c r="J173" s="66"/>
      <c r="K173" s="63"/>
      <c r="L173" s="66"/>
      <c r="M173" s="63"/>
      <c r="N173" s="66"/>
    </row>
    <row r="174" spans="1:14">
      <c r="A174" s="75"/>
      <c r="B174" s="75"/>
      <c r="C174" s="8" t="s">
        <v>141</v>
      </c>
      <c r="D174" s="10" t="b">
        <v>0</v>
      </c>
      <c r="E174" s="70"/>
      <c r="F174" s="77"/>
      <c r="G174" s="66"/>
      <c r="H174" s="60"/>
      <c r="I174" s="63"/>
      <c r="J174" s="66"/>
      <c r="K174" s="63"/>
      <c r="L174" s="66"/>
      <c r="M174" s="63"/>
      <c r="N174" s="66"/>
    </row>
    <row r="175" spans="1:14" ht="28">
      <c r="A175" s="75"/>
      <c r="B175" s="75"/>
      <c r="C175" s="12" t="s">
        <v>60</v>
      </c>
      <c r="D175" s="10">
        <v>80000.013113021807</v>
      </c>
      <c r="E175" s="70"/>
      <c r="F175" s="77"/>
      <c r="G175" s="66"/>
      <c r="H175" s="60"/>
      <c r="I175" s="63"/>
      <c r="J175" s="66"/>
      <c r="K175" s="63"/>
      <c r="L175" s="66"/>
      <c r="M175" s="63"/>
      <c r="N175" s="66"/>
    </row>
    <row r="176" spans="1:14">
      <c r="A176" s="75"/>
      <c r="B176" s="75"/>
      <c r="C176" s="8" t="s">
        <v>144</v>
      </c>
      <c r="D176" s="10" t="b">
        <v>0</v>
      </c>
      <c r="E176" s="70"/>
      <c r="F176" s="77"/>
      <c r="G176" s="66"/>
      <c r="H176" s="60"/>
      <c r="I176" s="63"/>
      <c r="J176" s="66"/>
      <c r="K176" s="63"/>
      <c r="L176" s="66"/>
      <c r="M176" s="63"/>
      <c r="N176" s="66"/>
    </row>
    <row r="177" spans="1:14" ht="28">
      <c r="A177" s="75"/>
      <c r="B177" s="75"/>
      <c r="C177" s="3" t="s">
        <v>146</v>
      </c>
      <c r="D177" s="10">
        <v>3.2811015949523599</v>
      </c>
      <c r="E177" s="70"/>
      <c r="F177" s="77"/>
      <c r="G177" s="66"/>
      <c r="H177" s="60"/>
      <c r="I177" s="63"/>
      <c r="J177" s="66"/>
      <c r="K177" s="63"/>
      <c r="L177" s="66"/>
      <c r="M177" s="63"/>
      <c r="N177" s="66"/>
    </row>
    <row r="178" spans="1:14">
      <c r="A178" s="75"/>
      <c r="B178" s="75"/>
      <c r="C178" s="8" t="s">
        <v>145</v>
      </c>
      <c r="D178" s="10" t="b">
        <v>0</v>
      </c>
      <c r="E178" s="70"/>
      <c r="F178" s="77"/>
      <c r="G178" s="66"/>
      <c r="H178" s="60"/>
      <c r="I178" s="63"/>
      <c r="J178" s="66"/>
      <c r="K178" s="63"/>
      <c r="L178" s="66"/>
      <c r="M178" s="63"/>
      <c r="N178" s="66"/>
    </row>
    <row r="179" spans="1:14" s="13" customFormat="1" ht="14.5" thickBot="1">
      <c r="A179" s="74"/>
      <c r="B179" s="74"/>
      <c r="C179" s="13" t="s">
        <v>142</v>
      </c>
      <c r="D179" s="14" t="b">
        <v>0</v>
      </c>
      <c r="E179" s="71"/>
      <c r="F179" s="91"/>
      <c r="G179" s="67"/>
      <c r="H179" s="61"/>
      <c r="I179" s="64"/>
      <c r="J179" s="67"/>
      <c r="K179" s="64"/>
      <c r="L179" s="67"/>
      <c r="M179" s="64"/>
      <c r="N179" s="67"/>
    </row>
    <row r="180" spans="1:14" ht="28">
      <c r="A180" s="79">
        <v>15</v>
      </c>
      <c r="B180" s="79">
        <v>47352366</v>
      </c>
      <c r="C180" s="12" t="s">
        <v>158</v>
      </c>
      <c r="D180" s="10">
        <v>1.11991471193633</v>
      </c>
      <c r="E180" s="69" t="s">
        <v>7</v>
      </c>
      <c r="F180" s="76" t="s">
        <v>461</v>
      </c>
      <c r="G180" s="65">
        <v>3</v>
      </c>
      <c r="H180" s="59">
        <v>3</v>
      </c>
      <c r="I180" s="62">
        <v>1</v>
      </c>
      <c r="J180" s="68" t="s">
        <v>420</v>
      </c>
      <c r="K180" s="62">
        <v>2</v>
      </c>
      <c r="L180" s="68" t="s">
        <v>349</v>
      </c>
      <c r="M180" s="62">
        <v>1</v>
      </c>
      <c r="N180" s="68" t="s">
        <v>335</v>
      </c>
    </row>
    <row r="181" spans="1:14">
      <c r="A181" s="75"/>
      <c r="B181" s="75"/>
      <c r="C181" s="8" t="s">
        <v>134</v>
      </c>
      <c r="D181" s="10" t="b">
        <v>0</v>
      </c>
      <c r="E181" s="70"/>
      <c r="F181" s="77"/>
      <c r="G181" s="66"/>
      <c r="H181" s="60"/>
      <c r="I181" s="63"/>
      <c r="J181" s="66"/>
      <c r="K181" s="63"/>
      <c r="L181" s="66"/>
      <c r="M181" s="63"/>
      <c r="N181" s="66"/>
    </row>
    <row r="182" spans="1:14">
      <c r="A182" s="75"/>
      <c r="B182" s="75"/>
      <c r="C182" s="8" t="s">
        <v>18</v>
      </c>
      <c r="D182" s="10" t="b">
        <v>0</v>
      </c>
      <c r="E182" s="70"/>
      <c r="F182" s="77"/>
      <c r="G182" s="66"/>
      <c r="H182" s="60"/>
      <c r="I182" s="63"/>
      <c r="J182" s="66"/>
      <c r="K182" s="63"/>
      <c r="L182" s="66"/>
      <c r="M182" s="63"/>
      <c r="N182" s="66"/>
    </row>
    <row r="183" spans="1:14">
      <c r="A183" s="75"/>
      <c r="B183" s="75"/>
      <c r="C183" s="8" t="s">
        <v>147</v>
      </c>
      <c r="D183" s="10" t="b">
        <v>0</v>
      </c>
      <c r="E183" s="70"/>
      <c r="F183" s="77"/>
      <c r="G183" s="66"/>
      <c r="H183" s="60"/>
      <c r="I183" s="63"/>
      <c r="J183" s="66"/>
      <c r="K183" s="63"/>
      <c r="L183" s="66"/>
      <c r="M183" s="63"/>
      <c r="N183" s="66"/>
    </row>
    <row r="184" spans="1:14">
      <c r="A184" s="75"/>
      <c r="B184" s="75"/>
      <c r="C184" s="8" t="s">
        <v>148</v>
      </c>
      <c r="D184" s="10" t="b">
        <v>0</v>
      </c>
      <c r="E184" s="70"/>
      <c r="F184" s="77"/>
      <c r="G184" s="66"/>
      <c r="H184" s="60"/>
      <c r="I184" s="63"/>
      <c r="J184" s="66"/>
      <c r="K184" s="63"/>
      <c r="L184" s="66"/>
      <c r="M184" s="63"/>
      <c r="N184" s="66"/>
    </row>
    <row r="185" spans="1:14">
      <c r="A185" s="75"/>
      <c r="B185" s="75"/>
      <c r="C185" s="8" t="s">
        <v>149</v>
      </c>
      <c r="D185" s="10" t="b">
        <v>0</v>
      </c>
      <c r="E185" s="70"/>
      <c r="F185" s="77"/>
      <c r="G185" s="66"/>
      <c r="H185" s="60"/>
      <c r="I185" s="63"/>
      <c r="J185" s="66"/>
      <c r="K185" s="63"/>
      <c r="L185" s="66"/>
      <c r="M185" s="63"/>
      <c r="N185" s="66"/>
    </row>
    <row r="186" spans="1:14">
      <c r="A186" s="75"/>
      <c r="B186" s="75"/>
      <c r="C186" s="8" t="s">
        <v>150</v>
      </c>
      <c r="D186" s="10" t="b">
        <v>0</v>
      </c>
      <c r="E186" s="70"/>
      <c r="F186" s="77"/>
      <c r="G186" s="66"/>
      <c r="H186" s="60"/>
      <c r="I186" s="63"/>
      <c r="J186" s="66"/>
      <c r="K186" s="63"/>
      <c r="L186" s="66"/>
      <c r="M186" s="63"/>
      <c r="N186" s="66"/>
    </row>
    <row r="187" spans="1:14">
      <c r="A187" s="75"/>
      <c r="B187" s="75"/>
      <c r="C187" s="8" t="s">
        <v>151</v>
      </c>
      <c r="D187" s="10" t="b">
        <v>0</v>
      </c>
      <c r="E187" s="70"/>
      <c r="F187" s="77"/>
      <c r="G187" s="66"/>
      <c r="H187" s="60"/>
      <c r="I187" s="63"/>
      <c r="J187" s="66"/>
      <c r="K187" s="63"/>
      <c r="L187" s="66"/>
      <c r="M187" s="63"/>
      <c r="N187" s="66"/>
    </row>
    <row r="188" spans="1:14">
      <c r="A188" s="75"/>
      <c r="B188" s="75"/>
      <c r="C188" s="8" t="s">
        <v>149</v>
      </c>
      <c r="D188" s="10">
        <v>0.76972649763468604</v>
      </c>
      <c r="E188" s="70"/>
      <c r="F188" s="77"/>
      <c r="G188" s="66"/>
      <c r="H188" s="60"/>
      <c r="I188" s="63"/>
      <c r="J188" s="66"/>
      <c r="K188" s="63"/>
      <c r="L188" s="66"/>
      <c r="M188" s="63"/>
      <c r="N188" s="66"/>
    </row>
    <row r="189" spans="1:14">
      <c r="A189" s="75"/>
      <c r="B189" s="75"/>
      <c r="C189" s="8" t="s">
        <v>150</v>
      </c>
      <c r="D189" s="10" t="b">
        <v>0</v>
      </c>
      <c r="E189" s="70"/>
      <c r="F189" s="77"/>
      <c r="G189" s="66"/>
      <c r="H189" s="60"/>
      <c r="I189" s="63"/>
      <c r="J189" s="66"/>
      <c r="K189" s="63"/>
      <c r="L189" s="66"/>
      <c r="M189" s="63"/>
      <c r="N189" s="66"/>
    </row>
    <row r="190" spans="1:14">
      <c r="A190" s="75"/>
      <c r="B190" s="75"/>
      <c r="C190" s="8" t="s">
        <v>152</v>
      </c>
      <c r="D190" s="10" t="b">
        <v>0</v>
      </c>
      <c r="E190" s="70"/>
      <c r="F190" s="77"/>
      <c r="G190" s="66"/>
      <c r="H190" s="60"/>
      <c r="I190" s="63"/>
      <c r="J190" s="66"/>
      <c r="K190" s="63"/>
      <c r="L190" s="66"/>
      <c r="M190" s="63"/>
      <c r="N190" s="66"/>
    </row>
    <row r="191" spans="1:14">
      <c r="A191" s="75"/>
      <c r="B191" s="75"/>
      <c r="C191" s="8" t="s">
        <v>153</v>
      </c>
      <c r="D191" s="10" t="b">
        <v>0</v>
      </c>
      <c r="E191" s="70"/>
      <c r="F191" s="77"/>
      <c r="G191" s="66"/>
      <c r="H191" s="60"/>
      <c r="I191" s="63"/>
      <c r="J191" s="66"/>
      <c r="K191" s="63"/>
      <c r="L191" s="66"/>
      <c r="M191" s="63"/>
      <c r="N191" s="66"/>
    </row>
    <row r="192" spans="1:14">
      <c r="A192" s="75"/>
      <c r="B192" s="75"/>
      <c r="C192" s="8" t="s">
        <v>149</v>
      </c>
      <c r="D192" s="10">
        <v>1.0147993357335601</v>
      </c>
      <c r="E192" s="70"/>
      <c r="F192" s="77"/>
      <c r="G192" s="66"/>
      <c r="H192" s="60"/>
      <c r="I192" s="63"/>
      <c r="J192" s="66"/>
      <c r="K192" s="63"/>
      <c r="L192" s="66"/>
      <c r="M192" s="63"/>
      <c r="N192" s="66"/>
    </row>
    <row r="193" spans="1:14">
      <c r="A193" s="75"/>
      <c r="B193" s="75"/>
      <c r="C193" s="8" t="s">
        <v>154</v>
      </c>
      <c r="D193" s="10" t="b">
        <v>0</v>
      </c>
      <c r="E193" s="70"/>
      <c r="F193" s="77"/>
      <c r="G193" s="66"/>
      <c r="H193" s="60"/>
      <c r="I193" s="63"/>
      <c r="J193" s="66"/>
      <c r="K193" s="63"/>
      <c r="L193" s="66"/>
      <c r="M193" s="63"/>
      <c r="N193" s="66"/>
    </row>
    <row r="194" spans="1:14">
      <c r="A194" s="75"/>
      <c r="B194" s="75"/>
      <c r="C194" s="8" t="s">
        <v>27</v>
      </c>
      <c r="D194" s="10" t="b">
        <v>0</v>
      </c>
      <c r="E194" s="70"/>
      <c r="F194" s="77"/>
      <c r="G194" s="66"/>
      <c r="H194" s="60"/>
      <c r="I194" s="63"/>
      <c r="J194" s="66"/>
      <c r="K194" s="63"/>
      <c r="L194" s="66"/>
      <c r="M194" s="63"/>
      <c r="N194" s="66"/>
    </row>
    <row r="195" spans="1:14">
      <c r="A195" s="75"/>
      <c r="B195" s="75"/>
      <c r="C195" s="8" t="s">
        <v>155</v>
      </c>
      <c r="D195" s="10" t="b">
        <v>0</v>
      </c>
      <c r="E195" s="70"/>
      <c r="F195" s="77"/>
      <c r="G195" s="66"/>
      <c r="H195" s="60"/>
      <c r="I195" s="63"/>
      <c r="J195" s="66"/>
      <c r="K195" s="63"/>
      <c r="L195" s="66"/>
      <c r="M195" s="63"/>
      <c r="N195" s="66"/>
    </row>
    <row r="196" spans="1:14" ht="28">
      <c r="A196" s="75"/>
      <c r="B196" s="75"/>
      <c r="C196" s="12" t="s">
        <v>159</v>
      </c>
      <c r="D196" s="10">
        <v>1.2897620971706401</v>
      </c>
      <c r="E196" s="70"/>
      <c r="F196" s="77"/>
      <c r="G196" s="66"/>
      <c r="H196" s="60"/>
      <c r="I196" s="63"/>
      <c r="J196" s="66"/>
      <c r="K196" s="63"/>
      <c r="L196" s="66"/>
      <c r="M196" s="63"/>
      <c r="N196" s="66"/>
    </row>
    <row r="197" spans="1:14">
      <c r="A197" s="75"/>
      <c r="B197" s="75"/>
      <c r="C197" s="8" t="s">
        <v>45</v>
      </c>
      <c r="D197" s="10" t="b">
        <v>0</v>
      </c>
      <c r="E197" s="70"/>
      <c r="F197" s="77"/>
      <c r="G197" s="66"/>
      <c r="H197" s="60"/>
      <c r="I197" s="63"/>
      <c r="J197" s="66"/>
      <c r="K197" s="63"/>
      <c r="L197" s="66"/>
      <c r="M197" s="63"/>
      <c r="N197" s="66"/>
    </row>
    <row r="198" spans="1:14">
      <c r="A198" s="75"/>
      <c r="B198" s="75"/>
      <c r="C198" s="8" t="s">
        <v>156</v>
      </c>
      <c r="D198" s="10" t="b">
        <v>0</v>
      </c>
      <c r="E198" s="70"/>
      <c r="F198" s="77"/>
      <c r="G198" s="66"/>
      <c r="H198" s="60"/>
      <c r="I198" s="63"/>
      <c r="J198" s="66"/>
      <c r="K198" s="63"/>
      <c r="L198" s="66"/>
      <c r="M198" s="63"/>
      <c r="N198" s="66"/>
    </row>
    <row r="199" spans="1:14" ht="28">
      <c r="A199" s="75"/>
      <c r="B199" s="75"/>
      <c r="C199" s="3" t="s">
        <v>160</v>
      </c>
      <c r="D199" s="10">
        <v>1.38632817732331</v>
      </c>
      <c r="E199" s="70"/>
      <c r="F199" s="77"/>
      <c r="G199" s="66"/>
      <c r="H199" s="60"/>
      <c r="I199" s="63"/>
      <c r="J199" s="66"/>
      <c r="K199" s="63"/>
      <c r="L199" s="66"/>
      <c r="M199" s="63"/>
      <c r="N199" s="66"/>
    </row>
    <row r="200" spans="1:14" s="13" customFormat="1" ht="14.5" thickBot="1">
      <c r="A200" s="74"/>
      <c r="B200" s="74"/>
      <c r="C200" s="13" t="s">
        <v>157</v>
      </c>
      <c r="D200" s="14" t="b">
        <v>0</v>
      </c>
      <c r="E200" s="71"/>
      <c r="F200" s="91"/>
      <c r="G200" s="67"/>
      <c r="H200" s="61"/>
      <c r="I200" s="64"/>
      <c r="J200" s="67"/>
      <c r="K200" s="64"/>
      <c r="L200" s="67"/>
      <c r="M200" s="64"/>
      <c r="N200" s="67"/>
    </row>
    <row r="201" spans="1:14">
      <c r="A201" s="79">
        <v>16</v>
      </c>
      <c r="B201" s="79">
        <v>47724077</v>
      </c>
      <c r="C201" s="8" t="s">
        <v>177</v>
      </c>
      <c r="D201" s="10" t="b">
        <v>0</v>
      </c>
      <c r="E201" s="82" t="s">
        <v>350</v>
      </c>
      <c r="F201" s="95" t="s">
        <v>414</v>
      </c>
      <c r="G201" s="65">
        <v>2</v>
      </c>
      <c r="H201" s="59">
        <v>0</v>
      </c>
      <c r="I201" s="62">
        <v>1</v>
      </c>
      <c r="J201" s="68" t="s">
        <v>412</v>
      </c>
      <c r="K201" s="62">
        <v>1</v>
      </c>
      <c r="L201" s="65" t="s">
        <v>393</v>
      </c>
      <c r="M201" s="62">
        <v>0</v>
      </c>
      <c r="N201" s="68" t="s">
        <v>425</v>
      </c>
    </row>
    <row r="202" spans="1:14">
      <c r="A202" s="75"/>
      <c r="B202" s="75"/>
      <c r="C202" s="8" t="s">
        <v>178</v>
      </c>
      <c r="D202" s="10" t="b">
        <v>0</v>
      </c>
      <c r="E202" s="75"/>
      <c r="F202" s="95"/>
      <c r="G202" s="66"/>
      <c r="H202" s="60"/>
      <c r="I202" s="63"/>
      <c r="J202" s="66"/>
      <c r="K202" s="63"/>
      <c r="L202" s="66"/>
      <c r="M202" s="63"/>
      <c r="N202" s="66"/>
    </row>
    <row r="203" spans="1:14" ht="28">
      <c r="A203" s="75"/>
      <c r="B203" s="75"/>
      <c r="C203" s="28" t="s">
        <v>242</v>
      </c>
      <c r="D203" s="10" t="b">
        <v>0</v>
      </c>
      <c r="E203" s="75"/>
      <c r="F203" s="95"/>
      <c r="G203" s="66"/>
      <c r="H203" s="60"/>
      <c r="I203" s="63"/>
      <c r="J203" s="66"/>
      <c r="K203" s="63"/>
      <c r="L203" s="66"/>
      <c r="M203" s="63"/>
      <c r="N203" s="66"/>
    </row>
    <row r="204" spans="1:14">
      <c r="A204" s="75"/>
      <c r="B204" s="75"/>
      <c r="C204" s="8" t="s">
        <v>18</v>
      </c>
      <c r="D204" s="10" t="b">
        <v>0</v>
      </c>
      <c r="E204" s="75"/>
      <c r="F204" s="95"/>
      <c r="G204" s="66"/>
      <c r="H204" s="60"/>
      <c r="I204" s="63"/>
      <c r="J204" s="66"/>
      <c r="K204" s="63"/>
      <c r="L204" s="66"/>
      <c r="M204" s="63"/>
      <c r="N204" s="66"/>
    </row>
    <row r="205" spans="1:14">
      <c r="A205" s="75"/>
      <c r="B205" s="75"/>
      <c r="C205" s="8" t="s">
        <v>179</v>
      </c>
      <c r="D205" s="10" t="b">
        <v>0</v>
      </c>
      <c r="E205" s="75"/>
      <c r="F205" s="95"/>
      <c r="G205" s="66"/>
      <c r="H205" s="60"/>
      <c r="I205" s="63"/>
      <c r="J205" s="66"/>
      <c r="K205" s="63"/>
      <c r="L205" s="66"/>
      <c r="M205" s="63"/>
      <c r="N205" s="66"/>
    </row>
    <row r="206" spans="1:14">
      <c r="A206" s="75"/>
      <c r="B206" s="75"/>
      <c r="C206" s="8" t="s">
        <v>23</v>
      </c>
      <c r="D206" s="10" t="b">
        <v>0</v>
      </c>
      <c r="E206" s="75"/>
      <c r="F206" s="95"/>
      <c r="G206" s="66"/>
      <c r="H206" s="60"/>
      <c r="I206" s="63"/>
      <c r="J206" s="66"/>
      <c r="K206" s="63"/>
      <c r="L206" s="66"/>
      <c r="M206" s="63"/>
      <c r="N206" s="66"/>
    </row>
    <row r="207" spans="1:14">
      <c r="A207" s="75"/>
      <c r="B207" s="75"/>
      <c r="C207" s="8" t="s">
        <v>180</v>
      </c>
      <c r="D207" s="10" t="b">
        <v>0</v>
      </c>
      <c r="E207" s="75"/>
      <c r="F207" s="95"/>
      <c r="G207" s="66"/>
      <c r="H207" s="60"/>
      <c r="I207" s="63"/>
      <c r="J207" s="66"/>
      <c r="K207" s="63"/>
      <c r="L207" s="66"/>
      <c r="M207" s="63"/>
      <c r="N207" s="66"/>
    </row>
    <row r="208" spans="1:14">
      <c r="A208" s="75"/>
      <c r="B208" s="75"/>
      <c r="C208" s="8" t="s">
        <v>35</v>
      </c>
      <c r="D208" s="10" t="b">
        <v>0</v>
      </c>
      <c r="E208" s="75"/>
      <c r="F208" s="95"/>
      <c r="G208" s="66"/>
      <c r="H208" s="60"/>
      <c r="I208" s="63"/>
      <c r="J208" s="66"/>
      <c r="K208" s="63"/>
      <c r="L208" s="66"/>
      <c r="M208" s="63"/>
      <c r="N208" s="66"/>
    </row>
    <row r="209" spans="1:14" ht="70">
      <c r="A209" s="75"/>
      <c r="B209" s="75"/>
      <c r="C209" s="3" t="s">
        <v>351</v>
      </c>
      <c r="D209" s="10" t="b">
        <v>0</v>
      </c>
      <c r="E209" s="75"/>
      <c r="F209" s="95"/>
      <c r="G209" s="66"/>
      <c r="H209" s="60"/>
      <c r="I209" s="63"/>
      <c r="J209" s="66"/>
      <c r="K209" s="63"/>
      <c r="L209" s="66"/>
      <c r="M209" s="63"/>
      <c r="N209" s="66"/>
    </row>
    <row r="210" spans="1:14" s="13" customFormat="1" ht="14.5" thickBot="1">
      <c r="A210" s="75"/>
      <c r="B210" s="75"/>
      <c r="C210" s="13" t="s">
        <v>181</v>
      </c>
      <c r="D210" s="14" t="b">
        <v>0</v>
      </c>
      <c r="E210" s="75"/>
      <c r="F210" s="96"/>
      <c r="G210" s="67"/>
      <c r="H210" s="61"/>
      <c r="I210" s="64"/>
      <c r="J210" s="67"/>
      <c r="K210" s="64"/>
      <c r="L210" s="67"/>
      <c r="M210" s="64"/>
      <c r="N210" s="67"/>
    </row>
    <row r="211" spans="1:14">
      <c r="A211" s="79">
        <v>17</v>
      </c>
      <c r="B211" s="79">
        <v>48221692</v>
      </c>
      <c r="C211" s="8" t="s">
        <v>182</v>
      </c>
      <c r="D211" s="10" t="b">
        <v>0</v>
      </c>
      <c r="E211" s="69" t="s">
        <v>8</v>
      </c>
      <c r="F211" s="76" t="s">
        <v>461</v>
      </c>
      <c r="G211" s="65">
        <v>1</v>
      </c>
      <c r="H211" s="59">
        <v>1</v>
      </c>
      <c r="I211" s="62">
        <v>1</v>
      </c>
      <c r="J211" s="68" t="s">
        <v>421</v>
      </c>
      <c r="K211" s="62">
        <v>1</v>
      </c>
      <c r="L211" s="65" t="s">
        <v>334</v>
      </c>
      <c r="M211" s="62">
        <v>1</v>
      </c>
      <c r="N211" s="68" t="s">
        <v>353</v>
      </c>
    </row>
    <row r="212" spans="1:14">
      <c r="A212" s="75"/>
      <c r="B212" s="75"/>
      <c r="C212" s="3" t="s">
        <v>39</v>
      </c>
      <c r="D212" s="10" t="b">
        <v>0</v>
      </c>
      <c r="E212" s="70"/>
      <c r="F212" s="77"/>
      <c r="G212" s="66"/>
      <c r="H212" s="60"/>
      <c r="I212" s="63"/>
      <c r="J212" s="66"/>
      <c r="K212" s="63"/>
      <c r="L212" s="66"/>
      <c r="M212" s="63"/>
      <c r="N212" s="66"/>
    </row>
    <row r="213" spans="1:14">
      <c r="A213" s="75"/>
      <c r="B213" s="75"/>
      <c r="C213" s="3" t="s">
        <v>183</v>
      </c>
      <c r="D213" s="10" t="b">
        <v>0</v>
      </c>
      <c r="E213" s="70"/>
      <c r="F213" s="77"/>
      <c r="G213" s="66"/>
      <c r="H213" s="60"/>
      <c r="I213" s="63"/>
      <c r="J213" s="66"/>
      <c r="K213" s="63"/>
      <c r="L213" s="66"/>
      <c r="M213" s="63"/>
      <c r="N213" s="66"/>
    </row>
    <row r="214" spans="1:14">
      <c r="A214" s="75"/>
      <c r="B214" s="75"/>
      <c r="C214" s="8" t="s">
        <v>161</v>
      </c>
      <c r="D214" s="10" t="b">
        <v>0</v>
      </c>
      <c r="E214" s="70"/>
      <c r="F214" s="77"/>
      <c r="G214" s="66"/>
      <c r="H214" s="60"/>
      <c r="I214" s="63"/>
      <c r="J214" s="66"/>
      <c r="K214" s="63"/>
      <c r="L214" s="66"/>
      <c r="M214" s="63"/>
      <c r="N214" s="66"/>
    </row>
    <row r="215" spans="1:14">
      <c r="A215" s="75"/>
      <c r="B215" s="75"/>
      <c r="C215" s="8" t="s">
        <v>162</v>
      </c>
      <c r="D215" s="10" t="b">
        <v>0</v>
      </c>
      <c r="E215" s="70"/>
      <c r="F215" s="77"/>
      <c r="G215" s="66"/>
      <c r="H215" s="60"/>
      <c r="I215" s="63"/>
      <c r="J215" s="66"/>
      <c r="K215" s="63"/>
      <c r="L215" s="66"/>
      <c r="M215" s="63"/>
      <c r="N215" s="66"/>
    </row>
    <row r="216" spans="1:14" ht="28">
      <c r="A216" s="75"/>
      <c r="B216" s="75"/>
      <c r="C216" s="3" t="s">
        <v>352</v>
      </c>
      <c r="D216" s="10">
        <v>1.12544956790031</v>
      </c>
      <c r="E216" s="70"/>
      <c r="F216" s="77"/>
      <c r="G216" s="66"/>
      <c r="H216" s="60"/>
      <c r="I216" s="63"/>
      <c r="J216" s="66"/>
      <c r="K216" s="63"/>
      <c r="L216" s="66"/>
      <c r="M216" s="63"/>
      <c r="N216" s="66"/>
    </row>
    <row r="217" spans="1:14" s="13" customFormat="1" ht="42.5" thickBot="1">
      <c r="A217" s="74"/>
      <c r="B217" s="74"/>
      <c r="C217" s="4" t="s">
        <v>184</v>
      </c>
      <c r="D217" s="14" t="b">
        <v>0</v>
      </c>
      <c r="E217" s="71"/>
      <c r="F217" s="91"/>
      <c r="G217" s="67"/>
      <c r="H217" s="61"/>
      <c r="I217" s="64"/>
      <c r="J217" s="67"/>
      <c r="K217" s="64"/>
      <c r="L217" s="67"/>
      <c r="M217" s="64"/>
      <c r="N217" s="67"/>
    </row>
    <row r="218" spans="1:14">
      <c r="A218" s="79">
        <v>18</v>
      </c>
      <c r="B218" s="79">
        <v>48251943</v>
      </c>
      <c r="C218" s="8" t="s">
        <v>186</v>
      </c>
      <c r="D218" s="10">
        <v>0.56199560673537796</v>
      </c>
      <c r="E218" s="69" t="s">
        <v>354</v>
      </c>
      <c r="F218" s="76" t="s">
        <v>461</v>
      </c>
      <c r="G218" s="65">
        <v>2</v>
      </c>
      <c r="H218" s="59">
        <v>2</v>
      </c>
      <c r="I218" s="62">
        <v>0</v>
      </c>
      <c r="J218" s="65" t="s">
        <v>422</v>
      </c>
      <c r="K218" s="62">
        <v>1</v>
      </c>
      <c r="L218" s="65" t="s">
        <v>334</v>
      </c>
      <c r="M218" s="62">
        <v>1</v>
      </c>
      <c r="N218" s="68" t="s">
        <v>338</v>
      </c>
    </row>
    <row r="219" spans="1:14" ht="28">
      <c r="A219" s="75"/>
      <c r="B219" s="75"/>
      <c r="C219" s="3" t="s">
        <v>355</v>
      </c>
      <c r="D219" s="10">
        <v>0.62178679488411803</v>
      </c>
      <c r="E219" s="70"/>
      <c r="F219" s="77"/>
      <c r="G219" s="66"/>
      <c r="H219" s="60"/>
      <c r="I219" s="63"/>
      <c r="J219" s="66"/>
      <c r="K219" s="63"/>
      <c r="L219" s="66"/>
      <c r="M219" s="63"/>
      <c r="N219" s="66"/>
    </row>
    <row r="220" spans="1:14">
      <c r="A220" s="75"/>
      <c r="B220" s="75"/>
      <c r="C220" s="8" t="s">
        <v>18</v>
      </c>
      <c r="D220" s="10" t="b">
        <v>0</v>
      </c>
      <c r="E220" s="70"/>
      <c r="F220" s="77"/>
      <c r="G220" s="66"/>
      <c r="H220" s="60"/>
      <c r="I220" s="63"/>
      <c r="J220" s="66"/>
      <c r="K220" s="63"/>
      <c r="L220" s="66"/>
      <c r="M220" s="63"/>
      <c r="N220" s="66"/>
    </row>
    <row r="221" spans="1:14">
      <c r="A221" s="75"/>
      <c r="B221" s="75"/>
      <c r="C221" s="8" t="s">
        <v>163</v>
      </c>
      <c r="D221" s="10" t="b">
        <v>0</v>
      </c>
      <c r="E221" s="70"/>
      <c r="F221" s="77"/>
      <c r="G221" s="66"/>
      <c r="H221" s="60"/>
      <c r="I221" s="63"/>
      <c r="J221" s="66"/>
      <c r="K221" s="63"/>
      <c r="L221" s="66"/>
      <c r="M221" s="63"/>
      <c r="N221" s="66"/>
    </row>
    <row r="222" spans="1:14">
      <c r="A222" s="75"/>
      <c r="B222" s="75"/>
      <c r="C222" s="8" t="s">
        <v>23</v>
      </c>
      <c r="D222" s="10" t="b">
        <v>0</v>
      </c>
      <c r="E222" s="70"/>
      <c r="F222" s="77"/>
      <c r="G222" s="66"/>
      <c r="H222" s="60"/>
      <c r="I222" s="63"/>
      <c r="J222" s="66"/>
      <c r="K222" s="63"/>
      <c r="L222" s="66"/>
      <c r="M222" s="63"/>
      <c r="N222" s="66"/>
    </row>
    <row r="223" spans="1:14">
      <c r="A223" s="75"/>
      <c r="B223" s="75"/>
      <c r="C223" s="8" t="s">
        <v>164</v>
      </c>
      <c r="D223" s="10" t="b">
        <v>0</v>
      </c>
      <c r="E223" s="70"/>
      <c r="F223" s="77"/>
      <c r="G223" s="66"/>
      <c r="H223" s="60"/>
      <c r="I223" s="63"/>
      <c r="J223" s="66"/>
      <c r="K223" s="63"/>
      <c r="L223" s="66"/>
      <c r="M223" s="63"/>
      <c r="N223" s="66"/>
    </row>
    <row r="224" spans="1:14">
      <c r="A224" s="75"/>
      <c r="B224" s="75"/>
      <c r="C224" s="8" t="s">
        <v>57</v>
      </c>
      <c r="D224" s="10" t="b">
        <v>0</v>
      </c>
      <c r="E224" s="70"/>
      <c r="F224" s="77"/>
      <c r="G224" s="66"/>
      <c r="H224" s="60"/>
      <c r="I224" s="63"/>
      <c r="J224" s="66"/>
      <c r="K224" s="63"/>
      <c r="L224" s="66"/>
      <c r="M224" s="63"/>
      <c r="N224" s="66"/>
    </row>
    <row r="225" spans="1:14" ht="28">
      <c r="A225" s="75"/>
      <c r="B225" s="75"/>
      <c r="C225" s="12" t="s">
        <v>185</v>
      </c>
      <c r="D225" s="10"/>
      <c r="E225" s="70"/>
      <c r="F225" s="77"/>
      <c r="G225" s="66"/>
      <c r="H225" s="60"/>
      <c r="I225" s="63"/>
      <c r="J225" s="66"/>
      <c r="K225" s="63"/>
      <c r="L225" s="66"/>
      <c r="M225" s="63"/>
      <c r="N225" s="66"/>
    </row>
    <row r="226" spans="1:14">
      <c r="A226" s="75"/>
      <c r="B226" s="75"/>
      <c r="C226" s="8" t="s">
        <v>165</v>
      </c>
      <c r="D226" s="10" t="b">
        <v>0</v>
      </c>
      <c r="E226" s="70"/>
      <c r="F226" s="77"/>
      <c r="G226" s="66"/>
      <c r="H226" s="60"/>
      <c r="I226" s="63"/>
      <c r="J226" s="66"/>
      <c r="K226" s="63"/>
      <c r="L226" s="66"/>
      <c r="M226" s="63"/>
      <c r="N226" s="66"/>
    </row>
    <row r="227" spans="1:14" s="13" customFormat="1" ht="42.5" thickBot="1">
      <c r="A227" s="74"/>
      <c r="B227" s="74"/>
      <c r="C227" s="4" t="s">
        <v>166</v>
      </c>
      <c r="D227" s="14" t="b">
        <v>0</v>
      </c>
      <c r="E227" s="71"/>
      <c r="F227" s="91"/>
      <c r="G227" s="67"/>
      <c r="H227" s="61"/>
      <c r="I227" s="64"/>
      <c r="J227" s="67"/>
      <c r="K227" s="64"/>
      <c r="L227" s="67"/>
      <c r="M227" s="64"/>
      <c r="N227" s="67"/>
    </row>
    <row r="228" spans="1:14">
      <c r="A228" s="79">
        <v>19</v>
      </c>
      <c r="B228" s="79">
        <v>48385830</v>
      </c>
      <c r="C228" s="10" t="s">
        <v>187</v>
      </c>
      <c r="D228" s="10" t="b">
        <v>0</v>
      </c>
      <c r="E228" s="69" t="s">
        <v>4</v>
      </c>
      <c r="F228" s="92" t="s">
        <v>466</v>
      </c>
      <c r="G228" s="65">
        <v>3</v>
      </c>
      <c r="H228" s="59">
        <v>1</v>
      </c>
      <c r="I228" s="62">
        <v>2</v>
      </c>
      <c r="J228" s="68" t="s">
        <v>479</v>
      </c>
      <c r="K228" s="62">
        <v>1</v>
      </c>
      <c r="L228" s="65" t="s">
        <v>348</v>
      </c>
      <c r="M228" s="62">
        <v>2</v>
      </c>
      <c r="N228" s="68" t="s">
        <v>356</v>
      </c>
    </row>
    <row r="229" spans="1:14">
      <c r="A229" s="75"/>
      <c r="B229" s="75"/>
      <c r="C229" s="20" t="s">
        <v>167</v>
      </c>
      <c r="D229" s="10" t="b">
        <v>0</v>
      </c>
      <c r="E229" s="70"/>
      <c r="F229" s="93"/>
      <c r="G229" s="66"/>
      <c r="H229" s="60"/>
      <c r="I229" s="63"/>
      <c r="J229" s="66"/>
      <c r="K229" s="63"/>
      <c r="L229" s="66"/>
      <c r="M229" s="63"/>
      <c r="N229" s="66"/>
    </row>
    <row r="230" spans="1:14">
      <c r="A230" s="75"/>
      <c r="B230" s="75"/>
      <c r="C230" s="10" t="s">
        <v>168</v>
      </c>
      <c r="D230" s="10" t="b">
        <v>0</v>
      </c>
      <c r="E230" s="70"/>
      <c r="F230" s="93"/>
      <c r="G230" s="66"/>
      <c r="H230" s="60"/>
      <c r="I230" s="63"/>
      <c r="J230" s="66"/>
      <c r="K230" s="63"/>
      <c r="L230" s="66"/>
      <c r="M230" s="63"/>
      <c r="N230" s="66"/>
    </row>
    <row r="231" spans="1:14">
      <c r="A231" s="75"/>
      <c r="B231" s="75"/>
      <c r="C231" s="10" t="s">
        <v>169</v>
      </c>
      <c r="D231" s="10" t="b">
        <v>0</v>
      </c>
      <c r="E231" s="70"/>
      <c r="F231" s="93"/>
      <c r="G231" s="66"/>
      <c r="H231" s="60"/>
      <c r="I231" s="63"/>
      <c r="J231" s="66"/>
      <c r="K231" s="63"/>
      <c r="L231" s="66"/>
      <c r="M231" s="63"/>
      <c r="N231" s="66"/>
    </row>
    <row r="232" spans="1:14">
      <c r="A232" s="75"/>
      <c r="B232" s="75"/>
      <c r="C232" s="10" t="s">
        <v>170</v>
      </c>
      <c r="D232" s="10" t="b">
        <v>0</v>
      </c>
      <c r="E232" s="70"/>
      <c r="F232" s="93"/>
      <c r="G232" s="66"/>
      <c r="H232" s="60"/>
      <c r="I232" s="63"/>
      <c r="J232" s="66"/>
      <c r="K232" s="63"/>
      <c r="L232" s="66"/>
      <c r="M232" s="63"/>
      <c r="N232" s="66"/>
    </row>
    <row r="233" spans="1:14">
      <c r="A233" s="75"/>
      <c r="B233" s="75"/>
      <c r="C233" s="20" t="s">
        <v>171</v>
      </c>
      <c r="D233" s="10" t="b">
        <v>0</v>
      </c>
      <c r="E233" s="70"/>
      <c r="F233" s="93"/>
      <c r="G233" s="66"/>
      <c r="H233" s="60"/>
      <c r="I233" s="63"/>
      <c r="J233" s="66"/>
      <c r="K233" s="63"/>
      <c r="L233" s="66"/>
      <c r="M233" s="63"/>
      <c r="N233" s="66"/>
    </row>
    <row r="234" spans="1:14">
      <c r="A234" s="75"/>
      <c r="B234" s="75"/>
      <c r="C234" s="10" t="s">
        <v>172</v>
      </c>
      <c r="D234" s="10" t="b">
        <v>0</v>
      </c>
      <c r="E234" s="70"/>
      <c r="F234" s="93"/>
      <c r="G234" s="66"/>
      <c r="H234" s="60"/>
      <c r="I234" s="63"/>
      <c r="J234" s="66"/>
      <c r="K234" s="63"/>
      <c r="L234" s="66"/>
      <c r="M234" s="63"/>
      <c r="N234" s="66"/>
    </row>
    <row r="235" spans="1:14">
      <c r="A235" s="75"/>
      <c r="B235" s="75"/>
      <c r="C235" s="10" t="s">
        <v>173</v>
      </c>
      <c r="D235" s="10" t="b">
        <v>0</v>
      </c>
      <c r="E235" s="70"/>
      <c r="F235" s="93"/>
      <c r="G235" s="66"/>
      <c r="H235" s="60"/>
      <c r="I235" s="63"/>
      <c r="J235" s="66"/>
      <c r="K235" s="63"/>
      <c r="L235" s="66"/>
      <c r="M235" s="63"/>
      <c r="N235" s="66"/>
    </row>
    <row r="236" spans="1:14" ht="28">
      <c r="A236" s="75"/>
      <c r="B236" s="75"/>
      <c r="C236" s="29" t="s">
        <v>357</v>
      </c>
      <c r="D236" s="10">
        <v>1.68379786885625</v>
      </c>
      <c r="E236" s="70"/>
      <c r="F236" s="93"/>
      <c r="G236" s="66"/>
      <c r="H236" s="60"/>
      <c r="I236" s="63"/>
      <c r="J236" s="66"/>
      <c r="K236" s="63"/>
      <c r="L236" s="66"/>
      <c r="M236" s="63"/>
      <c r="N236" s="66"/>
    </row>
    <row r="237" spans="1:14">
      <c r="A237" s="75"/>
      <c r="B237" s="75"/>
      <c r="C237" s="10" t="s">
        <v>174</v>
      </c>
      <c r="D237" s="10" t="b">
        <v>0</v>
      </c>
      <c r="E237" s="70"/>
      <c r="F237" s="93"/>
      <c r="G237" s="66"/>
      <c r="H237" s="60"/>
      <c r="I237" s="63"/>
      <c r="J237" s="66"/>
      <c r="K237" s="63"/>
      <c r="L237" s="66"/>
      <c r="M237" s="63"/>
      <c r="N237" s="66"/>
    </row>
    <row r="238" spans="1:14">
      <c r="A238" s="75"/>
      <c r="B238" s="75"/>
      <c r="C238" s="10" t="s">
        <v>175</v>
      </c>
      <c r="D238" s="10" t="b">
        <v>0</v>
      </c>
      <c r="E238" s="70"/>
      <c r="F238" s="93"/>
      <c r="G238" s="66"/>
      <c r="H238" s="60"/>
      <c r="I238" s="63"/>
      <c r="J238" s="66"/>
      <c r="K238" s="63"/>
      <c r="L238" s="66"/>
      <c r="M238" s="63"/>
      <c r="N238" s="66"/>
    </row>
    <row r="239" spans="1:14">
      <c r="A239" s="75"/>
      <c r="B239" s="75"/>
      <c r="C239" s="20"/>
      <c r="D239" s="10" t="b">
        <v>0</v>
      </c>
      <c r="E239" s="70"/>
      <c r="F239" s="93"/>
      <c r="G239" s="66"/>
      <c r="H239" s="60"/>
      <c r="I239" s="63"/>
      <c r="J239" s="66"/>
      <c r="K239" s="63"/>
      <c r="L239" s="66"/>
      <c r="M239" s="63"/>
      <c r="N239" s="66"/>
    </row>
    <row r="240" spans="1:14" s="13" customFormat="1" ht="14.5" thickBot="1">
      <c r="A240" s="74"/>
      <c r="B240" s="74"/>
      <c r="C240" s="14" t="s">
        <v>176</v>
      </c>
      <c r="D240" s="14" t="b">
        <v>0</v>
      </c>
      <c r="E240" s="71"/>
      <c r="F240" s="94"/>
      <c r="G240" s="67"/>
      <c r="H240" s="61"/>
      <c r="I240" s="64"/>
      <c r="J240" s="67"/>
      <c r="K240" s="64"/>
      <c r="L240" s="67"/>
      <c r="M240" s="64"/>
      <c r="N240" s="67"/>
    </row>
    <row r="241" spans="1:14" ht="28">
      <c r="A241" s="79">
        <v>20</v>
      </c>
      <c r="B241" s="79">
        <v>48594888</v>
      </c>
      <c r="C241" s="12" t="s">
        <v>199</v>
      </c>
      <c r="D241" s="10">
        <v>4.2358203752101096</v>
      </c>
      <c r="E241" s="69" t="s">
        <v>10</v>
      </c>
      <c r="F241" s="76" t="s">
        <v>461</v>
      </c>
      <c r="G241" s="65">
        <v>2</v>
      </c>
      <c r="H241" s="59">
        <v>2</v>
      </c>
      <c r="I241" s="62">
        <v>1</v>
      </c>
      <c r="J241" s="68" t="s">
        <v>423</v>
      </c>
      <c r="K241" s="62">
        <v>1</v>
      </c>
      <c r="L241" s="65" t="s">
        <v>327</v>
      </c>
      <c r="M241" s="62">
        <v>0</v>
      </c>
      <c r="N241" s="68" t="s">
        <v>425</v>
      </c>
    </row>
    <row r="242" spans="1:14" ht="28">
      <c r="A242" s="75"/>
      <c r="B242" s="75"/>
      <c r="C242" s="12" t="s">
        <v>200</v>
      </c>
      <c r="D242" s="10">
        <v>3.13765454046866</v>
      </c>
      <c r="E242" s="70"/>
      <c r="F242" s="77"/>
      <c r="G242" s="66"/>
      <c r="H242" s="60"/>
      <c r="I242" s="63"/>
      <c r="J242" s="66"/>
      <c r="K242" s="63"/>
      <c r="L242" s="66"/>
      <c r="M242" s="63"/>
      <c r="N242" s="66"/>
    </row>
    <row r="243" spans="1:14">
      <c r="A243" s="75"/>
      <c r="B243" s="75"/>
      <c r="C243" s="8" t="s">
        <v>18</v>
      </c>
      <c r="D243" s="10" t="b">
        <v>0</v>
      </c>
      <c r="E243" s="70"/>
      <c r="F243" s="77"/>
      <c r="G243" s="66"/>
      <c r="H243" s="60"/>
      <c r="I243" s="63"/>
      <c r="J243" s="66"/>
      <c r="K243" s="63"/>
      <c r="L243" s="66"/>
      <c r="M243" s="63"/>
      <c r="N243" s="66"/>
    </row>
    <row r="244" spans="1:14">
      <c r="A244" s="75"/>
      <c r="B244" s="75"/>
      <c r="C244" s="8" t="s">
        <v>188</v>
      </c>
      <c r="D244" s="10" t="b">
        <v>0</v>
      </c>
      <c r="E244" s="70"/>
      <c r="F244" s="77"/>
      <c r="G244" s="66"/>
      <c r="H244" s="60"/>
      <c r="I244" s="63"/>
      <c r="J244" s="66"/>
      <c r="K244" s="63"/>
      <c r="L244" s="66"/>
      <c r="M244" s="63"/>
      <c r="N244" s="66"/>
    </row>
    <row r="245" spans="1:14">
      <c r="A245" s="75"/>
      <c r="B245" s="75"/>
      <c r="C245" s="8" t="s">
        <v>189</v>
      </c>
      <c r="D245" s="10" t="b">
        <v>0</v>
      </c>
      <c r="E245" s="70"/>
      <c r="F245" s="77"/>
      <c r="G245" s="66"/>
      <c r="H245" s="60"/>
      <c r="I245" s="63"/>
      <c r="J245" s="66"/>
      <c r="K245" s="63"/>
      <c r="L245" s="66"/>
      <c r="M245" s="63"/>
      <c r="N245" s="66"/>
    </row>
    <row r="246" spans="1:14">
      <c r="A246" s="75"/>
      <c r="B246" s="75"/>
      <c r="C246" s="8" t="s">
        <v>190</v>
      </c>
      <c r="D246" s="10" t="b">
        <v>0</v>
      </c>
      <c r="E246" s="70"/>
      <c r="F246" s="77"/>
      <c r="G246" s="66"/>
      <c r="H246" s="60"/>
      <c r="I246" s="63"/>
      <c r="J246" s="66"/>
      <c r="K246" s="63"/>
      <c r="L246" s="66"/>
      <c r="M246" s="63"/>
      <c r="N246" s="66"/>
    </row>
    <row r="247" spans="1:14">
      <c r="A247" s="75"/>
      <c r="B247" s="75"/>
      <c r="C247" s="8" t="s">
        <v>191</v>
      </c>
      <c r="D247" s="10" t="b">
        <v>0</v>
      </c>
      <c r="E247" s="70"/>
      <c r="F247" s="77"/>
      <c r="G247" s="66"/>
      <c r="H247" s="60"/>
      <c r="I247" s="63"/>
      <c r="J247" s="66"/>
      <c r="K247" s="63"/>
      <c r="L247" s="66"/>
      <c r="M247" s="63"/>
      <c r="N247" s="66"/>
    </row>
    <row r="248" spans="1:14">
      <c r="A248" s="75"/>
      <c r="B248" s="75"/>
      <c r="C248" s="8" t="s">
        <v>192</v>
      </c>
      <c r="D248" s="10" t="b">
        <v>0</v>
      </c>
      <c r="E248" s="70"/>
      <c r="F248" s="77"/>
      <c r="G248" s="66"/>
      <c r="H248" s="60"/>
      <c r="I248" s="63"/>
      <c r="J248" s="66"/>
      <c r="K248" s="63"/>
      <c r="L248" s="66"/>
      <c r="M248" s="63"/>
      <c r="N248" s="66"/>
    </row>
    <row r="249" spans="1:14">
      <c r="A249" s="75"/>
      <c r="B249" s="75"/>
      <c r="C249" s="8" t="s">
        <v>193</v>
      </c>
      <c r="D249" s="10" t="b">
        <v>0</v>
      </c>
      <c r="E249" s="70"/>
      <c r="F249" s="77"/>
      <c r="G249" s="66"/>
      <c r="H249" s="60"/>
      <c r="I249" s="63"/>
      <c r="J249" s="66"/>
      <c r="K249" s="63"/>
      <c r="L249" s="66"/>
      <c r="M249" s="63"/>
      <c r="N249" s="66"/>
    </row>
    <row r="250" spans="1:14">
      <c r="A250" s="75"/>
      <c r="B250" s="75"/>
      <c r="C250" s="8" t="s">
        <v>194</v>
      </c>
      <c r="D250" s="10" t="b">
        <v>0</v>
      </c>
      <c r="E250" s="70"/>
      <c r="F250" s="77"/>
      <c r="G250" s="66"/>
      <c r="H250" s="60"/>
      <c r="I250" s="63"/>
      <c r="J250" s="66"/>
      <c r="K250" s="63"/>
      <c r="L250" s="66"/>
      <c r="M250" s="63"/>
      <c r="N250" s="66"/>
    </row>
    <row r="251" spans="1:14">
      <c r="A251" s="75"/>
      <c r="B251" s="75"/>
      <c r="C251" s="8" t="s">
        <v>189</v>
      </c>
      <c r="D251" s="10" t="b">
        <v>0</v>
      </c>
      <c r="E251" s="70"/>
      <c r="F251" s="77"/>
      <c r="G251" s="66"/>
      <c r="H251" s="60"/>
      <c r="I251" s="63"/>
      <c r="J251" s="66"/>
      <c r="K251" s="63"/>
      <c r="L251" s="66"/>
      <c r="M251" s="63"/>
      <c r="N251" s="66"/>
    </row>
    <row r="252" spans="1:14">
      <c r="A252" s="75"/>
      <c r="B252" s="75"/>
      <c r="C252" s="8" t="s">
        <v>190</v>
      </c>
      <c r="D252" s="10" t="b">
        <v>0</v>
      </c>
      <c r="E252" s="70"/>
      <c r="F252" s="77"/>
      <c r="G252" s="66"/>
      <c r="H252" s="60"/>
      <c r="I252" s="63"/>
      <c r="J252" s="66"/>
      <c r="K252" s="63"/>
      <c r="L252" s="66"/>
      <c r="M252" s="63"/>
      <c r="N252" s="66"/>
    </row>
    <row r="253" spans="1:14">
      <c r="A253" s="75"/>
      <c r="B253" s="75"/>
      <c r="C253" s="8" t="s">
        <v>195</v>
      </c>
      <c r="D253" s="10" t="b">
        <v>0</v>
      </c>
      <c r="E253" s="70"/>
      <c r="F253" s="77"/>
      <c r="G253" s="66"/>
      <c r="H253" s="60"/>
      <c r="I253" s="63"/>
      <c r="J253" s="66"/>
      <c r="K253" s="63"/>
      <c r="L253" s="66"/>
      <c r="M253" s="63"/>
      <c r="N253" s="66"/>
    </row>
    <row r="254" spans="1:14">
      <c r="A254" s="75"/>
      <c r="B254" s="75"/>
      <c r="C254" s="8" t="s">
        <v>193</v>
      </c>
      <c r="D254" s="10" t="b">
        <v>0</v>
      </c>
      <c r="E254" s="70"/>
      <c r="F254" s="77"/>
      <c r="G254" s="66"/>
      <c r="H254" s="60"/>
      <c r="I254" s="63"/>
      <c r="J254" s="66"/>
      <c r="K254" s="63"/>
      <c r="L254" s="66"/>
      <c r="M254" s="63"/>
      <c r="N254" s="66"/>
    </row>
    <row r="255" spans="1:14">
      <c r="A255" s="75"/>
      <c r="B255" s="75"/>
      <c r="C255" s="8" t="s">
        <v>27</v>
      </c>
      <c r="D255" s="10" t="b">
        <v>0</v>
      </c>
      <c r="E255" s="70"/>
      <c r="F255" s="77"/>
      <c r="G255" s="66"/>
      <c r="H255" s="60"/>
      <c r="I255" s="63"/>
      <c r="J255" s="66"/>
      <c r="K255" s="63"/>
      <c r="L255" s="66"/>
      <c r="M255" s="63"/>
      <c r="N255" s="66"/>
    </row>
    <row r="256" spans="1:14">
      <c r="A256" s="75"/>
      <c r="B256" s="75"/>
      <c r="C256" s="8" t="s">
        <v>196</v>
      </c>
      <c r="D256" s="10" t="b">
        <v>0</v>
      </c>
      <c r="E256" s="70"/>
      <c r="F256" s="77"/>
      <c r="G256" s="66"/>
      <c r="H256" s="60"/>
      <c r="I256" s="63"/>
      <c r="J256" s="66"/>
      <c r="K256" s="63"/>
      <c r="L256" s="66"/>
      <c r="M256" s="63"/>
      <c r="N256" s="66"/>
    </row>
    <row r="257" spans="1:14">
      <c r="A257" s="75"/>
      <c r="B257" s="75"/>
      <c r="C257" s="8" t="s">
        <v>197</v>
      </c>
      <c r="D257" s="10" t="b">
        <v>0</v>
      </c>
      <c r="E257" s="70"/>
      <c r="F257" s="77"/>
      <c r="G257" s="66"/>
      <c r="H257" s="60"/>
      <c r="I257" s="63"/>
      <c r="J257" s="66"/>
      <c r="K257" s="63"/>
      <c r="L257" s="66"/>
      <c r="M257" s="63"/>
      <c r="N257" s="66"/>
    </row>
    <row r="258" spans="1:14">
      <c r="A258" s="75"/>
      <c r="B258" s="75"/>
      <c r="C258" s="8" t="s">
        <v>198</v>
      </c>
      <c r="D258" s="10" t="b">
        <v>0</v>
      </c>
      <c r="E258" s="70"/>
      <c r="F258" s="77"/>
      <c r="G258" s="66"/>
      <c r="H258" s="60"/>
      <c r="I258" s="63"/>
      <c r="J258" s="66"/>
      <c r="K258" s="63"/>
      <c r="L258" s="66"/>
      <c r="M258" s="63"/>
      <c r="N258" s="66"/>
    </row>
    <row r="259" spans="1:14" ht="42">
      <c r="A259" s="75"/>
      <c r="B259" s="75"/>
      <c r="C259" s="3" t="s">
        <v>359</v>
      </c>
      <c r="D259" s="10" t="b">
        <v>0</v>
      </c>
      <c r="E259" s="70"/>
      <c r="F259" s="77"/>
      <c r="G259" s="66"/>
      <c r="H259" s="60"/>
      <c r="I259" s="63"/>
      <c r="J259" s="66"/>
      <c r="K259" s="63"/>
      <c r="L259" s="66"/>
      <c r="M259" s="63"/>
      <c r="N259" s="66"/>
    </row>
    <row r="260" spans="1:14" s="13" customFormat="1" ht="28.5" thickBot="1">
      <c r="A260" s="74"/>
      <c r="B260" s="74"/>
      <c r="C260" s="4" t="s">
        <v>358</v>
      </c>
      <c r="D260" s="14" t="b">
        <v>0</v>
      </c>
      <c r="E260" s="71"/>
      <c r="F260" s="91"/>
      <c r="G260" s="67"/>
      <c r="H260" s="61"/>
      <c r="I260" s="64"/>
      <c r="J260" s="67"/>
      <c r="K260" s="64"/>
      <c r="L260" s="67"/>
      <c r="M260" s="64"/>
      <c r="N260" s="67"/>
    </row>
    <row r="261" spans="1:14">
      <c r="A261" s="79">
        <v>21</v>
      </c>
      <c r="B261" s="79">
        <v>48934338</v>
      </c>
      <c r="C261" s="8" t="s">
        <v>201</v>
      </c>
      <c r="D261" s="10" t="b">
        <v>0</v>
      </c>
      <c r="E261" s="69" t="s">
        <v>11</v>
      </c>
      <c r="F261" s="92" t="s">
        <v>466</v>
      </c>
      <c r="G261" s="65">
        <v>1</v>
      </c>
      <c r="H261" s="59">
        <v>0</v>
      </c>
      <c r="I261" s="62">
        <v>1</v>
      </c>
      <c r="J261" s="68" t="s">
        <v>424</v>
      </c>
      <c r="K261" s="62">
        <v>1</v>
      </c>
      <c r="L261" s="65" t="s">
        <v>11</v>
      </c>
      <c r="M261" s="62">
        <v>1</v>
      </c>
      <c r="N261" s="68" t="s">
        <v>360</v>
      </c>
    </row>
    <row r="262" spans="1:14">
      <c r="A262" s="75"/>
      <c r="B262" s="75"/>
      <c r="C262" s="8" t="s">
        <v>39</v>
      </c>
      <c r="D262" s="10" t="b">
        <v>0</v>
      </c>
      <c r="E262" s="70"/>
      <c r="F262" s="93"/>
      <c r="G262" s="66"/>
      <c r="H262" s="60"/>
      <c r="I262" s="63"/>
      <c r="J262" s="66"/>
      <c r="K262" s="63"/>
      <c r="L262" s="66"/>
      <c r="M262" s="63"/>
      <c r="N262" s="66"/>
    </row>
    <row r="263" spans="1:14">
      <c r="A263" s="75"/>
      <c r="B263" s="75"/>
      <c r="C263" s="8" t="s">
        <v>18</v>
      </c>
      <c r="D263" s="10" t="b">
        <v>0</v>
      </c>
      <c r="E263" s="70"/>
      <c r="F263" s="93"/>
      <c r="G263" s="66"/>
      <c r="H263" s="60"/>
      <c r="I263" s="63"/>
      <c r="J263" s="66"/>
      <c r="K263" s="63"/>
      <c r="L263" s="66"/>
      <c r="M263" s="63"/>
      <c r="N263" s="66"/>
    </row>
    <row r="264" spans="1:14">
      <c r="A264" s="75"/>
      <c r="B264" s="75"/>
      <c r="C264" s="8" t="s">
        <v>202</v>
      </c>
      <c r="D264" s="10" t="b">
        <v>0</v>
      </c>
      <c r="E264" s="70"/>
      <c r="F264" s="93"/>
      <c r="G264" s="66"/>
      <c r="H264" s="60"/>
      <c r="I264" s="63"/>
      <c r="J264" s="66"/>
      <c r="K264" s="63"/>
      <c r="L264" s="66"/>
      <c r="M264" s="63"/>
      <c r="N264" s="66"/>
    </row>
    <row r="265" spans="1:14">
      <c r="A265" s="75"/>
      <c r="B265" s="75"/>
      <c r="C265" s="8" t="s">
        <v>23</v>
      </c>
      <c r="D265" s="10" t="b">
        <v>0</v>
      </c>
      <c r="E265" s="70"/>
      <c r="F265" s="93"/>
      <c r="G265" s="66"/>
      <c r="H265" s="60"/>
      <c r="I265" s="63"/>
      <c r="J265" s="66"/>
      <c r="K265" s="63"/>
      <c r="L265" s="66"/>
      <c r="M265" s="63"/>
      <c r="N265" s="66"/>
    </row>
    <row r="266" spans="1:14">
      <c r="A266" s="75"/>
      <c r="B266" s="75"/>
      <c r="C266" s="8" t="s">
        <v>203</v>
      </c>
      <c r="D266" s="10" t="b">
        <v>0</v>
      </c>
      <c r="E266" s="70"/>
      <c r="F266" s="93"/>
      <c r="G266" s="66"/>
      <c r="H266" s="60"/>
      <c r="I266" s="63"/>
      <c r="J266" s="66"/>
      <c r="K266" s="63"/>
      <c r="L266" s="66"/>
      <c r="M266" s="63"/>
      <c r="N266" s="66"/>
    </row>
    <row r="267" spans="1:14">
      <c r="A267" s="75"/>
      <c r="B267" s="75"/>
      <c r="C267" s="8" t="s">
        <v>23</v>
      </c>
      <c r="D267" s="10" t="b">
        <v>0</v>
      </c>
      <c r="E267" s="70"/>
      <c r="F267" s="93"/>
      <c r="G267" s="66"/>
      <c r="H267" s="60"/>
      <c r="I267" s="63"/>
      <c r="J267" s="66"/>
      <c r="K267" s="63"/>
      <c r="L267" s="66"/>
      <c r="M267" s="63"/>
      <c r="N267" s="66"/>
    </row>
    <row r="268" spans="1:14">
      <c r="A268" s="75"/>
      <c r="B268" s="75"/>
      <c r="C268" s="8" t="s">
        <v>57</v>
      </c>
      <c r="D268" s="10" t="b">
        <v>0</v>
      </c>
      <c r="E268" s="70"/>
      <c r="F268" s="93"/>
      <c r="G268" s="66"/>
      <c r="H268" s="60"/>
      <c r="I268" s="63"/>
      <c r="J268" s="66"/>
      <c r="K268" s="63"/>
      <c r="L268" s="66"/>
      <c r="M268" s="63"/>
      <c r="N268" s="66"/>
    </row>
    <row r="269" spans="1:14">
      <c r="A269" s="75"/>
      <c r="B269" s="75"/>
      <c r="C269" s="8" t="s">
        <v>204</v>
      </c>
      <c r="D269" s="10" t="b">
        <v>0</v>
      </c>
      <c r="E269" s="70"/>
      <c r="F269" s="93"/>
      <c r="G269" s="66"/>
      <c r="H269" s="60"/>
      <c r="I269" s="63"/>
      <c r="J269" s="66"/>
      <c r="K269" s="63"/>
      <c r="L269" s="66"/>
      <c r="M269" s="63"/>
      <c r="N269" s="66"/>
    </row>
    <row r="270" spans="1:14" ht="70">
      <c r="A270" s="75"/>
      <c r="B270" s="75"/>
      <c r="C270" s="3" t="s">
        <v>206</v>
      </c>
      <c r="D270" s="10" t="b">
        <v>0</v>
      </c>
      <c r="E270" s="70"/>
      <c r="F270" s="93"/>
      <c r="G270" s="66"/>
      <c r="H270" s="60"/>
      <c r="I270" s="63"/>
      <c r="J270" s="66"/>
      <c r="K270" s="63"/>
      <c r="L270" s="66"/>
      <c r="M270" s="63"/>
      <c r="N270" s="66"/>
    </row>
    <row r="271" spans="1:14" s="13" customFormat="1" ht="14.5" thickBot="1">
      <c r="A271" s="74"/>
      <c r="B271" s="74"/>
      <c r="C271" s="13" t="s">
        <v>205</v>
      </c>
      <c r="D271" s="14" t="b">
        <v>0</v>
      </c>
      <c r="E271" s="71"/>
      <c r="F271" s="94"/>
      <c r="G271" s="67"/>
      <c r="H271" s="61"/>
      <c r="I271" s="64"/>
      <c r="J271" s="67"/>
      <c r="K271" s="64"/>
      <c r="L271" s="67"/>
      <c r="M271" s="64"/>
      <c r="N271" s="67"/>
    </row>
    <row r="272" spans="1:14">
      <c r="A272" s="79">
        <v>22</v>
      </c>
      <c r="B272" s="79">
        <v>50079585</v>
      </c>
      <c r="C272" s="8" t="s">
        <v>186</v>
      </c>
      <c r="D272" s="10" t="b">
        <v>0</v>
      </c>
      <c r="E272" s="69" t="s">
        <v>480</v>
      </c>
      <c r="F272" s="95" t="s">
        <v>414</v>
      </c>
      <c r="G272" s="65">
        <v>2</v>
      </c>
      <c r="H272" s="59">
        <v>0</v>
      </c>
      <c r="I272" s="62">
        <v>0</v>
      </c>
      <c r="J272" s="65" t="s">
        <v>425</v>
      </c>
      <c r="K272" s="62">
        <v>1</v>
      </c>
      <c r="L272" s="65" t="s">
        <v>334</v>
      </c>
      <c r="M272" s="62">
        <v>1</v>
      </c>
      <c r="N272" s="68" t="s">
        <v>331</v>
      </c>
    </row>
    <row r="273" spans="1:14">
      <c r="A273" s="75"/>
      <c r="B273" s="75"/>
      <c r="C273" s="12" t="s">
        <v>361</v>
      </c>
      <c r="D273" s="10" t="b">
        <v>0</v>
      </c>
      <c r="E273" s="70"/>
      <c r="F273" s="95"/>
      <c r="G273" s="66"/>
      <c r="H273" s="60"/>
      <c r="I273" s="63"/>
      <c r="J273" s="66"/>
      <c r="K273" s="63"/>
      <c r="L273" s="66"/>
      <c r="M273" s="63"/>
      <c r="N273" s="66"/>
    </row>
    <row r="274" spans="1:14">
      <c r="A274" s="75"/>
      <c r="B274" s="75"/>
      <c r="C274" s="8" t="s">
        <v>18</v>
      </c>
      <c r="D274" s="10" t="b">
        <v>0</v>
      </c>
      <c r="E274" s="70"/>
      <c r="F274" s="95"/>
      <c r="G274" s="66"/>
      <c r="H274" s="60"/>
      <c r="I274" s="63"/>
      <c r="J274" s="66"/>
      <c r="K274" s="63"/>
      <c r="L274" s="66"/>
      <c r="M274" s="63"/>
      <c r="N274" s="66"/>
    </row>
    <row r="275" spans="1:14">
      <c r="A275" s="75"/>
      <c r="B275" s="75"/>
      <c r="C275" s="8" t="s">
        <v>163</v>
      </c>
      <c r="D275" s="10" t="b">
        <v>0</v>
      </c>
      <c r="E275" s="70"/>
      <c r="F275" s="95"/>
      <c r="G275" s="66"/>
      <c r="H275" s="60"/>
      <c r="I275" s="63"/>
      <c r="J275" s="66"/>
      <c r="K275" s="63"/>
      <c r="L275" s="66"/>
      <c r="M275" s="63"/>
      <c r="N275" s="66"/>
    </row>
    <row r="276" spans="1:14">
      <c r="A276" s="75"/>
      <c r="B276" s="75"/>
      <c r="C276" s="8" t="s">
        <v>23</v>
      </c>
      <c r="D276" s="10" t="b">
        <v>0</v>
      </c>
      <c r="E276" s="70"/>
      <c r="F276" s="95"/>
      <c r="G276" s="66"/>
      <c r="H276" s="60"/>
      <c r="I276" s="63"/>
      <c r="J276" s="66"/>
      <c r="K276" s="63"/>
      <c r="L276" s="66"/>
      <c r="M276" s="63"/>
      <c r="N276" s="66"/>
    </row>
    <row r="277" spans="1:14" ht="28">
      <c r="A277" s="75"/>
      <c r="B277" s="75"/>
      <c r="C277" s="12" t="s">
        <v>363</v>
      </c>
      <c r="D277" s="10" t="b">
        <v>0</v>
      </c>
      <c r="E277" s="70"/>
      <c r="F277" s="95"/>
      <c r="G277" s="66"/>
      <c r="H277" s="60"/>
      <c r="I277" s="63"/>
      <c r="J277" s="66"/>
      <c r="K277" s="63"/>
      <c r="L277" s="66"/>
      <c r="M277" s="63"/>
      <c r="N277" s="66"/>
    </row>
    <row r="278" spans="1:14" ht="28">
      <c r="A278" s="75"/>
      <c r="B278" s="75"/>
      <c r="C278" s="12" t="s">
        <v>362</v>
      </c>
      <c r="D278" s="10" t="b">
        <v>0</v>
      </c>
      <c r="E278" s="70"/>
      <c r="F278" s="95"/>
      <c r="G278" s="66"/>
      <c r="H278" s="60"/>
      <c r="I278" s="63"/>
      <c r="J278" s="66"/>
      <c r="K278" s="63"/>
      <c r="L278" s="66"/>
      <c r="M278" s="63"/>
      <c r="N278" s="66"/>
    </row>
    <row r="279" spans="1:14">
      <c r="A279" s="75"/>
      <c r="B279" s="75"/>
      <c r="C279" s="8" t="s">
        <v>165</v>
      </c>
      <c r="D279" s="10" t="b">
        <v>0</v>
      </c>
      <c r="E279" s="70"/>
      <c r="F279" s="95"/>
      <c r="G279" s="66"/>
      <c r="H279" s="60"/>
      <c r="I279" s="63"/>
      <c r="J279" s="66"/>
      <c r="K279" s="63"/>
      <c r="L279" s="66"/>
      <c r="M279" s="63"/>
      <c r="N279" s="66"/>
    </row>
    <row r="280" spans="1:14" ht="56">
      <c r="A280" s="75"/>
      <c r="B280" s="75"/>
      <c r="C280" s="3" t="s">
        <v>207</v>
      </c>
      <c r="D280" s="10" t="b">
        <v>0</v>
      </c>
      <c r="E280" s="70"/>
      <c r="F280" s="95"/>
      <c r="G280" s="66"/>
      <c r="H280" s="60"/>
      <c r="I280" s="63"/>
      <c r="J280" s="66"/>
      <c r="K280" s="63"/>
      <c r="L280" s="66"/>
      <c r="M280" s="63"/>
      <c r="N280" s="66"/>
    </row>
    <row r="281" spans="1:14" s="13" customFormat="1" ht="14.5" thickBot="1">
      <c r="A281" s="74"/>
      <c r="B281" s="74"/>
      <c r="C281" s="13" t="s">
        <v>181</v>
      </c>
      <c r="D281" s="14" t="b">
        <v>0</v>
      </c>
      <c r="E281" s="71"/>
      <c r="F281" s="96"/>
      <c r="G281" s="67"/>
      <c r="H281" s="61"/>
      <c r="I281" s="64"/>
      <c r="J281" s="67"/>
      <c r="K281" s="64"/>
      <c r="L281" s="67"/>
      <c r="M281" s="64"/>
      <c r="N281" s="67"/>
    </row>
    <row r="282" spans="1:14" ht="14.5" thickTop="1">
      <c r="A282" s="79">
        <v>23</v>
      </c>
      <c r="B282" s="79">
        <v>50306988</v>
      </c>
      <c r="C282" s="8" t="s">
        <v>201</v>
      </c>
      <c r="D282" s="10" t="b">
        <v>0</v>
      </c>
      <c r="E282" s="69" t="s">
        <v>366</v>
      </c>
      <c r="F282" s="88" t="s">
        <v>465</v>
      </c>
      <c r="G282" s="65">
        <v>3</v>
      </c>
      <c r="H282" s="59">
        <v>0</v>
      </c>
      <c r="I282" s="62">
        <v>1</v>
      </c>
      <c r="J282" s="68" t="s">
        <v>419</v>
      </c>
      <c r="K282" s="62">
        <v>0</v>
      </c>
      <c r="L282" s="65" t="s">
        <v>425</v>
      </c>
      <c r="M282" s="62">
        <v>0</v>
      </c>
      <c r="N282" s="68" t="s">
        <v>335</v>
      </c>
    </row>
    <row r="283" spans="1:14" ht="28">
      <c r="A283" s="75"/>
      <c r="B283" s="75"/>
      <c r="C283" s="12" t="s">
        <v>364</v>
      </c>
      <c r="D283" s="10" t="b">
        <v>0</v>
      </c>
      <c r="E283" s="70"/>
      <c r="F283" s="89"/>
      <c r="G283" s="66"/>
      <c r="H283" s="60"/>
      <c r="I283" s="63"/>
      <c r="J283" s="66"/>
      <c r="K283" s="63"/>
      <c r="L283" s="66"/>
      <c r="M283" s="63"/>
      <c r="N283" s="66"/>
    </row>
    <row r="284" spans="1:14">
      <c r="A284" s="75"/>
      <c r="B284" s="75"/>
      <c r="C284" s="8" t="s">
        <v>18</v>
      </c>
      <c r="D284" s="10" t="b">
        <v>0</v>
      </c>
      <c r="E284" s="70"/>
      <c r="F284" s="89"/>
      <c r="G284" s="66"/>
      <c r="H284" s="60"/>
      <c r="I284" s="63"/>
      <c r="J284" s="66"/>
      <c r="K284" s="63"/>
      <c r="L284" s="66"/>
      <c r="M284" s="63"/>
      <c r="N284" s="66"/>
    </row>
    <row r="285" spans="1:14">
      <c r="A285" s="75"/>
      <c r="B285" s="75"/>
      <c r="C285" s="8" t="s">
        <v>208</v>
      </c>
      <c r="D285" s="10" t="b">
        <v>0</v>
      </c>
      <c r="E285" s="70"/>
      <c r="F285" s="89"/>
      <c r="G285" s="66"/>
      <c r="H285" s="60"/>
      <c r="I285" s="63"/>
      <c r="J285" s="66"/>
      <c r="K285" s="63"/>
      <c r="L285" s="66"/>
      <c r="M285" s="63"/>
      <c r="N285" s="66"/>
    </row>
    <row r="286" spans="1:14">
      <c r="A286" s="75"/>
      <c r="B286" s="75"/>
      <c r="C286" s="8" t="s">
        <v>41</v>
      </c>
      <c r="D286" s="10" t="b">
        <v>0</v>
      </c>
      <c r="E286" s="70"/>
      <c r="F286" s="89"/>
      <c r="G286" s="66"/>
      <c r="H286" s="60"/>
      <c r="I286" s="63"/>
      <c r="J286" s="66"/>
      <c r="K286" s="63"/>
      <c r="L286" s="66"/>
      <c r="M286" s="63"/>
      <c r="N286" s="66"/>
    </row>
    <row r="287" spans="1:14">
      <c r="A287" s="75"/>
      <c r="B287" s="75"/>
      <c r="C287" s="8" t="s">
        <v>209</v>
      </c>
      <c r="D287" s="10" t="b">
        <v>0</v>
      </c>
      <c r="E287" s="70"/>
      <c r="F287" s="89"/>
      <c r="G287" s="66"/>
      <c r="H287" s="60"/>
      <c r="I287" s="63"/>
      <c r="J287" s="66"/>
      <c r="K287" s="63"/>
      <c r="L287" s="66"/>
      <c r="M287" s="63"/>
      <c r="N287" s="66"/>
    </row>
    <row r="288" spans="1:14" ht="28">
      <c r="A288" s="75"/>
      <c r="B288" s="75"/>
      <c r="C288" s="12" t="s">
        <v>60</v>
      </c>
      <c r="D288" s="10" t="b">
        <v>0</v>
      </c>
      <c r="E288" s="70"/>
      <c r="F288" s="89"/>
      <c r="G288" s="66"/>
      <c r="H288" s="60"/>
      <c r="I288" s="63"/>
      <c r="J288" s="66"/>
      <c r="K288" s="63"/>
      <c r="L288" s="66"/>
      <c r="M288" s="63"/>
      <c r="N288" s="66"/>
    </row>
    <row r="289" spans="1:14" ht="70">
      <c r="A289" s="75"/>
      <c r="B289" s="75"/>
      <c r="C289" s="3" t="s">
        <v>365</v>
      </c>
      <c r="D289" s="10" t="b">
        <v>0</v>
      </c>
      <c r="E289" s="70"/>
      <c r="F289" s="89"/>
      <c r="G289" s="66"/>
      <c r="H289" s="60"/>
      <c r="I289" s="63"/>
      <c r="J289" s="66"/>
      <c r="K289" s="63"/>
      <c r="L289" s="66"/>
      <c r="M289" s="63"/>
      <c r="N289" s="66"/>
    </row>
    <row r="290" spans="1:14" s="13" customFormat="1" ht="14.5" thickBot="1">
      <c r="A290" s="74"/>
      <c r="B290" s="74"/>
      <c r="C290" s="13" t="s">
        <v>210</v>
      </c>
      <c r="D290" s="14" t="b">
        <v>0</v>
      </c>
      <c r="E290" s="71"/>
      <c r="F290" s="90"/>
      <c r="G290" s="67"/>
      <c r="H290" s="61"/>
      <c r="I290" s="64"/>
      <c r="J290" s="67"/>
      <c r="K290" s="64"/>
      <c r="L290" s="67"/>
      <c r="M290" s="64"/>
      <c r="N290" s="67"/>
    </row>
    <row r="291" spans="1:14">
      <c r="A291" s="79">
        <v>24</v>
      </c>
      <c r="B291" s="79">
        <v>50481178</v>
      </c>
      <c r="C291" s="8" t="s">
        <v>186</v>
      </c>
      <c r="D291" s="10" t="b">
        <v>0</v>
      </c>
      <c r="E291" s="69" t="s">
        <v>4</v>
      </c>
      <c r="F291" s="76" t="s">
        <v>461</v>
      </c>
      <c r="G291" s="65">
        <v>2</v>
      </c>
      <c r="H291" s="59">
        <v>2</v>
      </c>
      <c r="I291" s="62">
        <v>0</v>
      </c>
      <c r="J291" s="65" t="s">
        <v>426</v>
      </c>
      <c r="K291" s="62">
        <v>0</v>
      </c>
      <c r="L291" s="68" t="s">
        <v>425</v>
      </c>
      <c r="M291" s="62">
        <v>0</v>
      </c>
      <c r="N291" s="68" t="s">
        <v>371</v>
      </c>
    </row>
    <row r="292" spans="1:14">
      <c r="A292" s="75"/>
      <c r="B292" s="75"/>
      <c r="C292" s="12" t="s">
        <v>367</v>
      </c>
      <c r="D292" s="10" t="b">
        <v>0</v>
      </c>
      <c r="E292" s="70"/>
      <c r="F292" s="77"/>
      <c r="G292" s="66"/>
      <c r="H292" s="60"/>
      <c r="I292" s="63"/>
      <c r="J292" s="66"/>
      <c r="K292" s="63"/>
      <c r="L292" s="66"/>
      <c r="M292" s="63"/>
      <c r="N292" s="66"/>
    </row>
    <row r="293" spans="1:14">
      <c r="A293" s="75"/>
      <c r="B293" s="75"/>
      <c r="C293" s="8" t="s">
        <v>18</v>
      </c>
      <c r="D293" s="10" t="b">
        <v>0</v>
      </c>
      <c r="E293" s="70"/>
      <c r="F293" s="77"/>
      <c r="G293" s="66"/>
      <c r="H293" s="60"/>
      <c r="I293" s="63"/>
      <c r="J293" s="66"/>
      <c r="K293" s="63"/>
      <c r="L293" s="66"/>
      <c r="M293" s="63"/>
      <c r="N293" s="66"/>
    </row>
    <row r="294" spans="1:14">
      <c r="A294" s="75"/>
      <c r="B294" s="75"/>
      <c r="C294" s="8" t="s">
        <v>211</v>
      </c>
      <c r="D294" s="10" t="b">
        <v>0</v>
      </c>
      <c r="E294" s="70"/>
      <c r="F294" s="77"/>
      <c r="G294" s="66"/>
      <c r="H294" s="60"/>
      <c r="I294" s="63"/>
      <c r="J294" s="66"/>
      <c r="K294" s="63"/>
      <c r="L294" s="66"/>
      <c r="M294" s="63"/>
      <c r="N294" s="66"/>
    </row>
    <row r="295" spans="1:14">
      <c r="A295" s="75"/>
      <c r="B295" s="75"/>
      <c r="C295" s="8" t="s">
        <v>23</v>
      </c>
      <c r="D295" s="10" t="b">
        <v>0</v>
      </c>
      <c r="E295" s="70"/>
      <c r="F295" s="77"/>
      <c r="G295" s="66"/>
      <c r="H295" s="60"/>
      <c r="I295" s="63"/>
      <c r="J295" s="66"/>
      <c r="K295" s="63"/>
      <c r="L295" s="66"/>
      <c r="M295" s="63"/>
      <c r="N295" s="66"/>
    </row>
    <row r="296" spans="1:14">
      <c r="A296" s="75"/>
      <c r="B296" s="75"/>
      <c r="C296" s="8" t="s">
        <v>82</v>
      </c>
      <c r="D296" s="10" t="b">
        <v>0</v>
      </c>
      <c r="E296" s="70"/>
      <c r="F296" s="77"/>
      <c r="G296" s="66"/>
      <c r="H296" s="60"/>
      <c r="I296" s="63"/>
      <c r="J296" s="66"/>
      <c r="K296" s="63"/>
      <c r="L296" s="66"/>
      <c r="M296" s="63"/>
      <c r="N296" s="66"/>
    </row>
    <row r="297" spans="1:14">
      <c r="A297" s="75"/>
      <c r="B297" s="75"/>
      <c r="C297" s="8" t="s">
        <v>23</v>
      </c>
      <c r="D297" s="10" t="b">
        <v>0</v>
      </c>
      <c r="E297" s="70"/>
      <c r="F297" s="77"/>
      <c r="G297" s="66"/>
      <c r="H297" s="60"/>
      <c r="I297" s="63"/>
      <c r="J297" s="66"/>
      <c r="K297" s="63"/>
      <c r="L297" s="66"/>
      <c r="M297" s="63"/>
      <c r="N297" s="66"/>
    </row>
    <row r="298" spans="1:14">
      <c r="A298" s="75"/>
      <c r="B298" s="75"/>
      <c r="C298" s="8" t="s">
        <v>212</v>
      </c>
      <c r="D298" s="10" t="b">
        <v>0</v>
      </c>
      <c r="E298" s="70"/>
      <c r="F298" s="77"/>
      <c r="G298" s="66"/>
      <c r="H298" s="60"/>
      <c r="I298" s="63"/>
      <c r="J298" s="66"/>
      <c r="K298" s="63"/>
      <c r="L298" s="66"/>
      <c r="M298" s="63"/>
      <c r="N298" s="66"/>
    </row>
    <row r="299" spans="1:14">
      <c r="A299" s="75"/>
      <c r="B299" s="75"/>
      <c r="C299" s="8" t="s">
        <v>23</v>
      </c>
      <c r="D299" s="10" t="b">
        <v>0</v>
      </c>
      <c r="E299" s="70"/>
      <c r="F299" s="77"/>
      <c r="G299" s="66"/>
      <c r="H299" s="60"/>
      <c r="I299" s="63"/>
      <c r="J299" s="66"/>
      <c r="K299" s="63"/>
      <c r="L299" s="66"/>
      <c r="M299" s="63"/>
      <c r="N299" s="66"/>
    </row>
    <row r="300" spans="1:14">
      <c r="A300" s="75"/>
      <c r="B300" s="75"/>
      <c r="C300" s="8" t="s">
        <v>213</v>
      </c>
      <c r="D300" s="10" t="b">
        <v>0</v>
      </c>
      <c r="E300" s="70"/>
      <c r="F300" s="77"/>
      <c r="G300" s="66"/>
      <c r="H300" s="60"/>
      <c r="I300" s="63"/>
      <c r="J300" s="66"/>
      <c r="K300" s="63"/>
      <c r="L300" s="66"/>
      <c r="M300" s="63"/>
      <c r="N300" s="66"/>
    </row>
    <row r="301" spans="1:14">
      <c r="A301" s="75"/>
      <c r="B301" s="75"/>
      <c r="C301" s="8" t="s">
        <v>23</v>
      </c>
      <c r="D301" s="10" t="b">
        <v>0</v>
      </c>
      <c r="E301" s="70"/>
      <c r="F301" s="77"/>
      <c r="G301" s="66"/>
      <c r="H301" s="60"/>
      <c r="I301" s="63"/>
      <c r="J301" s="66"/>
      <c r="K301" s="63"/>
      <c r="L301" s="66"/>
      <c r="M301" s="63"/>
      <c r="N301" s="66"/>
    </row>
    <row r="302" spans="1:14">
      <c r="A302" s="75"/>
      <c r="B302" s="75"/>
      <c r="C302" s="8" t="s">
        <v>136</v>
      </c>
      <c r="D302" s="10" t="b">
        <v>0</v>
      </c>
      <c r="E302" s="70"/>
      <c r="F302" s="77"/>
      <c r="G302" s="66"/>
      <c r="H302" s="60"/>
      <c r="I302" s="63"/>
      <c r="J302" s="66"/>
      <c r="K302" s="63"/>
      <c r="L302" s="66"/>
      <c r="M302" s="63"/>
      <c r="N302" s="66"/>
    </row>
    <row r="303" spans="1:14">
      <c r="A303" s="75"/>
      <c r="B303" s="75"/>
      <c r="C303" s="8" t="s">
        <v>23</v>
      </c>
      <c r="D303" s="10" t="b">
        <v>0</v>
      </c>
      <c r="E303" s="70"/>
      <c r="F303" s="77"/>
      <c r="G303" s="66"/>
      <c r="H303" s="60"/>
      <c r="I303" s="63"/>
      <c r="J303" s="66"/>
      <c r="K303" s="63"/>
      <c r="L303" s="66"/>
      <c r="M303" s="63"/>
      <c r="N303" s="66"/>
    </row>
    <row r="304" spans="1:14">
      <c r="A304" s="75"/>
      <c r="B304" s="75"/>
      <c r="C304" s="8" t="s">
        <v>57</v>
      </c>
      <c r="D304" s="10" t="b">
        <v>0</v>
      </c>
      <c r="E304" s="70"/>
      <c r="F304" s="77"/>
      <c r="G304" s="66"/>
      <c r="H304" s="60"/>
      <c r="I304" s="63"/>
      <c r="J304" s="66"/>
      <c r="K304" s="63"/>
      <c r="L304" s="66"/>
      <c r="M304" s="63"/>
      <c r="N304" s="66"/>
    </row>
    <row r="305" spans="1:14" ht="28">
      <c r="A305" s="75"/>
      <c r="B305" s="75"/>
      <c r="C305" s="12" t="s">
        <v>368</v>
      </c>
      <c r="D305" s="10">
        <v>4.6741792580577002</v>
      </c>
      <c r="E305" s="70"/>
      <c r="F305" s="77"/>
      <c r="G305" s="66"/>
      <c r="H305" s="60"/>
      <c r="I305" s="63"/>
      <c r="J305" s="66"/>
      <c r="K305" s="63"/>
      <c r="L305" s="66"/>
      <c r="M305" s="63"/>
      <c r="N305" s="66"/>
    </row>
    <row r="306" spans="1:14" ht="56">
      <c r="A306" s="75"/>
      <c r="B306" s="75"/>
      <c r="C306" s="3" t="s">
        <v>369</v>
      </c>
      <c r="D306" s="10">
        <v>1.0597784936785399</v>
      </c>
      <c r="E306" s="70"/>
      <c r="F306" s="77"/>
      <c r="G306" s="66"/>
      <c r="H306" s="60"/>
      <c r="I306" s="63"/>
      <c r="J306" s="66"/>
      <c r="K306" s="63"/>
      <c r="L306" s="66"/>
      <c r="M306" s="63"/>
      <c r="N306" s="66"/>
    </row>
    <row r="307" spans="1:14" s="13" customFormat="1" ht="28.5" thickBot="1">
      <c r="A307" s="74"/>
      <c r="B307" s="74"/>
      <c r="C307" s="4" t="s">
        <v>370</v>
      </c>
      <c r="D307" s="14" t="b">
        <v>0</v>
      </c>
      <c r="E307" s="71"/>
      <c r="F307" s="91"/>
      <c r="G307" s="67"/>
      <c r="H307" s="61"/>
      <c r="I307" s="64"/>
      <c r="J307" s="67"/>
      <c r="K307" s="64"/>
      <c r="L307" s="67"/>
      <c r="M307" s="64"/>
      <c r="N307" s="67"/>
    </row>
    <row r="308" spans="1:14">
      <c r="A308" s="79">
        <v>25</v>
      </c>
      <c r="B308" s="79">
        <v>51930566</v>
      </c>
      <c r="C308" s="8" t="s">
        <v>112</v>
      </c>
      <c r="D308" s="10" t="b">
        <v>0</v>
      </c>
      <c r="E308" s="69" t="s">
        <v>9</v>
      </c>
      <c r="F308" s="76" t="s">
        <v>461</v>
      </c>
      <c r="G308" s="65">
        <v>1</v>
      </c>
      <c r="H308" s="59">
        <v>1</v>
      </c>
      <c r="I308" s="62">
        <v>1</v>
      </c>
      <c r="J308" s="68" t="s">
        <v>481</v>
      </c>
      <c r="K308" s="62">
        <v>0</v>
      </c>
      <c r="L308" s="68" t="s">
        <v>372</v>
      </c>
      <c r="M308" s="62">
        <v>0</v>
      </c>
      <c r="N308" s="68" t="s">
        <v>371</v>
      </c>
    </row>
    <row r="309" spans="1:14">
      <c r="A309" s="75"/>
      <c r="B309" s="75"/>
      <c r="C309" s="8" t="s">
        <v>178</v>
      </c>
      <c r="D309" s="10" t="b">
        <v>0</v>
      </c>
      <c r="E309" s="70"/>
      <c r="F309" s="77"/>
      <c r="G309" s="66"/>
      <c r="H309" s="60"/>
      <c r="I309" s="63"/>
      <c r="J309" s="66"/>
      <c r="K309" s="63"/>
      <c r="L309" s="66"/>
      <c r="M309" s="63"/>
      <c r="N309" s="66"/>
    </row>
    <row r="310" spans="1:14">
      <c r="A310" s="75"/>
      <c r="B310" s="75"/>
      <c r="C310" s="8" t="s">
        <v>18</v>
      </c>
      <c r="D310" s="10" t="b">
        <v>0</v>
      </c>
      <c r="E310" s="70"/>
      <c r="F310" s="77"/>
      <c r="G310" s="66"/>
      <c r="H310" s="60"/>
      <c r="I310" s="63"/>
      <c r="J310" s="66"/>
      <c r="K310" s="63"/>
      <c r="L310" s="66"/>
      <c r="M310" s="63"/>
      <c r="N310" s="66"/>
    </row>
    <row r="311" spans="1:14">
      <c r="A311" s="75"/>
      <c r="B311" s="75"/>
      <c r="C311" s="8" t="s">
        <v>214</v>
      </c>
      <c r="D311" s="10" t="b">
        <v>0</v>
      </c>
      <c r="E311" s="70"/>
      <c r="F311" s="77"/>
      <c r="G311" s="66"/>
      <c r="H311" s="60"/>
      <c r="I311" s="63"/>
      <c r="J311" s="66"/>
      <c r="K311" s="63"/>
      <c r="L311" s="66"/>
      <c r="M311" s="63"/>
      <c r="N311" s="66"/>
    </row>
    <row r="312" spans="1:14" ht="28">
      <c r="A312" s="75"/>
      <c r="B312" s="75"/>
      <c r="C312" s="12" t="s">
        <v>217</v>
      </c>
      <c r="D312" s="10">
        <v>1.5814119083115501</v>
      </c>
      <c r="E312" s="70"/>
      <c r="F312" s="77"/>
      <c r="G312" s="66"/>
      <c r="H312" s="60"/>
      <c r="I312" s="63"/>
      <c r="J312" s="66"/>
      <c r="K312" s="63"/>
      <c r="L312" s="66"/>
      <c r="M312" s="63"/>
      <c r="N312" s="66"/>
    </row>
    <row r="313" spans="1:14">
      <c r="A313" s="75"/>
      <c r="B313" s="75"/>
      <c r="C313" s="8" t="s">
        <v>215</v>
      </c>
      <c r="D313" s="10" t="b">
        <v>0</v>
      </c>
      <c r="E313" s="70"/>
      <c r="F313" s="77"/>
      <c r="G313" s="66"/>
      <c r="H313" s="60"/>
      <c r="I313" s="63"/>
      <c r="J313" s="66"/>
      <c r="K313" s="63"/>
      <c r="L313" s="66"/>
      <c r="M313" s="63"/>
      <c r="N313" s="66"/>
    </row>
    <row r="314" spans="1:14">
      <c r="A314" s="75"/>
      <c r="B314" s="75"/>
      <c r="C314" s="8" t="s">
        <v>41</v>
      </c>
      <c r="D314" s="10" t="b">
        <v>0</v>
      </c>
      <c r="E314" s="70"/>
      <c r="F314" s="77"/>
      <c r="G314" s="66"/>
      <c r="H314" s="60"/>
      <c r="I314" s="63"/>
      <c r="J314" s="66"/>
      <c r="K314" s="63"/>
      <c r="L314" s="66"/>
      <c r="M314" s="63"/>
      <c r="N314" s="66"/>
    </row>
    <row r="315" spans="1:14">
      <c r="A315" s="75"/>
      <c r="B315" s="75"/>
      <c r="C315" s="8" t="s">
        <v>50</v>
      </c>
      <c r="D315" s="10" t="b">
        <v>0</v>
      </c>
      <c r="E315" s="70"/>
      <c r="F315" s="77"/>
      <c r="G315" s="66"/>
      <c r="H315" s="60"/>
      <c r="I315" s="63"/>
      <c r="J315" s="66"/>
      <c r="K315" s="63"/>
      <c r="L315" s="66"/>
      <c r="M315" s="63"/>
      <c r="N315" s="66"/>
    </row>
    <row r="316" spans="1:14" s="13" customFormat="1" ht="14.5" thickBot="1">
      <c r="A316" s="74"/>
      <c r="B316" s="74"/>
      <c r="C316" s="13" t="s">
        <v>216</v>
      </c>
      <c r="D316" s="14" t="b">
        <v>0</v>
      </c>
      <c r="E316" s="71"/>
      <c r="F316" s="91"/>
      <c r="G316" s="67"/>
      <c r="H316" s="61"/>
      <c r="I316" s="64"/>
      <c r="J316" s="67"/>
      <c r="K316" s="64"/>
      <c r="L316" s="67"/>
      <c r="M316" s="64"/>
      <c r="N316" s="67"/>
    </row>
    <row r="317" spans="1:14" ht="34" customHeight="1">
      <c r="A317" s="79">
        <v>26</v>
      </c>
      <c r="B317" s="81">
        <v>52800582</v>
      </c>
      <c r="C317" s="30" t="s">
        <v>226</v>
      </c>
      <c r="D317" s="10" t="b">
        <v>0</v>
      </c>
      <c r="E317" s="69" t="s">
        <v>5</v>
      </c>
      <c r="F317" s="92" t="s">
        <v>467</v>
      </c>
      <c r="G317" s="65">
        <v>2</v>
      </c>
      <c r="H317" s="59">
        <v>0</v>
      </c>
      <c r="I317" s="62">
        <v>0</v>
      </c>
      <c r="J317" s="68" t="s">
        <v>427</v>
      </c>
      <c r="K317" s="62">
        <v>0</v>
      </c>
      <c r="L317" s="65" t="s">
        <v>414</v>
      </c>
      <c r="M317" s="62">
        <v>1</v>
      </c>
      <c r="N317" s="68" t="s">
        <v>373</v>
      </c>
    </row>
    <row r="318" spans="1:14" ht="28">
      <c r="A318" s="75"/>
      <c r="B318" s="81"/>
      <c r="C318" s="31" t="s">
        <v>225</v>
      </c>
      <c r="D318" s="10" t="b">
        <v>0</v>
      </c>
      <c r="E318" s="70"/>
      <c r="F318" s="93"/>
      <c r="G318" s="66"/>
      <c r="H318" s="60"/>
      <c r="I318" s="63"/>
      <c r="J318" s="66"/>
      <c r="K318" s="63"/>
      <c r="L318" s="66"/>
      <c r="M318" s="63"/>
      <c r="N318" s="66"/>
    </row>
    <row r="319" spans="1:14">
      <c r="A319" s="75"/>
      <c r="B319" s="81"/>
      <c r="C319" s="8" t="s">
        <v>218</v>
      </c>
      <c r="D319" s="10" t="b">
        <v>0</v>
      </c>
      <c r="E319" s="70"/>
      <c r="F319" s="93"/>
      <c r="G319" s="66"/>
      <c r="H319" s="60"/>
      <c r="I319" s="63"/>
      <c r="J319" s="66"/>
      <c r="K319" s="63"/>
      <c r="L319" s="66"/>
      <c r="M319" s="63"/>
      <c r="N319" s="66"/>
    </row>
    <row r="320" spans="1:14">
      <c r="A320" s="75"/>
      <c r="B320" s="81"/>
      <c r="C320" s="8" t="s">
        <v>219</v>
      </c>
      <c r="D320" s="10" t="b">
        <v>0</v>
      </c>
      <c r="E320" s="70"/>
      <c r="F320" s="93"/>
      <c r="G320" s="66"/>
      <c r="H320" s="60"/>
      <c r="I320" s="63"/>
      <c r="J320" s="66"/>
      <c r="K320" s="63"/>
      <c r="L320" s="66"/>
      <c r="M320" s="63"/>
      <c r="N320" s="66"/>
    </row>
    <row r="321" spans="1:14">
      <c r="A321" s="75"/>
      <c r="B321" s="81"/>
      <c r="C321" s="8" t="s">
        <v>220</v>
      </c>
      <c r="D321" s="10" t="b">
        <v>0</v>
      </c>
      <c r="E321" s="70"/>
      <c r="F321" s="93"/>
      <c r="G321" s="66"/>
      <c r="H321" s="60"/>
      <c r="I321" s="63"/>
      <c r="J321" s="66"/>
      <c r="K321" s="63"/>
      <c r="L321" s="66"/>
      <c r="M321" s="63"/>
      <c r="N321" s="66"/>
    </row>
    <row r="322" spans="1:14">
      <c r="A322" s="75"/>
      <c r="B322" s="81"/>
      <c r="C322" s="8" t="s">
        <v>39</v>
      </c>
      <c r="D322" s="10" t="b">
        <v>0</v>
      </c>
      <c r="E322" s="70"/>
      <c r="F322" s="93"/>
      <c r="G322" s="66"/>
      <c r="H322" s="60"/>
      <c r="I322" s="63"/>
      <c r="J322" s="66"/>
      <c r="K322" s="63"/>
      <c r="L322" s="66"/>
      <c r="M322" s="63"/>
      <c r="N322" s="66"/>
    </row>
    <row r="323" spans="1:14">
      <c r="A323" s="75"/>
      <c r="B323" s="81"/>
      <c r="C323" s="8" t="s">
        <v>18</v>
      </c>
      <c r="D323" s="10" t="b">
        <v>0</v>
      </c>
      <c r="E323" s="70"/>
      <c r="F323" s="93"/>
      <c r="G323" s="66"/>
      <c r="H323" s="60"/>
      <c r="I323" s="63"/>
      <c r="J323" s="66"/>
      <c r="K323" s="63"/>
      <c r="L323" s="66"/>
      <c r="M323" s="63"/>
      <c r="N323" s="66"/>
    </row>
    <row r="324" spans="1:14">
      <c r="A324" s="75"/>
      <c r="B324" s="81"/>
      <c r="C324" s="8" t="s">
        <v>221</v>
      </c>
      <c r="D324" s="10" t="b">
        <v>0</v>
      </c>
      <c r="E324" s="70"/>
      <c r="F324" s="93"/>
      <c r="G324" s="66"/>
      <c r="H324" s="60"/>
      <c r="I324" s="63"/>
      <c r="J324" s="66"/>
      <c r="K324" s="63"/>
      <c r="L324" s="66"/>
      <c r="M324" s="63"/>
      <c r="N324" s="66"/>
    </row>
    <row r="325" spans="1:14" ht="28">
      <c r="A325" s="75"/>
      <c r="B325" s="81"/>
      <c r="C325" s="12" t="s">
        <v>97</v>
      </c>
      <c r="D325" s="10" t="b">
        <v>0</v>
      </c>
      <c r="E325" s="70"/>
      <c r="F325" s="93"/>
      <c r="G325" s="66"/>
      <c r="H325" s="60"/>
      <c r="I325" s="63"/>
      <c r="J325" s="66"/>
      <c r="K325" s="63"/>
      <c r="L325" s="66"/>
      <c r="M325" s="63"/>
      <c r="N325" s="66"/>
    </row>
    <row r="326" spans="1:14">
      <c r="A326" s="75"/>
      <c r="B326" s="81"/>
      <c r="C326" s="8" t="s">
        <v>136</v>
      </c>
      <c r="D326" s="10" t="b">
        <v>0</v>
      </c>
      <c r="E326" s="70"/>
      <c r="F326" s="93"/>
      <c r="G326" s="66"/>
      <c r="H326" s="60"/>
      <c r="I326" s="63"/>
      <c r="J326" s="66"/>
      <c r="K326" s="63"/>
      <c r="L326" s="66"/>
      <c r="M326" s="63"/>
      <c r="N326" s="66"/>
    </row>
    <row r="327" spans="1:14">
      <c r="A327" s="75"/>
      <c r="B327" s="81"/>
      <c r="C327" s="8" t="s">
        <v>222</v>
      </c>
      <c r="D327" s="10" t="b">
        <v>0</v>
      </c>
      <c r="E327" s="70"/>
      <c r="F327" s="93"/>
      <c r="G327" s="66"/>
      <c r="H327" s="60"/>
      <c r="I327" s="63"/>
      <c r="J327" s="66"/>
      <c r="K327" s="63"/>
      <c r="L327" s="66"/>
      <c r="M327" s="63"/>
      <c r="N327" s="66"/>
    </row>
    <row r="328" spans="1:14">
      <c r="A328" s="75"/>
      <c r="B328" s="81"/>
      <c r="C328" s="8" t="s">
        <v>57</v>
      </c>
      <c r="D328" s="10" t="b">
        <v>0</v>
      </c>
      <c r="E328" s="70"/>
      <c r="F328" s="93"/>
      <c r="G328" s="66"/>
      <c r="H328" s="60"/>
      <c r="I328" s="63"/>
      <c r="J328" s="66"/>
      <c r="K328" s="63"/>
      <c r="L328" s="66"/>
      <c r="M328" s="63"/>
      <c r="N328" s="66"/>
    </row>
    <row r="329" spans="1:14">
      <c r="A329" s="75"/>
      <c r="B329" s="81"/>
      <c r="C329" s="8" t="s">
        <v>223</v>
      </c>
      <c r="D329" s="10" t="b">
        <v>0</v>
      </c>
      <c r="E329" s="70"/>
      <c r="F329" s="93"/>
      <c r="G329" s="66"/>
      <c r="H329" s="60"/>
      <c r="I329" s="63"/>
      <c r="J329" s="66"/>
      <c r="K329" s="63"/>
      <c r="L329" s="66"/>
      <c r="M329" s="63"/>
      <c r="N329" s="66"/>
    </row>
    <row r="330" spans="1:14" s="13" customFormat="1" ht="14.5" thickBot="1">
      <c r="A330" s="74"/>
      <c r="B330" s="81"/>
      <c r="C330" s="13" t="s">
        <v>224</v>
      </c>
      <c r="D330" s="14" t="b">
        <v>0</v>
      </c>
      <c r="E330" s="71"/>
      <c r="F330" s="94"/>
      <c r="G330" s="67"/>
      <c r="H330" s="61"/>
      <c r="I330" s="64"/>
      <c r="J330" s="67"/>
      <c r="K330" s="64"/>
      <c r="L330" s="67"/>
      <c r="M330" s="64"/>
      <c r="N330" s="67"/>
    </row>
    <row r="331" spans="1:14" ht="28">
      <c r="A331" s="79">
        <v>27</v>
      </c>
      <c r="B331" s="79">
        <v>55328966</v>
      </c>
      <c r="C331" s="31" t="s">
        <v>230</v>
      </c>
      <c r="D331" s="10" t="b">
        <v>0</v>
      </c>
      <c r="E331" s="69" t="s">
        <v>12</v>
      </c>
      <c r="F331" s="85" t="s">
        <v>468</v>
      </c>
      <c r="G331" s="65">
        <v>3</v>
      </c>
      <c r="H331" s="59">
        <v>2</v>
      </c>
      <c r="I331" s="62">
        <v>0</v>
      </c>
      <c r="J331" s="65" t="s">
        <v>422</v>
      </c>
      <c r="K331" s="62">
        <v>2</v>
      </c>
      <c r="L331" s="68" t="s">
        <v>482</v>
      </c>
      <c r="M331" s="62">
        <v>1</v>
      </c>
      <c r="N331" s="68" t="s">
        <v>330</v>
      </c>
    </row>
    <row r="332" spans="1:14" ht="28">
      <c r="A332" s="75"/>
      <c r="B332" s="75"/>
      <c r="C332" s="31" t="s">
        <v>231</v>
      </c>
      <c r="D332" s="10" t="b">
        <v>0</v>
      </c>
      <c r="E332" s="70"/>
      <c r="F332" s="86"/>
      <c r="G332" s="66"/>
      <c r="H332" s="60"/>
      <c r="I332" s="63"/>
      <c r="J332" s="66"/>
      <c r="K332" s="63"/>
      <c r="L332" s="66"/>
      <c r="M332" s="63"/>
      <c r="N332" s="66"/>
    </row>
    <row r="333" spans="1:14">
      <c r="A333" s="75"/>
      <c r="B333" s="75"/>
      <c r="C333" s="8" t="s">
        <v>201</v>
      </c>
      <c r="D333" s="10">
        <v>2.4911829409183102</v>
      </c>
      <c r="E333" s="70"/>
      <c r="F333" s="86"/>
      <c r="G333" s="66"/>
      <c r="H333" s="60"/>
      <c r="I333" s="63"/>
      <c r="J333" s="66"/>
      <c r="K333" s="63"/>
      <c r="L333" s="66"/>
      <c r="M333" s="63"/>
      <c r="N333" s="66"/>
    </row>
    <row r="334" spans="1:14">
      <c r="A334" s="75"/>
      <c r="B334" s="75"/>
      <c r="C334" s="8" t="s">
        <v>20</v>
      </c>
      <c r="D334" s="10" t="b">
        <v>0</v>
      </c>
      <c r="E334" s="70"/>
      <c r="F334" s="86"/>
      <c r="G334" s="66"/>
      <c r="H334" s="60"/>
      <c r="I334" s="63"/>
      <c r="J334" s="66"/>
      <c r="K334" s="63"/>
      <c r="L334" s="66"/>
      <c r="M334" s="63"/>
      <c r="N334" s="66"/>
    </row>
    <row r="335" spans="1:14">
      <c r="A335" s="75"/>
      <c r="B335" s="75"/>
      <c r="C335" s="8" t="s">
        <v>18</v>
      </c>
      <c r="D335" s="10" t="b">
        <v>0</v>
      </c>
      <c r="E335" s="70"/>
      <c r="F335" s="86"/>
      <c r="G335" s="66"/>
      <c r="H335" s="60"/>
      <c r="I335" s="63"/>
      <c r="J335" s="66"/>
      <c r="K335" s="63"/>
      <c r="L335" s="66"/>
      <c r="M335" s="63"/>
      <c r="N335" s="66"/>
    </row>
    <row r="336" spans="1:14">
      <c r="A336" s="75"/>
      <c r="B336" s="75"/>
      <c r="C336" s="8" t="s">
        <v>227</v>
      </c>
      <c r="D336" s="10" t="b">
        <v>0</v>
      </c>
      <c r="E336" s="70"/>
      <c r="F336" s="86"/>
      <c r="G336" s="66"/>
      <c r="H336" s="60"/>
      <c r="I336" s="63"/>
      <c r="J336" s="66"/>
      <c r="K336" s="63"/>
      <c r="L336" s="66"/>
      <c r="M336" s="63"/>
      <c r="N336" s="66"/>
    </row>
    <row r="337" spans="1:14">
      <c r="A337" s="75"/>
      <c r="B337" s="75"/>
      <c r="C337" s="8" t="s">
        <v>228</v>
      </c>
      <c r="D337" s="10" t="b">
        <v>0</v>
      </c>
      <c r="E337" s="70"/>
      <c r="F337" s="86"/>
      <c r="G337" s="66"/>
      <c r="H337" s="60"/>
      <c r="I337" s="63"/>
      <c r="J337" s="66"/>
      <c r="K337" s="63"/>
      <c r="L337" s="66"/>
      <c r="M337" s="63"/>
      <c r="N337" s="66"/>
    </row>
    <row r="338" spans="1:14">
      <c r="A338" s="75"/>
      <c r="B338" s="75"/>
      <c r="C338" s="8" t="s">
        <v>23</v>
      </c>
      <c r="D338" s="10" t="b">
        <v>0</v>
      </c>
      <c r="E338" s="70"/>
      <c r="F338" s="86"/>
      <c r="G338" s="66"/>
      <c r="H338" s="60"/>
      <c r="I338" s="63"/>
      <c r="J338" s="66"/>
      <c r="K338" s="63"/>
      <c r="L338" s="66"/>
      <c r="M338" s="63"/>
      <c r="N338" s="66"/>
    </row>
    <row r="339" spans="1:14">
      <c r="A339" s="75"/>
      <c r="B339" s="75"/>
      <c r="C339" s="8" t="s">
        <v>232</v>
      </c>
      <c r="D339" s="10" t="b">
        <v>0</v>
      </c>
      <c r="E339" s="70"/>
      <c r="F339" s="86"/>
      <c r="G339" s="66"/>
      <c r="H339" s="60"/>
      <c r="I339" s="63"/>
      <c r="J339" s="66"/>
      <c r="K339" s="63"/>
      <c r="L339" s="66"/>
      <c r="M339" s="63"/>
      <c r="N339" s="66"/>
    </row>
    <row r="340" spans="1:14" ht="28">
      <c r="A340" s="75"/>
      <c r="B340" s="75"/>
      <c r="C340" s="12" t="s">
        <v>374</v>
      </c>
      <c r="D340" s="10">
        <v>8.9479967868487797</v>
      </c>
      <c r="E340" s="70"/>
      <c r="F340" s="86"/>
      <c r="G340" s="66"/>
      <c r="H340" s="60"/>
      <c r="I340" s="63"/>
      <c r="J340" s="66"/>
      <c r="K340" s="63"/>
      <c r="L340" s="66"/>
      <c r="M340" s="63"/>
      <c r="N340" s="66"/>
    </row>
    <row r="341" spans="1:14" ht="70">
      <c r="A341" s="75"/>
      <c r="B341" s="75"/>
      <c r="C341" s="3" t="s">
        <v>375</v>
      </c>
      <c r="D341" s="10">
        <v>22.583075268659702</v>
      </c>
      <c r="E341" s="70"/>
      <c r="F341" s="86"/>
      <c r="G341" s="66"/>
      <c r="H341" s="60"/>
      <c r="I341" s="63"/>
      <c r="J341" s="66"/>
      <c r="K341" s="63"/>
      <c r="L341" s="66"/>
      <c r="M341" s="63"/>
      <c r="N341" s="66"/>
    </row>
    <row r="342" spans="1:14" s="13" customFormat="1" ht="14.5" thickBot="1">
      <c r="A342" s="74"/>
      <c r="B342" s="74"/>
      <c r="C342" s="13" t="s">
        <v>229</v>
      </c>
      <c r="D342" s="14" t="b">
        <v>0</v>
      </c>
      <c r="E342" s="71"/>
      <c r="F342" s="87"/>
      <c r="G342" s="67"/>
      <c r="H342" s="61"/>
      <c r="I342" s="64"/>
      <c r="J342" s="67"/>
      <c r="K342" s="64"/>
      <c r="L342" s="67"/>
      <c r="M342" s="64"/>
      <c r="N342" s="67"/>
    </row>
    <row r="343" spans="1:14" ht="14.5" thickTop="1">
      <c r="A343" s="79">
        <v>28</v>
      </c>
      <c r="B343" s="79">
        <v>58609115</v>
      </c>
      <c r="C343" s="8" t="s">
        <v>233</v>
      </c>
      <c r="D343" s="10" t="b">
        <v>0</v>
      </c>
      <c r="E343" s="82" t="s">
        <v>377</v>
      </c>
      <c r="F343" s="88" t="s">
        <v>465</v>
      </c>
      <c r="G343" s="65">
        <v>2</v>
      </c>
      <c r="H343" s="59">
        <v>0</v>
      </c>
      <c r="I343" s="62">
        <v>1</v>
      </c>
      <c r="J343" s="68" t="s">
        <v>428</v>
      </c>
      <c r="K343" s="62">
        <v>1</v>
      </c>
      <c r="L343" s="65" t="s">
        <v>348</v>
      </c>
      <c r="M343" s="62">
        <v>1</v>
      </c>
      <c r="N343" s="68" t="s">
        <v>378</v>
      </c>
    </row>
    <row r="344" spans="1:14">
      <c r="A344" s="75"/>
      <c r="B344" s="75"/>
      <c r="C344" s="8" t="s">
        <v>234</v>
      </c>
      <c r="D344" s="10" t="b">
        <v>0</v>
      </c>
      <c r="E344" s="75"/>
      <c r="F344" s="89"/>
      <c r="G344" s="66"/>
      <c r="H344" s="60"/>
      <c r="I344" s="63"/>
      <c r="J344" s="66"/>
      <c r="K344" s="63"/>
      <c r="L344" s="66"/>
      <c r="M344" s="63"/>
      <c r="N344" s="66"/>
    </row>
    <row r="345" spans="1:14">
      <c r="A345" s="75"/>
      <c r="B345" s="75"/>
      <c r="C345" s="8" t="s">
        <v>18</v>
      </c>
      <c r="D345" s="10" t="b">
        <v>0</v>
      </c>
      <c r="E345" s="75"/>
      <c r="F345" s="89"/>
      <c r="G345" s="66"/>
      <c r="H345" s="60"/>
      <c r="I345" s="63"/>
      <c r="J345" s="66"/>
      <c r="K345" s="63"/>
      <c r="L345" s="66"/>
      <c r="M345" s="63"/>
      <c r="N345" s="66"/>
    </row>
    <row r="346" spans="1:14">
      <c r="A346" s="75"/>
      <c r="B346" s="75"/>
      <c r="C346" s="8" t="s">
        <v>235</v>
      </c>
      <c r="D346" s="10" t="b">
        <v>0</v>
      </c>
      <c r="E346" s="75"/>
      <c r="F346" s="89"/>
      <c r="G346" s="66"/>
      <c r="H346" s="60"/>
      <c r="I346" s="63"/>
      <c r="J346" s="66"/>
      <c r="K346" s="63"/>
      <c r="L346" s="66"/>
      <c r="M346" s="63"/>
      <c r="N346" s="66"/>
    </row>
    <row r="347" spans="1:14">
      <c r="A347" s="75"/>
      <c r="B347" s="75"/>
      <c r="C347" s="8" t="s">
        <v>41</v>
      </c>
      <c r="D347" s="10" t="b">
        <v>0</v>
      </c>
      <c r="E347" s="75"/>
      <c r="F347" s="89"/>
      <c r="G347" s="66"/>
      <c r="H347" s="60"/>
      <c r="I347" s="63"/>
      <c r="J347" s="66"/>
      <c r="K347" s="63"/>
      <c r="L347" s="66"/>
      <c r="M347" s="63"/>
      <c r="N347" s="66"/>
    </row>
    <row r="348" spans="1:14">
      <c r="A348" s="75"/>
      <c r="B348" s="75"/>
      <c r="C348" s="8" t="s">
        <v>236</v>
      </c>
      <c r="D348" s="10" t="b">
        <v>0</v>
      </c>
      <c r="E348" s="75"/>
      <c r="F348" s="89"/>
      <c r="G348" s="66"/>
      <c r="H348" s="60"/>
      <c r="I348" s="63"/>
      <c r="J348" s="66"/>
      <c r="K348" s="63"/>
      <c r="L348" s="66"/>
      <c r="M348" s="63"/>
      <c r="N348" s="66"/>
    </row>
    <row r="349" spans="1:14">
      <c r="A349" s="75"/>
      <c r="B349" s="75"/>
      <c r="C349" s="8" t="s">
        <v>41</v>
      </c>
      <c r="D349" s="10" t="b">
        <v>0</v>
      </c>
      <c r="E349" s="75"/>
      <c r="F349" s="89"/>
      <c r="G349" s="66"/>
      <c r="H349" s="60"/>
      <c r="I349" s="63"/>
      <c r="J349" s="66"/>
      <c r="K349" s="63"/>
      <c r="L349" s="66"/>
      <c r="M349" s="63"/>
      <c r="N349" s="66"/>
    </row>
    <row r="350" spans="1:14">
      <c r="A350" s="75"/>
      <c r="B350" s="75"/>
      <c r="C350" s="8" t="s">
        <v>236</v>
      </c>
      <c r="D350" s="10" t="b">
        <v>0</v>
      </c>
      <c r="E350" s="75"/>
      <c r="F350" s="89"/>
      <c r="G350" s="66"/>
      <c r="H350" s="60"/>
      <c r="I350" s="63"/>
      <c r="J350" s="66"/>
      <c r="K350" s="63"/>
      <c r="L350" s="66"/>
      <c r="M350" s="63"/>
      <c r="N350" s="66"/>
    </row>
    <row r="351" spans="1:14" ht="28">
      <c r="A351" s="75"/>
      <c r="B351" s="75"/>
      <c r="C351" s="12" t="s">
        <v>368</v>
      </c>
      <c r="D351" s="10" t="b">
        <v>0</v>
      </c>
      <c r="E351" s="75"/>
      <c r="F351" s="89"/>
      <c r="G351" s="66"/>
      <c r="H351" s="60"/>
      <c r="I351" s="63"/>
      <c r="J351" s="66"/>
      <c r="K351" s="63"/>
      <c r="L351" s="66"/>
      <c r="M351" s="63"/>
      <c r="N351" s="66"/>
    </row>
    <row r="352" spans="1:14" ht="70">
      <c r="A352" s="75"/>
      <c r="B352" s="75"/>
      <c r="C352" s="3" t="s">
        <v>376</v>
      </c>
      <c r="D352" s="10" t="b">
        <v>0</v>
      </c>
      <c r="E352" s="75"/>
      <c r="F352" s="89"/>
      <c r="G352" s="66"/>
      <c r="H352" s="60"/>
      <c r="I352" s="63"/>
      <c r="J352" s="66"/>
      <c r="K352" s="63"/>
      <c r="L352" s="66"/>
      <c r="M352" s="63"/>
      <c r="N352" s="66"/>
    </row>
    <row r="353" spans="1:14" s="13" customFormat="1" ht="14.5" thickBot="1">
      <c r="A353" s="74"/>
      <c r="B353" s="74"/>
      <c r="C353" s="13" t="s">
        <v>237</v>
      </c>
      <c r="D353" s="14" t="b">
        <v>0</v>
      </c>
      <c r="E353" s="74"/>
      <c r="F353" s="90"/>
      <c r="G353" s="67"/>
      <c r="H353" s="61"/>
      <c r="I353" s="64"/>
      <c r="J353" s="67"/>
      <c r="K353" s="64"/>
      <c r="L353" s="67"/>
      <c r="M353" s="64"/>
      <c r="N353" s="67"/>
    </row>
    <row r="354" spans="1:14" ht="28">
      <c r="A354" s="79">
        <v>29</v>
      </c>
      <c r="B354" s="81">
        <v>59278771</v>
      </c>
      <c r="C354" s="28" t="s">
        <v>242</v>
      </c>
      <c r="D354" s="10" t="b">
        <v>0</v>
      </c>
      <c r="E354" s="82" t="s">
        <v>12</v>
      </c>
      <c r="F354" s="85" t="s">
        <v>468</v>
      </c>
      <c r="G354" s="65">
        <v>4</v>
      </c>
      <c r="H354" s="59">
        <v>3</v>
      </c>
      <c r="I354" s="62">
        <v>1</v>
      </c>
      <c r="J354" s="68" t="s">
        <v>429</v>
      </c>
      <c r="K354" s="109">
        <v>2</v>
      </c>
      <c r="L354" s="68" t="s">
        <v>406</v>
      </c>
      <c r="M354" s="62">
        <v>1</v>
      </c>
      <c r="N354" s="68" t="s">
        <v>382</v>
      </c>
    </row>
    <row r="355" spans="1:14">
      <c r="A355" s="75"/>
      <c r="B355" s="81"/>
      <c r="C355" s="8" t="s">
        <v>112</v>
      </c>
      <c r="D355" s="10" t="b">
        <v>0</v>
      </c>
      <c r="E355" s="83"/>
      <c r="F355" s="86"/>
      <c r="G355" s="66"/>
      <c r="H355" s="60"/>
      <c r="I355" s="63"/>
      <c r="J355" s="66"/>
      <c r="K355" s="110"/>
      <c r="L355" s="66"/>
      <c r="M355" s="63"/>
      <c r="N355" s="66"/>
    </row>
    <row r="356" spans="1:14">
      <c r="A356" s="75"/>
      <c r="B356" s="81"/>
      <c r="C356" s="8" t="s">
        <v>238</v>
      </c>
      <c r="D356" s="10"/>
      <c r="E356" s="83"/>
      <c r="F356" s="86"/>
      <c r="G356" s="66"/>
      <c r="H356" s="60"/>
      <c r="I356" s="63"/>
      <c r="J356" s="66"/>
      <c r="K356" s="110"/>
      <c r="L356" s="66"/>
      <c r="M356" s="63"/>
      <c r="N356" s="66"/>
    </row>
    <row r="357" spans="1:14">
      <c r="A357" s="75"/>
      <c r="B357" s="81"/>
      <c r="C357" s="8" t="s">
        <v>18</v>
      </c>
      <c r="D357" s="10" t="b">
        <v>0</v>
      </c>
      <c r="E357" s="83"/>
      <c r="F357" s="86"/>
      <c r="G357" s="66"/>
      <c r="H357" s="60"/>
      <c r="I357" s="63"/>
      <c r="J357" s="66"/>
      <c r="K357" s="110"/>
      <c r="L357" s="66"/>
      <c r="M357" s="63"/>
      <c r="N357" s="66"/>
    </row>
    <row r="358" spans="1:14">
      <c r="A358" s="75"/>
      <c r="B358" s="81"/>
      <c r="C358" s="8" t="s">
        <v>239</v>
      </c>
      <c r="D358" s="10" t="b">
        <v>0</v>
      </c>
      <c r="E358" s="83"/>
      <c r="F358" s="86"/>
      <c r="G358" s="66"/>
      <c r="H358" s="60"/>
      <c r="I358" s="63"/>
      <c r="J358" s="66"/>
      <c r="K358" s="110"/>
      <c r="L358" s="66"/>
      <c r="M358" s="63"/>
      <c r="N358" s="66"/>
    </row>
    <row r="359" spans="1:14" ht="28">
      <c r="A359" s="75"/>
      <c r="B359" s="81"/>
      <c r="C359" s="3" t="s">
        <v>379</v>
      </c>
      <c r="D359" s="10">
        <v>0.63175811371229595</v>
      </c>
      <c r="E359" s="83"/>
      <c r="F359" s="86"/>
      <c r="G359" s="66"/>
      <c r="H359" s="60"/>
      <c r="I359" s="63"/>
      <c r="J359" s="66"/>
      <c r="K359" s="110"/>
      <c r="L359" s="66"/>
      <c r="M359" s="63"/>
      <c r="N359" s="66"/>
    </row>
    <row r="360" spans="1:14">
      <c r="A360" s="75"/>
      <c r="B360" s="81"/>
      <c r="C360" s="8" t="s">
        <v>240</v>
      </c>
      <c r="D360" s="10" t="b">
        <v>0</v>
      </c>
      <c r="E360" s="83"/>
      <c r="F360" s="86"/>
      <c r="G360" s="66"/>
      <c r="H360" s="60"/>
      <c r="I360" s="63"/>
      <c r="J360" s="66"/>
      <c r="K360" s="110"/>
      <c r="L360" s="66"/>
      <c r="M360" s="63"/>
      <c r="N360" s="66"/>
    </row>
    <row r="361" spans="1:14" ht="28">
      <c r="A361" s="75"/>
      <c r="B361" s="81"/>
      <c r="C361" s="3" t="s">
        <v>380</v>
      </c>
      <c r="D361" s="10">
        <v>0.52517808295372503</v>
      </c>
      <c r="E361" s="83"/>
      <c r="F361" s="86"/>
      <c r="G361" s="66"/>
      <c r="H361" s="60"/>
      <c r="I361" s="63"/>
      <c r="J361" s="66"/>
      <c r="K361" s="110"/>
      <c r="L361" s="66"/>
      <c r="M361" s="63"/>
      <c r="N361" s="66"/>
    </row>
    <row r="362" spans="1:14" ht="70">
      <c r="A362" s="75"/>
      <c r="B362" s="81"/>
      <c r="C362" s="3" t="s">
        <v>381</v>
      </c>
      <c r="D362" s="10">
        <v>1.83063445539508</v>
      </c>
      <c r="E362" s="83"/>
      <c r="F362" s="86"/>
      <c r="G362" s="66"/>
      <c r="H362" s="60"/>
      <c r="I362" s="63"/>
      <c r="J362" s="66"/>
      <c r="K362" s="110"/>
      <c r="L362" s="66"/>
      <c r="M362" s="63"/>
      <c r="N362" s="66"/>
    </row>
    <row r="363" spans="1:14" s="5" customFormat="1" ht="14.5" thickBot="1">
      <c r="A363" s="74"/>
      <c r="B363" s="81"/>
      <c r="C363" s="13" t="s">
        <v>241</v>
      </c>
      <c r="D363" s="14" t="b">
        <v>0</v>
      </c>
      <c r="E363" s="84"/>
      <c r="F363" s="87"/>
      <c r="G363" s="67"/>
      <c r="H363" s="61"/>
      <c r="I363" s="113"/>
      <c r="J363" s="112"/>
      <c r="K363" s="111"/>
      <c r="L363" s="112"/>
      <c r="M363" s="113"/>
      <c r="N363" s="112"/>
    </row>
    <row r="364" spans="1:14" ht="28">
      <c r="A364" s="79">
        <v>30</v>
      </c>
      <c r="B364" s="79">
        <v>59325381</v>
      </c>
      <c r="C364" s="31" t="s">
        <v>252</v>
      </c>
      <c r="D364" s="10" t="b">
        <v>0</v>
      </c>
      <c r="E364" s="82" t="s">
        <v>13</v>
      </c>
      <c r="F364" s="85" t="s">
        <v>469</v>
      </c>
      <c r="G364" s="65">
        <v>2</v>
      </c>
      <c r="H364" s="59">
        <v>1</v>
      </c>
      <c r="I364" s="114">
        <v>0</v>
      </c>
      <c r="J364" s="115" t="s">
        <v>425</v>
      </c>
      <c r="K364" s="114">
        <v>0</v>
      </c>
      <c r="L364" s="115" t="s">
        <v>414</v>
      </c>
      <c r="M364" s="114">
        <v>0</v>
      </c>
      <c r="N364" s="116" t="s">
        <v>331</v>
      </c>
    </row>
    <row r="365" spans="1:14">
      <c r="A365" s="75"/>
      <c r="B365" s="75"/>
      <c r="C365" s="8" t="s">
        <v>133</v>
      </c>
      <c r="D365" s="10">
        <v>1.19988582024506</v>
      </c>
      <c r="E365" s="83"/>
      <c r="F365" s="86"/>
      <c r="G365" s="66"/>
      <c r="H365" s="60"/>
      <c r="I365" s="63"/>
      <c r="J365" s="66"/>
      <c r="K365" s="63"/>
      <c r="L365" s="66"/>
      <c r="M365" s="63"/>
      <c r="N365" s="66"/>
    </row>
    <row r="366" spans="1:14">
      <c r="A366" s="75"/>
      <c r="B366" s="75"/>
      <c r="C366" s="8" t="s">
        <v>20</v>
      </c>
      <c r="D366" s="10" t="b">
        <v>0</v>
      </c>
      <c r="E366" s="83"/>
      <c r="F366" s="86"/>
      <c r="G366" s="66"/>
      <c r="H366" s="60"/>
      <c r="I366" s="63"/>
      <c r="J366" s="66"/>
      <c r="K366" s="63"/>
      <c r="L366" s="66"/>
      <c r="M366" s="63"/>
      <c r="N366" s="66"/>
    </row>
    <row r="367" spans="1:14">
      <c r="A367" s="75"/>
      <c r="B367" s="75"/>
      <c r="C367" s="8" t="s">
        <v>243</v>
      </c>
      <c r="D367" s="10" t="b">
        <v>0</v>
      </c>
      <c r="E367" s="83"/>
      <c r="F367" s="86"/>
      <c r="G367" s="66"/>
      <c r="H367" s="60"/>
      <c r="I367" s="63"/>
      <c r="J367" s="66"/>
      <c r="K367" s="63"/>
      <c r="L367" s="66"/>
      <c r="M367" s="63"/>
      <c r="N367" s="66"/>
    </row>
    <row r="368" spans="1:14">
      <c r="A368" s="75"/>
      <c r="B368" s="75"/>
      <c r="C368" s="8" t="s">
        <v>244</v>
      </c>
      <c r="D368" s="10" t="b">
        <v>0</v>
      </c>
      <c r="E368" s="83"/>
      <c r="F368" s="86"/>
      <c r="G368" s="66"/>
      <c r="H368" s="60"/>
      <c r="I368" s="63"/>
      <c r="J368" s="66"/>
      <c r="K368" s="63"/>
      <c r="L368" s="66"/>
      <c r="M368" s="63"/>
      <c r="N368" s="66"/>
    </row>
    <row r="369" spans="1:14">
      <c r="A369" s="75"/>
      <c r="B369" s="75"/>
      <c r="C369" s="8" t="s">
        <v>245</v>
      </c>
      <c r="D369" s="10" t="b">
        <v>0</v>
      </c>
      <c r="E369" s="83"/>
      <c r="F369" s="86"/>
      <c r="G369" s="66"/>
      <c r="H369" s="60"/>
      <c r="I369" s="63"/>
      <c r="J369" s="66"/>
      <c r="K369" s="63"/>
      <c r="L369" s="66"/>
      <c r="M369" s="63"/>
      <c r="N369" s="66"/>
    </row>
    <row r="370" spans="1:14">
      <c r="A370" s="75"/>
      <c r="B370" s="75"/>
      <c r="C370" s="8" t="s">
        <v>246</v>
      </c>
      <c r="D370" s="10" t="b">
        <v>0</v>
      </c>
      <c r="E370" s="83"/>
      <c r="F370" s="86"/>
      <c r="G370" s="66"/>
      <c r="H370" s="60"/>
      <c r="I370" s="63"/>
      <c r="J370" s="66"/>
      <c r="K370" s="63"/>
      <c r="L370" s="66"/>
      <c r="M370" s="63"/>
      <c r="N370" s="66"/>
    </row>
    <row r="371" spans="1:14">
      <c r="A371" s="75"/>
      <c r="B371" s="75"/>
      <c r="C371" s="8" t="s">
        <v>245</v>
      </c>
      <c r="D371" s="10" t="b">
        <v>0</v>
      </c>
      <c r="E371" s="83"/>
      <c r="F371" s="86"/>
      <c r="G371" s="66"/>
      <c r="H371" s="60"/>
      <c r="I371" s="63"/>
      <c r="J371" s="66"/>
      <c r="K371" s="63"/>
      <c r="L371" s="66"/>
      <c r="M371" s="63"/>
      <c r="N371" s="66"/>
    </row>
    <row r="372" spans="1:14">
      <c r="A372" s="75"/>
      <c r="B372" s="75"/>
      <c r="C372" s="8" t="s">
        <v>247</v>
      </c>
      <c r="D372" s="10" t="b">
        <v>0</v>
      </c>
      <c r="E372" s="83"/>
      <c r="F372" s="86"/>
      <c r="G372" s="66"/>
      <c r="H372" s="60"/>
      <c r="I372" s="63"/>
      <c r="J372" s="66"/>
      <c r="K372" s="63"/>
      <c r="L372" s="66"/>
      <c r="M372" s="63"/>
      <c r="N372" s="66"/>
    </row>
    <row r="373" spans="1:14">
      <c r="A373" s="75"/>
      <c r="B373" s="75"/>
      <c r="C373" s="8" t="s">
        <v>248</v>
      </c>
      <c r="D373" s="10" t="b">
        <v>0</v>
      </c>
      <c r="E373" s="83"/>
      <c r="F373" s="86"/>
      <c r="G373" s="66"/>
      <c r="H373" s="60"/>
      <c r="I373" s="63"/>
      <c r="J373" s="66"/>
      <c r="K373" s="63"/>
      <c r="L373" s="66"/>
      <c r="M373" s="63"/>
      <c r="N373" s="66"/>
    </row>
    <row r="374" spans="1:14">
      <c r="A374" s="75"/>
      <c r="B374" s="75"/>
      <c r="C374" s="8" t="s">
        <v>249</v>
      </c>
      <c r="D374" s="10" t="b">
        <v>0</v>
      </c>
      <c r="E374" s="83"/>
      <c r="F374" s="86"/>
      <c r="G374" s="66"/>
      <c r="H374" s="60"/>
      <c r="I374" s="63"/>
      <c r="J374" s="66"/>
      <c r="K374" s="63"/>
      <c r="L374" s="66"/>
      <c r="M374" s="63"/>
      <c r="N374" s="66"/>
    </row>
    <row r="375" spans="1:14">
      <c r="A375" s="75"/>
      <c r="B375" s="75"/>
      <c r="C375" s="8" t="s">
        <v>250</v>
      </c>
      <c r="D375" s="10" t="b">
        <v>0</v>
      </c>
      <c r="E375" s="83"/>
      <c r="F375" s="86"/>
      <c r="G375" s="66"/>
      <c r="H375" s="60"/>
      <c r="I375" s="63"/>
      <c r="J375" s="66"/>
      <c r="K375" s="63"/>
      <c r="L375" s="66"/>
      <c r="M375" s="63"/>
      <c r="N375" s="66"/>
    </row>
    <row r="376" spans="1:14">
      <c r="A376" s="75"/>
      <c r="B376" s="75"/>
      <c r="C376" s="8" t="s">
        <v>251</v>
      </c>
      <c r="D376" s="10" t="b">
        <v>0</v>
      </c>
      <c r="E376" s="83"/>
      <c r="F376" s="86"/>
      <c r="G376" s="66"/>
      <c r="H376" s="60"/>
      <c r="I376" s="63"/>
      <c r="J376" s="66"/>
      <c r="K376" s="63"/>
      <c r="L376" s="66"/>
      <c r="M376" s="63"/>
      <c r="N376" s="66"/>
    </row>
    <row r="377" spans="1:14" s="13" customFormat="1" ht="70.5" thickBot="1">
      <c r="A377" s="74"/>
      <c r="B377" s="74"/>
      <c r="C377" s="4" t="s">
        <v>383</v>
      </c>
      <c r="D377" s="14">
        <v>2.9368462781315801</v>
      </c>
      <c r="E377" s="84"/>
      <c r="F377" s="87"/>
      <c r="G377" s="67"/>
      <c r="H377" s="61"/>
      <c r="I377" s="64"/>
      <c r="J377" s="67"/>
      <c r="K377" s="64"/>
      <c r="L377" s="67"/>
      <c r="M377" s="64"/>
      <c r="N377" s="67"/>
    </row>
    <row r="378" spans="1:14" ht="28">
      <c r="A378" s="79">
        <v>31</v>
      </c>
      <c r="B378" s="79" t="s">
        <v>253</v>
      </c>
      <c r="C378" s="12" t="s">
        <v>384</v>
      </c>
      <c r="D378" s="10">
        <v>0.96463272533697197</v>
      </c>
      <c r="E378" s="69" t="s">
        <v>388</v>
      </c>
      <c r="F378" s="76" t="s">
        <v>461</v>
      </c>
      <c r="G378" s="65">
        <v>6</v>
      </c>
      <c r="H378" s="59">
        <v>6</v>
      </c>
      <c r="I378" s="62">
        <v>0</v>
      </c>
      <c r="J378" s="68" t="s">
        <v>430</v>
      </c>
      <c r="K378" s="62">
        <v>3</v>
      </c>
      <c r="L378" s="68" t="s">
        <v>483</v>
      </c>
      <c r="M378" s="62">
        <v>0</v>
      </c>
      <c r="N378" s="65" t="s">
        <v>425</v>
      </c>
    </row>
    <row r="379" spans="1:14">
      <c r="A379" s="75"/>
      <c r="B379" s="75"/>
      <c r="C379" s="12" t="s">
        <v>258</v>
      </c>
      <c r="D379" s="10" t="b">
        <v>0</v>
      </c>
      <c r="E379" s="70"/>
      <c r="F379" s="77"/>
      <c r="G379" s="66"/>
      <c r="H379" s="60"/>
      <c r="I379" s="63"/>
      <c r="J379" s="66"/>
      <c r="K379" s="63"/>
      <c r="L379" s="66"/>
      <c r="M379" s="63"/>
      <c r="N379" s="66"/>
    </row>
    <row r="380" spans="1:14">
      <c r="A380" s="75"/>
      <c r="B380" s="75"/>
      <c r="C380" s="8" t="s">
        <v>18</v>
      </c>
      <c r="D380" s="10" t="b">
        <v>0</v>
      </c>
      <c r="E380" s="70"/>
      <c r="F380" s="77"/>
      <c r="G380" s="66"/>
      <c r="H380" s="60"/>
      <c r="I380" s="63"/>
      <c r="J380" s="66"/>
      <c r="K380" s="63"/>
      <c r="L380" s="66"/>
      <c r="M380" s="63"/>
      <c r="N380" s="66"/>
    </row>
    <row r="381" spans="1:14" ht="126">
      <c r="A381" s="75"/>
      <c r="B381" s="75"/>
      <c r="C381" s="3" t="s">
        <v>255</v>
      </c>
      <c r="D381" s="10" t="b">
        <v>0</v>
      </c>
      <c r="E381" s="70"/>
      <c r="F381" s="77"/>
      <c r="G381" s="66"/>
      <c r="H381" s="60"/>
      <c r="I381" s="63"/>
      <c r="J381" s="66"/>
      <c r="K381" s="63"/>
      <c r="L381" s="66"/>
      <c r="M381" s="63"/>
      <c r="N381" s="66"/>
    </row>
    <row r="382" spans="1:14" ht="28">
      <c r="A382" s="75"/>
      <c r="B382" s="75"/>
      <c r="C382" s="12" t="s">
        <v>385</v>
      </c>
      <c r="D382" s="10">
        <v>0.96434819055174503</v>
      </c>
      <c r="E382" s="70"/>
      <c r="F382" s="77"/>
      <c r="G382" s="66"/>
      <c r="H382" s="60"/>
      <c r="I382" s="63"/>
      <c r="J382" s="66"/>
      <c r="K382" s="63"/>
      <c r="L382" s="66"/>
      <c r="M382" s="63"/>
      <c r="N382" s="66"/>
    </row>
    <row r="383" spans="1:14" ht="126">
      <c r="A383" s="75"/>
      <c r="B383" s="75"/>
      <c r="C383" s="3" t="s">
        <v>256</v>
      </c>
      <c r="D383" s="10" t="b">
        <v>0</v>
      </c>
      <c r="E383" s="70"/>
      <c r="F383" s="77"/>
      <c r="G383" s="66"/>
      <c r="H383" s="60"/>
      <c r="I383" s="63"/>
      <c r="J383" s="66"/>
      <c r="K383" s="63"/>
      <c r="L383" s="66"/>
      <c r="M383" s="63"/>
      <c r="N383" s="66"/>
    </row>
    <row r="384" spans="1:14" ht="28">
      <c r="A384" s="75"/>
      <c r="B384" s="75"/>
      <c r="C384" s="12" t="s">
        <v>385</v>
      </c>
      <c r="D384" s="10">
        <v>0.94629263315319401</v>
      </c>
      <c r="E384" s="70"/>
      <c r="F384" s="77"/>
      <c r="G384" s="66"/>
      <c r="H384" s="60"/>
      <c r="I384" s="63"/>
      <c r="J384" s="66"/>
      <c r="K384" s="63"/>
      <c r="L384" s="66"/>
      <c r="M384" s="63"/>
      <c r="N384" s="66"/>
    </row>
    <row r="385" spans="1:14" ht="126">
      <c r="A385" s="75"/>
      <c r="B385" s="75"/>
      <c r="C385" s="3" t="s">
        <v>257</v>
      </c>
      <c r="D385" s="10" t="b">
        <v>0</v>
      </c>
      <c r="E385" s="70"/>
      <c r="F385" s="77"/>
      <c r="G385" s="66"/>
      <c r="H385" s="60"/>
      <c r="I385" s="63"/>
      <c r="J385" s="66"/>
      <c r="K385" s="63"/>
      <c r="L385" s="66"/>
      <c r="M385" s="63"/>
      <c r="N385" s="66"/>
    </row>
    <row r="386" spans="1:14" ht="28">
      <c r="A386" s="75"/>
      <c r="B386" s="75"/>
      <c r="C386" s="12" t="s">
        <v>385</v>
      </c>
      <c r="D386" s="10">
        <v>0.97921277598047396</v>
      </c>
      <c r="E386" s="70"/>
      <c r="F386" s="77"/>
      <c r="G386" s="66"/>
      <c r="H386" s="60"/>
      <c r="I386" s="63"/>
      <c r="J386" s="66"/>
      <c r="K386" s="63"/>
      <c r="L386" s="66"/>
      <c r="M386" s="63"/>
      <c r="N386" s="66"/>
    </row>
    <row r="387" spans="1:14" ht="42">
      <c r="A387" s="75"/>
      <c r="B387" s="75"/>
      <c r="C387" s="3" t="s">
        <v>386</v>
      </c>
      <c r="D387" s="11">
        <v>0.97907560624785295</v>
      </c>
      <c r="E387" s="70"/>
      <c r="F387" s="77"/>
      <c r="G387" s="66"/>
      <c r="H387" s="60"/>
      <c r="I387" s="63"/>
      <c r="J387" s="66"/>
      <c r="K387" s="63"/>
      <c r="L387" s="66"/>
      <c r="M387" s="63"/>
      <c r="N387" s="66"/>
    </row>
    <row r="388" spans="1:14" ht="56">
      <c r="A388" s="75"/>
      <c r="B388" s="75"/>
      <c r="C388" s="3" t="s">
        <v>387</v>
      </c>
      <c r="D388" s="11">
        <v>0.962568322502245</v>
      </c>
      <c r="E388" s="70"/>
      <c r="F388" s="77"/>
      <c r="G388" s="66"/>
      <c r="H388" s="60"/>
      <c r="I388" s="63"/>
      <c r="J388" s="66"/>
      <c r="K388" s="63"/>
      <c r="L388" s="66"/>
      <c r="M388" s="63"/>
      <c r="N388" s="66"/>
    </row>
    <row r="389" spans="1:14" s="13" customFormat="1" ht="14.5" thickBot="1">
      <c r="A389" s="80"/>
      <c r="B389" s="80"/>
      <c r="C389" s="13" t="s">
        <v>254</v>
      </c>
      <c r="D389" s="14" t="b">
        <v>0</v>
      </c>
      <c r="E389" s="71"/>
      <c r="F389" s="78"/>
      <c r="G389" s="67"/>
      <c r="H389" s="61"/>
      <c r="I389" s="64"/>
      <c r="J389" s="67"/>
      <c r="K389" s="64"/>
      <c r="L389" s="67"/>
      <c r="M389" s="64"/>
      <c r="N389" s="67"/>
    </row>
    <row r="390" spans="1:14">
      <c r="A390" s="81">
        <v>32</v>
      </c>
      <c r="B390" s="101" t="s">
        <v>14</v>
      </c>
      <c r="C390" s="8" t="s">
        <v>186</v>
      </c>
      <c r="D390" s="10" t="b">
        <v>0</v>
      </c>
      <c r="E390" s="82" t="s">
        <v>259</v>
      </c>
      <c r="F390" s="102" t="s">
        <v>461</v>
      </c>
      <c r="G390" s="65">
        <v>2</v>
      </c>
      <c r="H390" s="59">
        <v>2</v>
      </c>
      <c r="I390" s="62">
        <v>1</v>
      </c>
      <c r="J390" s="68" t="s">
        <v>431</v>
      </c>
      <c r="K390" s="62">
        <v>1</v>
      </c>
      <c r="L390" s="65" t="s">
        <v>393</v>
      </c>
      <c r="M390" s="62">
        <v>0</v>
      </c>
      <c r="N390" s="68" t="s">
        <v>328</v>
      </c>
    </row>
    <row r="391" spans="1:14" ht="28">
      <c r="A391" s="81"/>
      <c r="B391" s="75"/>
      <c r="C391" s="12" t="s">
        <v>391</v>
      </c>
      <c r="D391" s="10">
        <v>0.88648252230000002</v>
      </c>
      <c r="E391" s="83"/>
      <c r="F391" s="103"/>
      <c r="G391" s="66"/>
      <c r="H391" s="60"/>
      <c r="I391" s="63"/>
      <c r="J391" s="66"/>
      <c r="K391" s="63"/>
      <c r="L391" s="66"/>
      <c r="M391" s="63"/>
      <c r="N391" s="66"/>
    </row>
    <row r="392" spans="1:14">
      <c r="A392" s="81"/>
      <c r="B392" s="75"/>
      <c r="C392" s="8" t="s">
        <v>18</v>
      </c>
      <c r="D392" s="10" t="b">
        <v>0</v>
      </c>
      <c r="E392" s="83"/>
      <c r="F392" s="103"/>
      <c r="G392" s="66"/>
      <c r="H392" s="60"/>
      <c r="I392" s="63"/>
      <c r="J392" s="66"/>
      <c r="K392" s="63"/>
      <c r="L392" s="66"/>
      <c r="M392" s="63"/>
      <c r="N392" s="66"/>
    </row>
    <row r="393" spans="1:14">
      <c r="A393" s="81"/>
      <c r="B393" s="75"/>
      <c r="C393" s="8" t="s">
        <v>163</v>
      </c>
      <c r="D393" s="10" t="b">
        <v>0</v>
      </c>
      <c r="E393" s="83"/>
      <c r="F393" s="103"/>
      <c r="G393" s="66"/>
      <c r="H393" s="60"/>
      <c r="I393" s="63"/>
      <c r="J393" s="66"/>
      <c r="K393" s="63"/>
      <c r="L393" s="66"/>
      <c r="M393" s="63"/>
      <c r="N393" s="66"/>
    </row>
    <row r="394" spans="1:14">
      <c r="A394" s="81"/>
      <c r="B394" s="75"/>
      <c r="C394" s="8" t="s">
        <v>23</v>
      </c>
      <c r="D394" s="10" t="b">
        <v>0</v>
      </c>
      <c r="E394" s="83"/>
      <c r="F394" s="103"/>
      <c r="G394" s="66"/>
      <c r="H394" s="60"/>
      <c r="I394" s="63"/>
      <c r="J394" s="66"/>
      <c r="K394" s="63"/>
      <c r="L394" s="66"/>
      <c r="M394" s="63"/>
      <c r="N394" s="66"/>
    </row>
    <row r="395" spans="1:14">
      <c r="A395" s="81"/>
      <c r="B395" s="75"/>
      <c r="C395" s="8" t="s">
        <v>57</v>
      </c>
      <c r="D395" s="10" t="b">
        <v>0</v>
      </c>
      <c r="E395" s="83"/>
      <c r="F395" s="103"/>
      <c r="G395" s="66"/>
      <c r="H395" s="60"/>
      <c r="I395" s="63"/>
      <c r="J395" s="66"/>
      <c r="K395" s="63"/>
      <c r="L395" s="66"/>
      <c r="M395" s="63"/>
      <c r="N395" s="66"/>
    </row>
    <row r="396" spans="1:14">
      <c r="A396" s="81"/>
      <c r="B396" s="75"/>
      <c r="C396" s="8" t="s">
        <v>23</v>
      </c>
      <c r="D396" s="10" t="b">
        <v>0</v>
      </c>
      <c r="E396" s="83"/>
      <c r="F396" s="103"/>
      <c r="G396" s="66"/>
      <c r="H396" s="60"/>
      <c r="I396" s="63"/>
      <c r="J396" s="66"/>
      <c r="K396" s="63"/>
      <c r="L396" s="66"/>
      <c r="M396" s="63"/>
      <c r="N396" s="66"/>
    </row>
    <row r="397" spans="1:14">
      <c r="A397" s="81"/>
      <c r="B397" s="75"/>
      <c r="C397" s="8" t="s">
        <v>165</v>
      </c>
      <c r="D397" s="10" t="b">
        <v>0</v>
      </c>
      <c r="E397" s="83"/>
      <c r="F397" s="103"/>
      <c r="G397" s="66"/>
      <c r="H397" s="60"/>
      <c r="I397" s="63"/>
      <c r="J397" s="66"/>
      <c r="K397" s="63"/>
      <c r="L397" s="66"/>
      <c r="M397" s="63"/>
      <c r="N397" s="66"/>
    </row>
    <row r="398" spans="1:14" ht="70">
      <c r="A398" s="81"/>
      <c r="B398" s="75"/>
      <c r="C398" s="3" t="s">
        <v>392</v>
      </c>
      <c r="D398" s="10">
        <v>0.56452234455299999</v>
      </c>
      <c r="E398" s="83"/>
      <c r="F398" s="103"/>
      <c r="G398" s="66"/>
      <c r="H398" s="60"/>
      <c r="I398" s="63"/>
      <c r="J398" s="66"/>
      <c r="K398" s="63"/>
      <c r="L398" s="66"/>
      <c r="M398" s="63"/>
      <c r="N398" s="66"/>
    </row>
    <row r="399" spans="1:14" s="13" customFormat="1" ht="14.5" thickBot="1">
      <c r="A399" s="81"/>
      <c r="B399" s="80"/>
      <c r="C399" s="13" t="s">
        <v>181</v>
      </c>
      <c r="D399" s="14" t="b">
        <v>0</v>
      </c>
      <c r="E399" s="84"/>
      <c r="F399" s="104"/>
      <c r="G399" s="67"/>
      <c r="H399" s="61"/>
      <c r="I399" s="64"/>
      <c r="J399" s="67"/>
      <c r="K399" s="64"/>
      <c r="L399" s="67"/>
      <c r="M399" s="64"/>
      <c r="N399" s="67"/>
    </row>
    <row r="400" spans="1:14">
      <c r="A400" s="101">
        <v>33</v>
      </c>
      <c r="B400" s="101" t="s">
        <v>15</v>
      </c>
      <c r="C400" s="8" t="s">
        <v>19</v>
      </c>
      <c r="D400" s="10" t="b">
        <v>0</v>
      </c>
      <c r="E400" s="83" t="s">
        <v>268</v>
      </c>
      <c r="F400" s="105" t="s">
        <v>465</v>
      </c>
      <c r="G400" s="65">
        <v>3</v>
      </c>
      <c r="H400" s="59">
        <v>0</v>
      </c>
      <c r="I400" s="62">
        <v>0</v>
      </c>
      <c r="J400" s="68" t="s">
        <v>430</v>
      </c>
      <c r="K400" s="62">
        <v>0</v>
      </c>
      <c r="L400" s="65" t="s">
        <v>425</v>
      </c>
      <c r="M400" s="62">
        <v>0</v>
      </c>
      <c r="N400" s="68" t="s">
        <v>373</v>
      </c>
    </row>
    <row r="401" spans="1:14" ht="28">
      <c r="A401" s="75"/>
      <c r="B401" s="75"/>
      <c r="C401" s="12" t="s">
        <v>389</v>
      </c>
      <c r="D401" s="10" t="b">
        <v>0</v>
      </c>
      <c r="E401" s="83"/>
      <c r="F401" s="95"/>
      <c r="G401" s="66"/>
      <c r="H401" s="60"/>
      <c r="I401" s="63"/>
      <c r="J401" s="66"/>
      <c r="K401" s="63"/>
      <c r="L401" s="66"/>
      <c r="M401" s="63"/>
      <c r="N401" s="66"/>
    </row>
    <row r="402" spans="1:14">
      <c r="A402" s="75"/>
      <c r="B402" s="75"/>
      <c r="C402" s="8" t="s">
        <v>260</v>
      </c>
      <c r="D402" s="10" t="b">
        <v>0</v>
      </c>
      <c r="E402" s="83"/>
      <c r="F402" s="95"/>
      <c r="G402" s="66"/>
      <c r="H402" s="60"/>
      <c r="I402" s="63"/>
      <c r="J402" s="66"/>
      <c r="K402" s="63"/>
      <c r="L402" s="66"/>
      <c r="M402" s="63"/>
      <c r="N402" s="66"/>
    </row>
    <row r="403" spans="1:14">
      <c r="A403" s="75"/>
      <c r="B403" s="75"/>
      <c r="C403" s="8" t="s">
        <v>261</v>
      </c>
      <c r="D403" s="10" t="b">
        <v>0</v>
      </c>
      <c r="E403" s="83"/>
      <c r="F403" s="95"/>
      <c r="G403" s="66"/>
      <c r="H403" s="60"/>
      <c r="I403" s="63"/>
      <c r="J403" s="66"/>
      <c r="K403" s="63"/>
      <c r="L403" s="66"/>
      <c r="M403" s="63"/>
      <c r="N403" s="66"/>
    </row>
    <row r="404" spans="1:14">
      <c r="A404" s="75"/>
      <c r="B404" s="75"/>
      <c r="C404" s="8" t="s">
        <v>262</v>
      </c>
      <c r="D404" s="10" t="b">
        <v>0</v>
      </c>
      <c r="E404" s="83"/>
      <c r="F404" s="95"/>
      <c r="G404" s="66"/>
      <c r="H404" s="60"/>
      <c r="I404" s="63"/>
      <c r="J404" s="66"/>
      <c r="K404" s="63"/>
      <c r="L404" s="66"/>
      <c r="M404" s="63"/>
      <c r="N404" s="66"/>
    </row>
    <row r="405" spans="1:14">
      <c r="A405" s="75"/>
      <c r="B405" s="75"/>
      <c r="C405" s="31" t="s">
        <v>390</v>
      </c>
      <c r="D405" s="10" t="b">
        <v>0</v>
      </c>
      <c r="E405" s="83"/>
      <c r="F405" s="95"/>
      <c r="G405" s="66"/>
      <c r="H405" s="60"/>
      <c r="I405" s="63"/>
      <c r="J405" s="66"/>
      <c r="K405" s="63"/>
      <c r="L405" s="66"/>
      <c r="M405" s="63"/>
      <c r="N405" s="66"/>
    </row>
    <row r="406" spans="1:14">
      <c r="A406" s="75"/>
      <c r="B406" s="75"/>
      <c r="C406" s="8" t="s">
        <v>263</v>
      </c>
      <c r="D406" s="10" t="b">
        <v>0</v>
      </c>
      <c r="E406" s="83"/>
      <c r="F406" s="95"/>
      <c r="G406" s="66"/>
      <c r="H406" s="60"/>
      <c r="I406" s="63"/>
      <c r="J406" s="66"/>
      <c r="K406" s="63"/>
      <c r="L406" s="66"/>
      <c r="M406" s="63"/>
      <c r="N406" s="66"/>
    </row>
    <row r="407" spans="1:14">
      <c r="A407" s="75"/>
      <c r="B407" s="75"/>
      <c r="C407" s="8" t="s">
        <v>262</v>
      </c>
      <c r="D407" s="10" t="b">
        <v>0</v>
      </c>
      <c r="E407" s="83"/>
      <c r="F407" s="95"/>
      <c r="G407" s="66"/>
      <c r="H407" s="60"/>
      <c r="I407" s="63"/>
      <c r="J407" s="66"/>
      <c r="K407" s="63"/>
      <c r="L407" s="66"/>
      <c r="M407" s="63"/>
      <c r="N407" s="66"/>
    </row>
    <row r="408" spans="1:14">
      <c r="A408" s="75"/>
      <c r="B408" s="75"/>
      <c r="C408" s="31" t="s">
        <v>390</v>
      </c>
      <c r="D408" s="10" t="b">
        <v>0</v>
      </c>
      <c r="E408" s="83"/>
      <c r="F408" s="95"/>
      <c r="G408" s="66"/>
      <c r="H408" s="60"/>
      <c r="I408" s="63"/>
      <c r="J408" s="66"/>
      <c r="K408" s="63"/>
      <c r="L408" s="66"/>
      <c r="M408" s="63"/>
      <c r="N408" s="66"/>
    </row>
    <row r="409" spans="1:14">
      <c r="A409" s="75"/>
      <c r="B409" s="75"/>
      <c r="C409" s="8" t="s">
        <v>264</v>
      </c>
      <c r="D409" s="10" t="b">
        <v>0</v>
      </c>
      <c r="E409" s="83"/>
      <c r="F409" s="95"/>
      <c r="G409" s="66"/>
      <c r="H409" s="60"/>
      <c r="I409" s="63"/>
      <c r="J409" s="66"/>
      <c r="K409" s="63"/>
      <c r="L409" s="66"/>
      <c r="M409" s="63"/>
      <c r="N409" s="66"/>
    </row>
    <row r="410" spans="1:14">
      <c r="A410" s="75"/>
      <c r="B410" s="75"/>
      <c r="C410" s="8" t="s">
        <v>265</v>
      </c>
      <c r="D410" s="10" t="b">
        <v>0</v>
      </c>
      <c r="E410" s="83"/>
      <c r="F410" s="95"/>
      <c r="G410" s="66"/>
      <c r="H410" s="60"/>
      <c r="I410" s="63"/>
      <c r="J410" s="66"/>
      <c r="K410" s="63"/>
      <c r="L410" s="66"/>
      <c r="M410" s="63"/>
      <c r="N410" s="66"/>
    </row>
    <row r="411" spans="1:14" ht="56">
      <c r="A411" s="75"/>
      <c r="B411" s="75"/>
      <c r="C411" s="3" t="s">
        <v>267</v>
      </c>
      <c r="D411" s="10" t="b">
        <v>0</v>
      </c>
      <c r="E411" s="83"/>
      <c r="F411" s="95"/>
      <c r="G411" s="66"/>
      <c r="H411" s="60"/>
      <c r="I411" s="63"/>
      <c r="J411" s="66"/>
      <c r="K411" s="63"/>
      <c r="L411" s="66"/>
      <c r="M411" s="63"/>
      <c r="N411" s="66"/>
    </row>
    <row r="412" spans="1:14" s="13" customFormat="1" ht="14.5" thickBot="1">
      <c r="A412" s="80"/>
      <c r="B412" s="80"/>
      <c r="C412" s="13" t="s">
        <v>266</v>
      </c>
      <c r="D412" s="14" t="b">
        <v>0</v>
      </c>
      <c r="E412" s="84"/>
      <c r="F412" s="96"/>
      <c r="G412" s="67"/>
      <c r="H412" s="61"/>
      <c r="I412" s="64"/>
      <c r="J412" s="67"/>
      <c r="K412" s="64"/>
      <c r="L412" s="67"/>
      <c r="M412" s="64"/>
      <c r="N412" s="67"/>
    </row>
    <row r="413" spans="1:14">
      <c r="A413" s="101">
        <v>34</v>
      </c>
      <c r="B413" s="75" t="s">
        <v>16</v>
      </c>
      <c r="C413" s="8" t="s">
        <v>19</v>
      </c>
      <c r="D413" s="10" t="b">
        <v>0</v>
      </c>
      <c r="E413" s="79" t="s">
        <v>475</v>
      </c>
      <c r="F413" s="77" t="s">
        <v>462</v>
      </c>
      <c r="G413" s="65">
        <v>3</v>
      </c>
      <c r="H413" s="59">
        <v>3</v>
      </c>
      <c r="I413" s="62">
        <v>1</v>
      </c>
      <c r="J413" s="68" t="s">
        <v>432</v>
      </c>
      <c r="K413" s="62">
        <v>1</v>
      </c>
      <c r="L413" s="79" t="s">
        <v>9</v>
      </c>
      <c r="M413" s="62">
        <v>1</v>
      </c>
      <c r="N413" s="68" t="s">
        <v>336</v>
      </c>
    </row>
    <row r="414" spans="1:14">
      <c r="A414" s="75"/>
      <c r="B414" s="75"/>
      <c r="C414" s="8" t="s">
        <v>20</v>
      </c>
      <c r="D414" s="10" t="b">
        <v>0</v>
      </c>
      <c r="E414" s="75"/>
      <c r="F414" s="103"/>
      <c r="G414" s="66"/>
      <c r="H414" s="60"/>
      <c r="I414" s="63"/>
      <c r="J414" s="66"/>
      <c r="K414" s="63"/>
      <c r="L414" s="75"/>
      <c r="M414" s="63"/>
      <c r="N414" s="66"/>
    </row>
    <row r="415" spans="1:14">
      <c r="A415" s="75"/>
      <c r="B415" s="75"/>
      <c r="C415" s="8" t="s">
        <v>18</v>
      </c>
      <c r="D415" s="10" t="b">
        <v>0</v>
      </c>
      <c r="E415" s="75"/>
      <c r="F415" s="103"/>
      <c r="G415" s="66"/>
      <c r="H415" s="60"/>
      <c r="I415" s="63"/>
      <c r="J415" s="66"/>
      <c r="K415" s="63"/>
      <c r="L415" s="75"/>
      <c r="M415" s="63"/>
      <c r="N415" s="66"/>
    </row>
    <row r="416" spans="1:14">
      <c r="A416" s="75"/>
      <c r="B416" s="75"/>
      <c r="C416" s="8" t="s">
        <v>21</v>
      </c>
      <c r="D416" s="10" t="b">
        <v>0</v>
      </c>
      <c r="E416" s="75"/>
      <c r="F416" s="103"/>
      <c r="G416" s="66"/>
      <c r="H416" s="60"/>
      <c r="I416" s="63"/>
      <c r="J416" s="66"/>
      <c r="K416" s="63"/>
      <c r="L416" s="75"/>
      <c r="M416" s="63"/>
      <c r="N416" s="66"/>
    </row>
    <row r="417" spans="1:14">
      <c r="A417" s="75"/>
      <c r="B417" s="75"/>
      <c r="C417" s="8" t="s">
        <v>22</v>
      </c>
      <c r="D417" s="10" t="b">
        <v>0</v>
      </c>
      <c r="E417" s="75"/>
      <c r="F417" s="103"/>
      <c r="G417" s="66"/>
      <c r="H417" s="60"/>
      <c r="I417" s="63"/>
      <c r="J417" s="66"/>
      <c r="K417" s="63"/>
      <c r="L417" s="75"/>
      <c r="M417" s="63"/>
      <c r="N417" s="66"/>
    </row>
    <row r="418" spans="1:14" ht="28">
      <c r="A418" s="75"/>
      <c r="B418" s="75"/>
      <c r="C418" s="12" t="s">
        <v>394</v>
      </c>
      <c r="D418" s="10">
        <v>1.7144590218055</v>
      </c>
      <c r="E418" s="75"/>
      <c r="F418" s="103"/>
      <c r="G418" s="66"/>
      <c r="H418" s="60"/>
      <c r="I418" s="63"/>
      <c r="J418" s="66"/>
      <c r="K418" s="63"/>
      <c r="L418" s="75"/>
      <c r="M418" s="63"/>
      <c r="N418" s="66"/>
    </row>
    <row r="419" spans="1:14">
      <c r="A419" s="75"/>
      <c r="B419" s="75"/>
      <c r="C419" s="8" t="s">
        <v>29</v>
      </c>
      <c r="D419" s="10" t="b">
        <v>0</v>
      </c>
      <c r="E419" s="75"/>
      <c r="F419" s="103"/>
      <c r="G419" s="66"/>
      <c r="H419" s="60"/>
      <c r="I419" s="63"/>
      <c r="J419" s="66"/>
      <c r="K419" s="63"/>
      <c r="L419" s="75"/>
      <c r="M419" s="63"/>
      <c r="N419" s="66"/>
    </row>
    <row r="420" spans="1:14" ht="28">
      <c r="A420" s="75"/>
      <c r="B420" s="75"/>
      <c r="C420" s="12" t="s">
        <v>395</v>
      </c>
      <c r="D420" s="10">
        <v>1.66255777443659</v>
      </c>
      <c r="E420" s="75"/>
      <c r="F420" s="103"/>
      <c r="G420" s="66"/>
      <c r="H420" s="60"/>
      <c r="I420" s="63"/>
      <c r="J420" s="66"/>
      <c r="K420" s="63"/>
      <c r="L420" s="75"/>
      <c r="M420" s="63"/>
      <c r="N420" s="66"/>
    </row>
    <row r="421" spans="1:14">
      <c r="A421" s="75"/>
      <c r="B421" s="75"/>
      <c r="C421" s="8" t="s">
        <v>30</v>
      </c>
      <c r="D421" s="10" t="b">
        <v>0</v>
      </c>
      <c r="E421" s="75"/>
      <c r="F421" s="103"/>
      <c r="G421" s="66"/>
      <c r="H421" s="60"/>
      <c r="I421" s="63"/>
      <c r="J421" s="66"/>
      <c r="K421" s="63"/>
      <c r="L421" s="75"/>
      <c r="M421" s="63"/>
      <c r="N421" s="66"/>
    </row>
    <row r="422" spans="1:14">
      <c r="A422" s="75"/>
      <c r="B422" s="75"/>
      <c r="C422" s="8" t="s">
        <v>23</v>
      </c>
      <c r="D422" s="10" t="b">
        <v>0</v>
      </c>
      <c r="E422" s="75"/>
      <c r="F422" s="103"/>
      <c r="G422" s="66"/>
      <c r="H422" s="60"/>
      <c r="I422" s="63"/>
      <c r="J422" s="66"/>
      <c r="K422" s="63"/>
      <c r="L422" s="75"/>
      <c r="M422" s="63"/>
      <c r="N422" s="66"/>
    </row>
    <row r="423" spans="1:14">
      <c r="A423" s="75"/>
      <c r="B423" s="75"/>
      <c r="C423" s="8" t="s">
        <v>31</v>
      </c>
      <c r="D423" s="10" t="b">
        <v>0</v>
      </c>
      <c r="E423" s="75"/>
      <c r="F423" s="103"/>
      <c r="G423" s="66"/>
      <c r="H423" s="60"/>
      <c r="I423" s="63"/>
      <c r="J423" s="66"/>
      <c r="K423" s="63"/>
      <c r="L423" s="75"/>
      <c r="M423" s="63"/>
      <c r="N423" s="66"/>
    </row>
    <row r="424" spans="1:14">
      <c r="A424" s="75"/>
      <c r="B424" s="75"/>
      <c r="C424" s="8" t="s">
        <v>269</v>
      </c>
      <c r="D424" s="10" t="b">
        <v>0</v>
      </c>
      <c r="E424" s="75"/>
      <c r="F424" s="103"/>
      <c r="G424" s="66"/>
      <c r="H424" s="60"/>
      <c r="I424" s="63"/>
      <c r="J424" s="66"/>
      <c r="K424" s="63"/>
      <c r="L424" s="75"/>
      <c r="M424" s="63"/>
      <c r="N424" s="66"/>
    </row>
    <row r="425" spans="1:14" ht="28">
      <c r="A425" s="75"/>
      <c r="B425" s="75"/>
      <c r="C425" s="12" t="s">
        <v>395</v>
      </c>
      <c r="D425" s="10">
        <v>1.835458367</v>
      </c>
      <c r="E425" s="75"/>
      <c r="F425" s="103"/>
      <c r="G425" s="66"/>
      <c r="H425" s="60"/>
      <c r="I425" s="63"/>
      <c r="J425" s="66"/>
      <c r="K425" s="63"/>
      <c r="L425" s="75"/>
      <c r="M425" s="63"/>
      <c r="N425" s="66"/>
    </row>
    <row r="426" spans="1:14">
      <c r="A426" s="75"/>
      <c r="B426" s="75"/>
      <c r="C426" s="8" t="s">
        <v>32</v>
      </c>
      <c r="D426" s="10" t="b">
        <v>0</v>
      </c>
      <c r="E426" s="75"/>
      <c r="F426" s="103"/>
      <c r="G426" s="66"/>
      <c r="H426" s="60"/>
      <c r="I426" s="63"/>
      <c r="J426" s="66"/>
      <c r="K426" s="63"/>
      <c r="L426" s="75"/>
      <c r="M426" s="63"/>
      <c r="N426" s="66"/>
    </row>
    <row r="427" spans="1:14">
      <c r="A427" s="75"/>
      <c r="B427" s="75"/>
      <c r="C427" s="8" t="s">
        <v>23</v>
      </c>
      <c r="D427" s="10" t="b">
        <v>0</v>
      </c>
      <c r="E427" s="75"/>
      <c r="F427" s="103"/>
      <c r="G427" s="66"/>
      <c r="H427" s="60"/>
      <c r="I427" s="63"/>
      <c r="J427" s="66"/>
      <c r="K427" s="63"/>
      <c r="L427" s="75"/>
      <c r="M427" s="63"/>
      <c r="N427" s="66"/>
    </row>
    <row r="428" spans="1:14">
      <c r="A428" s="75"/>
      <c r="B428" s="75"/>
      <c r="C428" s="8" t="s">
        <v>27</v>
      </c>
      <c r="D428" s="10" t="b">
        <v>0</v>
      </c>
      <c r="E428" s="75"/>
      <c r="F428" s="103"/>
      <c r="G428" s="66"/>
      <c r="H428" s="60"/>
      <c r="I428" s="63"/>
      <c r="J428" s="66"/>
      <c r="K428" s="63"/>
      <c r="L428" s="75"/>
      <c r="M428" s="63"/>
      <c r="N428" s="66"/>
    </row>
    <row r="429" spans="1:14">
      <c r="A429" s="75"/>
      <c r="B429" s="75"/>
      <c r="C429" s="8" t="s">
        <v>33</v>
      </c>
      <c r="D429" s="10" t="b">
        <v>0</v>
      </c>
      <c r="E429" s="75"/>
      <c r="F429" s="103"/>
      <c r="G429" s="66"/>
      <c r="H429" s="60"/>
      <c r="I429" s="63"/>
      <c r="J429" s="66"/>
      <c r="K429" s="63"/>
      <c r="L429" s="75"/>
      <c r="M429" s="63"/>
      <c r="N429" s="66"/>
    </row>
    <row r="430" spans="1:14">
      <c r="A430" s="75"/>
      <c r="B430" s="75"/>
      <c r="C430" s="8" t="s">
        <v>34</v>
      </c>
      <c r="D430" s="10" t="b">
        <v>0</v>
      </c>
      <c r="E430" s="75"/>
      <c r="F430" s="103"/>
      <c r="G430" s="66"/>
      <c r="H430" s="60"/>
      <c r="I430" s="63"/>
      <c r="J430" s="66"/>
      <c r="K430" s="63"/>
      <c r="L430" s="75"/>
      <c r="M430" s="63"/>
      <c r="N430" s="66"/>
    </row>
    <row r="431" spans="1:14">
      <c r="A431" s="75"/>
      <c r="B431" s="75"/>
      <c r="C431" s="8" t="s">
        <v>23</v>
      </c>
      <c r="D431" s="10" t="b">
        <v>0</v>
      </c>
      <c r="E431" s="75"/>
      <c r="F431" s="103"/>
      <c r="G431" s="66"/>
      <c r="H431" s="60"/>
      <c r="I431" s="63"/>
      <c r="J431" s="66"/>
      <c r="K431" s="63"/>
      <c r="L431" s="75"/>
      <c r="M431" s="63"/>
      <c r="N431" s="66"/>
    </row>
    <row r="432" spans="1:14">
      <c r="A432" s="75"/>
      <c r="B432" s="75"/>
      <c r="C432" s="8" t="s">
        <v>33</v>
      </c>
      <c r="D432" s="10" t="b">
        <v>0</v>
      </c>
      <c r="E432" s="75"/>
      <c r="F432" s="103"/>
      <c r="G432" s="66"/>
      <c r="H432" s="60"/>
      <c r="I432" s="63"/>
      <c r="J432" s="66"/>
      <c r="K432" s="63"/>
      <c r="L432" s="75"/>
      <c r="M432" s="63"/>
      <c r="N432" s="66"/>
    </row>
    <row r="433" spans="1:14">
      <c r="A433" s="75"/>
      <c r="B433" s="75"/>
      <c r="C433" s="8" t="s">
        <v>28</v>
      </c>
      <c r="D433" s="10" t="b">
        <v>0</v>
      </c>
      <c r="E433" s="75"/>
      <c r="F433" s="103"/>
      <c r="G433" s="66"/>
      <c r="H433" s="60"/>
      <c r="I433" s="63"/>
      <c r="J433" s="66"/>
      <c r="K433" s="63"/>
      <c r="L433" s="75"/>
      <c r="M433" s="63"/>
      <c r="N433" s="66"/>
    </row>
    <row r="434" spans="1:14">
      <c r="A434" s="75"/>
      <c r="B434" s="75"/>
      <c r="C434" s="8" t="s">
        <v>35</v>
      </c>
      <c r="D434" s="10" t="b">
        <v>0</v>
      </c>
      <c r="E434" s="75"/>
      <c r="F434" s="103"/>
      <c r="G434" s="66"/>
      <c r="H434" s="60"/>
      <c r="I434" s="63"/>
      <c r="J434" s="66"/>
      <c r="K434" s="63"/>
      <c r="L434" s="75"/>
      <c r="M434" s="63"/>
      <c r="N434" s="66"/>
    </row>
    <row r="435" spans="1:14">
      <c r="A435" s="75"/>
      <c r="B435" s="75"/>
      <c r="C435" s="8" t="s">
        <v>36</v>
      </c>
      <c r="D435" s="10" t="b">
        <v>0</v>
      </c>
      <c r="E435" s="75"/>
      <c r="F435" s="103"/>
      <c r="G435" s="66"/>
      <c r="H435" s="60"/>
      <c r="I435" s="63"/>
      <c r="J435" s="66"/>
      <c r="K435" s="63"/>
      <c r="L435" s="75"/>
      <c r="M435" s="63"/>
      <c r="N435" s="66"/>
    </row>
    <row r="436" spans="1:14" s="13" customFormat="1" ht="14.5" thickBot="1">
      <c r="A436" s="80"/>
      <c r="B436" s="80"/>
      <c r="C436" s="13" t="s">
        <v>37</v>
      </c>
      <c r="D436" s="14" t="b">
        <v>0</v>
      </c>
      <c r="E436" s="74"/>
      <c r="F436" s="104"/>
      <c r="G436" s="67"/>
      <c r="H436" s="61"/>
      <c r="I436" s="64"/>
      <c r="J436" s="67"/>
      <c r="K436" s="64"/>
      <c r="L436" s="74"/>
      <c r="M436" s="64"/>
      <c r="N436" s="67"/>
    </row>
    <row r="437" spans="1:14">
      <c r="A437" s="101">
        <v>35</v>
      </c>
      <c r="B437" s="101" t="s">
        <v>17</v>
      </c>
      <c r="C437" s="8" t="s">
        <v>288</v>
      </c>
      <c r="D437" s="10" t="b">
        <v>0</v>
      </c>
      <c r="E437" s="82" t="s">
        <v>396</v>
      </c>
      <c r="F437" s="117" t="s">
        <v>465</v>
      </c>
      <c r="G437" s="65">
        <v>3</v>
      </c>
      <c r="H437" s="59">
        <v>0</v>
      </c>
      <c r="I437" s="62">
        <v>1</v>
      </c>
      <c r="J437" s="68" t="s">
        <v>433</v>
      </c>
      <c r="K437" s="62">
        <v>0</v>
      </c>
      <c r="L437" s="65" t="s">
        <v>473</v>
      </c>
      <c r="M437" s="62">
        <v>0</v>
      </c>
      <c r="N437" s="68" t="s">
        <v>484</v>
      </c>
    </row>
    <row r="438" spans="1:14">
      <c r="A438" s="75"/>
      <c r="B438" s="75"/>
      <c r="C438" s="8" t="s">
        <v>270</v>
      </c>
      <c r="D438" s="10" t="b">
        <v>0</v>
      </c>
      <c r="E438" s="75"/>
      <c r="F438" s="117"/>
      <c r="G438" s="66"/>
      <c r="H438" s="60"/>
      <c r="I438" s="63"/>
      <c r="J438" s="66"/>
      <c r="K438" s="63"/>
      <c r="L438" s="66"/>
      <c r="M438" s="63"/>
      <c r="N438" s="66"/>
    </row>
    <row r="439" spans="1:14">
      <c r="A439" s="75"/>
      <c r="B439" s="75"/>
      <c r="C439" s="8" t="s">
        <v>271</v>
      </c>
      <c r="D439" s="10" t="b">
        <v>0</v>
      </c>
      <c r="E439" s="75"/>
      <c r="F439" s="117"/>
      <c r="G439" s="66"/>
      <c r="H439" s="60"/>
      <c r="I439" s="63"/>
      <c r="J439" s="66"/>
      <c r="K439" s="63"/>
      <c r="L439" s="66"/>
      <c r="M439" s="63"/>
      <c r="N439" s="66"/>
    </row>
    <row r="440" spans="1:14">
      <c r="A440" s="75"/>
      <c r="B440" s="75"/>
      <c r="C440" s="8" t="s">
        <v>272</v>
      </c>
      <c r="D440" s="10" t="b">
        <v>0</v>
      </c>
      <c r="E440" s="75"/>
      <c r="F440" s="117"/>
      <c r="G440" s="66"/>
      <c r="H440" s="60"/>
      <c r="I440" s="63"/>
      <c r="J440" s="66"/>
      <c r="K440" s="63"/>
      <c r="L440" s="66"/>
      <c r="M440" s="63"/>
      <c r="N440" s="66"/>
    </row>
    <row r="441" spans="1:14">
      <c r="A441" s="75"/>
      <c r="B441" s="75"/>
      <c r="C441" s="8" t="s">
        <v>273</v>
      </c>
      <c r="D441" s="10" t="b">
        <v>0</v>
      </c>
      <c r="E441" s="75"/>
      <c r="F441" s="117"/>
      <c r="G441" s="66"/>
      <c r="H441" s="60"/>
      <c r="I441" s="63"/>
      <c r="J441" s="66"/>
      <c r="K441" s="63"/>
      <c r="L441" s="66"/>
      <c r="M441" s="63"/>
      <c r="N441" s="66"/>
    </row>
    <row r="442" spans="1:14">
      <c r="A442" s="75"/>
      <c r="B442" s="75"/>
      <c r="C442" s="8" t="s">
        <v>274</v>
      </c>
      <c r="D442" s="10" t="b">
        <v>0</v>
      </c>
      <c r="E442" s="75"/>
      <c r="F442" s="117"/>
      <c r="G442" s="66"/>
      <c r="H442" s="60"/>
      <c r="I442" s="63"/>
      <c r="J442" s="66"/>
      <c r="K442" s="63"/>
      <c r="L442" s="66"/>
      <c r="M442" s="63"/>
      <c r="N442" s="66"/>
    </row>
    <row r="443" spans="1:14">
      <c r="A443" s="75"/>
      <c r="B443" s="75"/>
      <c r="C443" s="8" t="s">
        <v>275</v>
      </c>
      <c r="D443" s="10" t="b">
        <v>0</v>
      </c>
      <c r="E443" s="75"/>
      <c r="F443" s="117"/>
      <c r="G443" s="66"/>
      <c r="H443" s="60"/>
      <c r="I443" s="63"/>
      <c r="J443" s="66"/>
      <c r="K443" s="63"/>
      <c r="L443" s="66"/>
      <c r="M443" s="63"/>
      <c r="N443" s="66"/>
    </row>
    <row r="444" spans="1:14">
      <c r="A444" s="75"/>
      <c r="B444" s="75"/>
      <c r="C444" s="8" t="s">
        <v>276</v>
      </c>
      <c r="D444" s="10" t="b">
        <v>0</v>
      </c>
      <c r="E444" s="75"/>
      <c r="F444" s="117"/>
      <c r="G444" s="66"/>
      <c r="H444" s="60"/>
      <c r="I444" s="63"/>
      <c r="J444" s="66"/>
      <c r="K444" s="63"/>
      <c r="L444" s="66"/>
      <c r="M444" s="63"/>
      <c r="N444" s="66"/>
    </row>
    <row r="445" spans="1:14">
      <c r="A445" s="75"/>
      <c r="B445" s="75"/>
      <c r="C445" s="8" t="s">
        <v>277</v>
      </c>
      <c r="D445" s="10" t="b">
        <v>0</v>
      </c>
      <c r="E445" s="75"/>
      <c r="F445" s="117"/>
      <c r="G445" s="66"/>
      <c r="H445" s="60"/>
      <c r="I445" s="63"/>
      <c r="J445" s="66"/>
      <c r="K445" s="63"/>
      <c r="L445" s="66"/>
      <c r="M445" s="63"/>
      <c r="N445" s="66"/>
    </row>
    <row r="446" spans="1:14">
      <c r="A446" s="75"/>
      <c r="B446" s="75"/>
      <c r="C446" s="8" t="s">
        <v>278</v>
      </c>
      <c r="D446" s="10" t="b">
        <v>0</v>
      </c>
      <c r="E446" s="75"/>
      <c r="F446" s="117"/>
      <c r="G446" s="66"/>
      <c r="H446" s="60"/>
      <c r="I446" s="63"/>
      <c r="J446" s="66"/>
      <c r="K446" s="63"/>
      <c r="L446" s="66"/>
      <c r="M446" s="63"/>
      <c r="N446" s="66"/>
    </row>
    <row r="447" spans="1:14">
      <c r="A447" s="75"/>
      <c r="B447" s="75"/>
      <c r="C447" s="10" t="s">
        <v>279</v>
      </c>
      <c r="D447" s="10" t="b">
        <v>0</v>
      </c>
      <c r="E447" s="75"/>
      <c r="F447" s="117"/>
      <c r="G447" s="66"/>
      <c r="H447" s="60"/>
      <c r="I447" s="63"/>
      <c r="J447" s="66"/>
      <c r="K447" s="63"/>
      <c r="L447" s="66"/>
      <c r="M447" s="63"/>
      <c r="N447" s="66"/>
    </row>
    <row r="448" spans="1:14">
      <c r="A448" s="75"/>
      <c r="B448" s="75"/>
      <c r="C448" s="8" t="s">
        <v>398</v>
      </c>
      <c r="D448" s="10" t="b">
        <v>0</v>
      </c>
      <c r="E448" s="75"/>
      <c r="F448" s="117"/>
      <c r="G448" s="66"/>
      <c r="H448" s="60"/>
      <c r="I448" s="63"/>
      <c r="J448" s="66"/>
      <c r="K448" s="63"/>
      <c r="L448" s="66"/>
      <c r="M448" s="63"/>
      <c r="N448" s="66"/>
    </row>
    <row r="449" spans="1:14">
      <c r="A449" s="75"/>
      <c r="B449" s="75"/>
      <c r="C449" s="8" t="s">
        <v>280</v>
      </c>
      <c r="D449" s="10" t="b">
        <v>0</v>
      </c>
      <c r="E449" s="75"/>
      <c r="F449" s="117"/>
      <c r="G449" s="66"/>
      <c r="H449" s="60"/>
      <c r="I449" s="63"/>
      <c r="J449" s="66"/>
      <c r="K449" s="63"/>
      <c r="L449" s="66"/>
      <c r="M449" s="63"/>
      <c r="N449" s="66"/>
    </row>
    <row r="450" spans="1:14">
      <c r="A450" s="75"/>
      <c r="B450" s="75"/>
      <c r="C450" s="8" t="s">
        <v>281</v>
      </c>
      <c r="D450" s="10" t="b">
        <v>0</v>
      </c>
      <c r="E450" s="75"/>
      <c r="F450" s="117"/>
      <c r="G450" s="66"/>
      <c r="H450" s="60"/>
      <c r="I450" s="63"/>
      <c r="J450" s="66"/>
      <c r="K450" s="63"/>
      <c r="L450" s="66"/>
      <c r="M450" s="63"/>
      <c r="N450" s="66"/>
    </row>
    <row r="451" spans="1:14">
      <c r="A451" s="75"/>
      <c r="B451" s="75"/>
      <c r="C451" s="8" t="s">
        <v>282</v>
      </c>
      <c r="D451" s="10" t="b">
        <v>0</v>
      </c>
      <c r="E451" s="75"/>
      <c r="F451" s="117"/>
      <c r="G451" s="66"/>
      <c r="H451" s="60"/>
      <c r="I451" s="63"/>
      <c r="J451" s="66"/>
      <c r="K451" s="63"/>
      <c r="L451" s="66"/>
      <c r="M451" s="63"/>
      <c r="N451" s="66"/>
    </row>
    <row r="452" spans="1:14">
      <c r="A452" s="75"/>
      <c r="B452" s="75"/>
      <c r="C452" s="8" t="s">
        <v>283</v>
      </c>
      <c r="D452" s="10" t="b">
        <v>0</v>
      </c>
      <c r="E452" s="75"/>
      <c r="F452" s="117"/>
      <c r="G452" s="66"/>
      <c r="H452" s="60"/>
      <c r="I452" s="63"/>
      <c r="J452" s="66"/>
      <c r="K452" s="63"/>
      <c r="L452" s="66"/>
      <c r="M452" s="63"/>
      <c r="N452" s="66"/>
    </row>
    <row r="453" spans="1:14">
      <c r="A453" s="75"/>
      <c r="B453" s="75"/>
      <c r="C453" s="8" t="s">
        <v>284</v>
      </c>
      <c r="D453" s="10" t="b">
        <v>0</v>
      </c>
      <c r="E453" s="75"/>
      <c r="F453" s="117"/>
      <c r="G453" s="66"/>
      <c r="H453" s="60"/>
      <c r="I453" s="63"/>
      <c r="J453" s="66"/>
      <c r="K453" s="63"/>
      <c r="L453" s="66"/>
      <c r="M453" s="63"/>
      <c r="N453" s="66"/>
    </row>
    <row r="454" spans="1:14">
      <c r="A454" s="75"/>
      <c r="B454" s="75"/>
      <c r="C454" s="8" t="s">
        <v>285</v>
      </c>
      <c r="D454" s="10" t="b">
        <v>0</v>
      </c>
      <c r="E454" s="75"/>
      <c r="F454" s="117"/>
      <c r="G454" s="66"/>
      <c r="H454" s="60"/>
      <c r="I454" s="63"/>
      <c r="J454" s="66"/>
      <c r="K454" s="63"/>
      <c r="L454" s="66"/>
      <c r="M454" s="63"/>
      <c r="N454" s="66"/>
    </row>
    <row r="455" spans="1:14">
      <c r="A455" s="75"/>
      <c r="B455" s="75"/>
      <c r="C455" s="8" t="s">
        <v>286</v>
      </c>
      <c r="D455" s="10" t="b">
        <v>0</v>
      </c>
      <c r="E455" s="75"/>
      <c r="F455" s="117"/>
      <c r="G455" s="66"/>
      <c r="H455" s="60"/>
      <c r="I455" s="63"/>
      <c r="J455" s="66"/>
      <c r="K455" s="63"/>
      <c r="L455" s="66"/>
      <c r="M455" s="63"/>
      <c r="N455" s="66"/>
    </row>
    <row r="456" spans="1:14" s="13" customFormat="1" ht="14.5" thickBot="1">
      <c r="A456" s="80"/>
      <c r="B456" s="80"/>
      <c r="C456" s="13" t="s">
        <v>287</v>
      </c>
      <c r="D456" s="14" t="b">
        <v>0</v>
      </c>
      <c r="E456" s="74"/>
      <c r="F456" s="117"/>
      <c r="G456" s="67"/>
      <c r="H456" s="61"/>
      <c r="I456" s="64"/>
      <c r="J456" s="67"/>
      <c r="K456" s="64"/>
      <c r="L456" s="67"/>
      <c r="M456" s="64"/>
      <c r="N456" s="67"/>
    </row>
    <row r="457" spans="1:14" ht="28">
      <c r="A457" s="101">
        <v>36</v>
      </c>
      <c r="B457" s="101" t="s">
        <v>397</v>
      </c>
      <c r="C457" s="12" t="s">
        <v>485</v>
      </c>
      <c r="D457" s="10" t="b">
        <v>0</v>
      </c>
      <c r="E457" s="82" t="s">
        <v>399</v>
      </c>
      <c r="F457" s="77" t="s">
        <v>462</v>
      </c>
      <c r="G457" s="65">
        <v>1</v>
      </c>
      <c r="H457" s="59">
        <v>1</v>
      </c>
      <c r="I457" s="62">
        <v>1</v>
      </c>
      <c r="J457" s="68" t="s">
        <v>434</v>
      </c>
      <c r="K457" s="62">
        <v>1</v>
      </c>
      <c r="L457" s="65" t="s">
        <v>488</v>
      </c>
      <c r="M457" s="62">
        <v>0</v>
      </c>
      <c r="N457" s="68" t="s">
        <v>371</v>
      </c>
    </row>
    <row r="458" spans="1:14">
      <c r="A458" s="75"/>
      <c r="B458" s="75"/>
      <c r="C458" s="8" t="s">
        <v>400</v>
      </c>
      <c r="D458" s="10" t="b">
        <v>0</v>
      </c>
      <c r="E458" s="75"/>
      <c r="F458" s="103"/>
      <c r="G458" s="66"/>
      <c r="H458" s="60"/>
      <c r="I458" s="63"/>
      <c r="J458" s="66"/>
      <c r="K458" s="63"/>
      <c r="L458" s="66"/>
      <c r="M458" s="63"/>
      <c r="N458" s="66"/>
    </row>
    <row r="459" spans="1:14">
      <c r="A459" s="75"/>
      <c r="B459" s="75"/>
      <c r="C459" s="8" t="s">
        <v>18</v>
      </c>
      <c r="D459" s="10" t="b">
        <v>0</v>
      </c>
      <c r="E459" s="75"/>
      <c r="F459" s="103"/>
      <c r="G459" s="66"/>
      <c r="H459" s="60"/>
      <c r="I459" s="63"/>
      <c r="J459" s="66"/>
      <c r="K459" s="63"/>
      <c r="L459" s="66"/>
      <c r="M459" s="63"/>
      <c r="N459" s="66"/>
    </row>
    <row r="460" spans="1:14">
      <c r="A460" s="75"/>
      <c r="B460" s="75"/>
      <c r="C460" s="8" t="s">
        <v>289</v>
      </c>
      <c r="D460" s="10" t="b">
        <v>0</v>
      </c>
      <c r="E460" s="75"/>
      <c r="F460" s="103"/>
      <c r="G460" s="66"/>
      <c r="H460" s="60"/>
      <c r="I460" s="63"/>
      <c r="J460" s="66"/>
      <c r="K460" s="63"/>
      <c r="L460" s="66"/>
      <c r="M460" s="63"/>
      <c r="N460" s="66"/>
    </row>
    <row r="461" spans="1:14">
      <c r="A461" s="75"/>
      <c r="B461" s="75"/>
      <c r="C461" s="8" t="s">
        <v>290</v>
      </c>
      <c r="D461" s="10" t="b">
        <v>0</v>
      </c>
      <c r="E461" s="75"/>
      <c r="F461" s="103"/>
      <c r="G461" s="66"/>
      <c r="H461" s="60"/>
      <c r="I461" s="63"/>
      <c r="J461" s="66"/>
      <c r="K461" s="63"/>
      <c r="L461" s="66"/>
      <c r="M461" s="63"/>
      <c r="N461" s="66"/>
    </row>
    <row r="462" spans="1:14">
      <c r="A462" s="75"/>
      <c r="B462" s="75"/>
      <c r="C462" s="8" t="s">
        <v>291</v>
      </c>
      <c r="D462" s="10" t="b">
        <v>0</v>
      </c>
      <c r="E462" s="75"/>
      <c r="F462" s="103"/>
      <c r="G462" s="66"/>
      <c r="H462" s="60"/>
      <c r="I462" s="63"/>
      <c r="J462" s="66"/>
      <c r="K462" s="63"/>
      <c r="L462" s="66"/>
      <c r="M462" s="63"/>
      <c r="N462" s="66"/>
    </row>
    <row r="463" spans="1:14">
      <c r="A463" s="75"/>
      <c r="B463" s="75"/>
      <c r="C463" s="8" t="s">
        <v>23</v>
      </c>
      <c r="D463" s="10" t="b">
        <v>0</v>
      </c>
      <c r="E463" s="75"/>
      <c r="F463" s="103"/>
      <c r="G463" s="66"/>
      <c r="H463" s="60"/>
      <c r="I463" s="63"/>
      <c r="J463" s="66"/>
      <c r="K463" s="63"/>
      <c r="L463" s="66"/>
      <c r="M463" s="63"/>
      <c r="N463" s="66"/>
    </row>
    <row r="464" spans="1:14">
      <c r="A464" s="75"/>
      <c r="B464" s="75"/>
      <c r="C464" s="8" t="s">
        <v>292</v>
      </c>
      <c r="D464" s="10" t="b">
        <v>0</v>
      </c>
      <c r="E464" s="75"/>
      <c r="F464" s="103"/>
      <c r="G464" s="66"/>
      <c r="H464" s="60"/>
      <c r="I464" s="63"/>
      <c r="J464" s="66"/>
      <c r="K464" s="63"/>
      <c r="L464" s="66"/>
      <c r="M464" s="63"/>
      <c r="N464" s="66"/>
    </row>
    <row r="465" spans="1:14">
      <c r="A465" s="75"/>
      <c r="B465" s="75"/>
      <c r="C465" s="8" t="s">
        <v>293</v>
      </c>
      <c r="D465" s="10" t="b">
        <v>0</v>
      </c>
      <c r="E465" s="75"/>
      <c r="F465" s="103"/>
      <c r="G465" s="66"/>
      <c r="H465" s="60"/>
      <c r="I465" s="63"/>
      <c r="J465" s="66"/>
      <c r="K465" s="63"/>
      <c r="L465" s="66"/>
      <c r="M465" s="63"/>
      <c r="N465" s="66"/>
    </row>
    <row r="466" spans="1:14">
      <c r="A466" s="75"/>
      <c r="B466" s="75"/>
      <c r="C466" s="8" t="s">
        <v>23</v>
      </c>
      <c r="D466" s="10" t="b">
        <v>0</v>
      </c>
      <c r="E466" s="75"/>
      <c r="F466" s="103"/>
      <c r="G466" s="66"/>
      <c r="H466" s="60"/>
      <c r="I466" s="63"/>
      <c r="J466" s="66"/>
      <c r="K466" s="63"/>
      <c r="L466" s="66"/>
      <c r="M466" s="63"/>
      <c r="N466" s="66"/>
    </row>
    <row r="467" spans="1:14">
      <c r="A467" s="75"/>
      <c r="B467" s="75"/>
      <c r="C467" s="8" t="s">
        <v>292</v>
      </c>
      <c r="D467" s="10" t="b">
        <v>0</v>
      </c>
      <c r="E467" s="75"/>
      <c r="F467" s="103"/>
      <c r="G467" s="66"/>
      <c r="H467" s="60"/>
      <c r="I467" s="63"/>
      <c r="J467" s="66"/>
      <c r="K467" s="63"/>
      <c r="L467" s="66"/>
      <c r="M467" s="63"/>
      <c r="N467" s="66"/>
    </row>
    <row r="468" spans="1:14">
      <c r="A468" s="75"/>
      <c r="B468" s="75"/>
      <c r="C468" s="8" t="s">
        <v>293</v>
      </c>
      <c r="D468" s="10" t="b">
        <v>0</v>
      </c>
      <c r="E468" s="75"/>
      <c r="F468" s="103"/>
      <c r="G468" s="66"/>
      <c r="H468" s="60"/>
      <c r="I468" s="63"/>
      <c r="J468" s="66"/>
      <c r="K468" s="63"/>
      <c r="L468" s="66"/>
      <c r="M468" s="63"/>
      <c r="N468" s="66"/>
    </row>
    <row r="469" spans="1:14">
      <c r="A469" s="75"/>
      <c r="B469" s="75"/>
      <c r="C469" s="8" t="s">
        <v>23</v>
      </c>
      <c r="D469" s="10" t="b">
        <v>0</v>
      </c>
      <c r="E469" s="75"/>
      <c r="F469" s="103"/>
      <c r="G469" s="66"/>
      <c r="H469" s="60"/>
      <c r="I469" s="63"/>
      <c r="J469" s="66"/>
      <c r="K469" s="63"/>
      <c r="L469" s="66"/>
      <c r="M469" s="63"/>
      <c r="N469" s="66"/>
    </row>
    <row r="470" spans="1:14">
      <c r="A470" s="75"/>
      <c r="B470" s="75"/>
      <c r="C470" s="8" t="s">
        <v>292</v>
      </c>
      <c r="D470" s="10" t="b">
        <v>0</v>
      </c>
      <c r="E470" s="75"/>
      <c r="F470" s="103"/>
      <c r="G470" s="66"/>
      <c r="H470" s="60"/>
      <c r="I470" s="63"/>
      <c r="J470" s="66"/>
      <c r="K470" s="63"/>
      <c r="L470" s="66"/>
      <c r="M470" s="63"/>
      <c r="N470" s="66"/>
    </row>
    <row r="471" spans="1:14">
      <c r="A471" s="75"/>
      <c r="B471" s="75"/>
      <c r="C471" s="8" t="s">
        <v>294</v>
      </c>
      <c r="D471" s="10" t="b">
        <v>0</v>
      </c>
      <c r="E471" s="75"/>
      <c r="F471" s="103"/>
      <c r="G471" s="66"/>
      <c r="H471" s="60"/>
      <c r="I471" s="63"/>
      <c r="J471" s="66"/>
      <c r="K471" s="63"/>
      <c r="L471" s="66"/>
      <c r="M471" s="63"/>
      <c r="N471" s="66"/>
    </row>
    <row r="472" spans="1:14">
      <c r="A472" s="75"/>
      <c r="B472" s="75"/>
      <c r="C472" s="8" t="s">
        <v>23</v>
      </c>
      <c r="D472" s="10" t="b">
        <v>0</v>
      </c>
      <c r="E472" s="75"/>
      <c r="F472" s="103"/>
      <c r="G472" s="66"/>
      <c r="H472" s="60"/>
      <c r="I472" s="63"/>
      <c r="J472" s="66"/>
      <c r="K472" s="63"/>
      <c r="L472" s="66"/>
      <c r="M472" s="63"/>
      <c r="N472" s="66"/>
    </row>
    <row r="473" spans="1:14">
      <c r="A473" s="75"/>
      <c r="B473" s="75"/>
      <c r="C473" s="8" t="s">
        <v>295</v>
      </c>
      <c r="D473" s="10" t="b">
        <v>0</v>
      </c>
      <c r="E473" s="75"/>
      <c r="F473" s="103"/>
      <c r="G473" s="66"/>
      <c r="H473" s="60"/>
      <c r="I473" s="63"/>
      <c r="J473" s="66"/>
      <c r="K473" s="63"/>
      <c r="L473" s="66"/>
      <c r="M473" s="63"/>
      <c r="N473" s="66"/>
    </row>
    <row r="474" spans="1:14">
      <c r="A474" s="75"/>
      <c r="B474" s="75"/>
      <c r="C474" s="8" t="s">
        <v>292</v>
      </c>
      <c r="D474" s="10" t="b">
        <v>0</v>
      </c>
      <c r="E474" s="75"/>
      <c r="F474" s="103"/>
      <c r="G474" s="66"/>
      <c r="H474" s="60"/>
      <c r="I474" s="63"/>
      <c r="J474" s="66"/>
      <c r="K474" s="63"/>
      <c r="L474" s="66"/>
      <c r="M474" s="63"/>
      <c r="N474" s="66"/>
    </row>
    <row r="475" spans="1:14">
      <c r="A475" s="75"/>
      <c r="B475" s="75"/>
      <c r="C475" s="8" t="s">
        <v>27</v>
      </c>
      <c r="D475" s="10" t="b">
        <v>0</v>
      </c>
      <c r="E475" s="75"/>
      <c r="F475" s="103"/>
      <c r="G475" s="66"/>
      <c r="H475" s="60"/>
      <c r="I475" s="63"/>
      <c r="J475" s="66"/>
      <c r="K475" s="63"/>
      <c r="L475" s="66"/>
      <c r="M475" s="63"/>
      <c r="N475" s="66"/>
    </row>
    <row r="476" spans="1:14">
      <c r="A476" s="75"/>
      <c r="B476" s="75"/>
      <c r="C476" s="8" t="s">
        <v>296</v>
      </c>
      <c r="D476" s="10" t="b">
        <v>0</v>
      </c>
      <c r="E476" s="75"/>
      <c r="F476" s="103"/>
      <c r="G476" s="66"/>
      <c r="H476" s="60"/>
      <c r="I476" s="63"/>
      <c r="J476" s="66"/>
      <c r="K476" s="63"/>
      <c r="L476" s="66"/>
      <c r="M476" s="63"/>
      <c r="N476" s="66"/>
    </row>
    <row r="477" spans="1:14">
      <c r="A477" s="75"/>
      <c r="B477" s="75"/>
      <c r="C477" s="8" t="s">
        <v>297</v>
      </c>
      <c r="D477" s="10" t="b">
        <v>0</v>
      </c>
      <c r="E477" s="75"/>
      <c r="F477" s="103"/>
      <c r="G477" s="66"/>
      <c r="H477" s="60"/>
      <c r="I477" s="63"/>
      <c r="J477" s="66"/>
      <c r="K477" s="63"/>
      <c r="L477" s="66"/>
      <c r="M477" s="63"/>
      <c r="N477" s="66"/>
    </row>
    <row r="478" spans="1:14">
      <c r="A478" s="75"/>
      <c r="B478" s="75"/>
      <c r="C478" s="8" t="s">
        <v>28</v>
      </c>
      <c r="D478" s="10" t="b">
        <v>0</v>
      </c>
      <c r="E478" s="75"/>
      <c r="F478" s="103"/>
      <c r="G478" s="66"/>
      <c r="H478" s="60"/>
      <c r="I478" s="63"/>
      <c r="J478" s="66"/>
      <c r="K478" s="63"/>
      <c r="L478" s="66"/>
      <c r="M478" s="63"/>
      <c r="N478" s="66"/>
    </row>
    <row r="479" spans="1:14">
      <c r="A479" s="75"/>
      <c r="B479" s="75"/>
      <c r="C479" s="8" t="s">
        <v>35</v>
      </c>
      <c r="D479" s="10" t="b">
        <v>0</v>
      </c>
      <c r="E479" s="75"/>
      <c r="F479" s="103"/>
      <c r="G479" s="66"/>
      <c r="H479" s="60"/>
      <c r="I479" s="63"/>
      <c r="J479" s="66"/>
      <c r="K479" s="63"/>
      <c r="L479" s="66"/>
      <c r="M479" s="63"/>
      <c r="N479" s="66"/>
    </row>
    <row r="480" spans="1:14">
      <c r="A480" s="75"/>
      <c r="B480" s="75"/>
      <c r="C480" s="8" t="s">
        <v>298</v>
      </c>
      <c r="D480" s="10" t="b">
        <v>0</v>
      </c>
      <c r="E480" s="75"/>
      <c r="F480" s="103"/>
      <c r="G480" s="66"/>
      <c r="H480" s="60"/>
      <c r="I480" s="63"/>
      <c r="J480" s="66"/>
      <c r="K480" s="63"/>
      <c r="L480" s="66"/>
      <c r="M480" s="63"/>
      <c r="N480" s="66"/>
    </row>
    <row r="481" spans="1:14" s="13" customFormat="1" ht="14.5" thickBot="1">
      <c r="A481" s="75"/>
      <c r="B481" s="74"/>
      <c r="C481" s="13" t="s">
        <v>210</v>
      </c>
      <c r="D481" s="14" t="b">
        <v>0</v>
      </c>
      <c r="E481" s="74"/>
      <c r="F481" s="106"/>
      <c r="G481" s="67"/>
      <c r="H481" s="61"/>
      <c r="I481" s="64"/>
      <c r="J481" s="67"/>
      <c r="K481" s="64"/>
      <c r="L481" s="67"/>
      <c r="M481" s="64"/>
      <c r="N481" s="67"/>
    </row>
    <row r="482" spans="1:14">
      <c r="A482" s="101">
        <v>37</v>
      </c>
      <c r="B482" s="75" t="s">
        <v>401</v>
      </c>
      <c r="C482" s="8" t="s">
        <v>299</v>
      </c>
      <c r="D482" s="10" t="b">
        <v>0</v>
      </c>
      <c r="E482" s="79" t="s">
        <v>343</v>
      </c>
      <c r="F482" s="76" t="s">
        <v>462</v>
      </c>
      <c r="G482" s="65">
        <v>0</v>
      </c>
      <c r="H482" s="59">
        <v>0</v>
      </c>
      <c r="I482" s="62">
        <v>1</v>
      </c>
      <c r="J482" s="68" t="s">
        <v>431</v>
      </c>
      <c r="K482" s="62">
        <v>0</v>
      </c>
      <c r="L482" s="65" t="s">
        <v>473</v>
      </c>
      <c r="M482" s="62">
        <v>0</v>
      </c>
      <c r="N482" s="68" t="s">
        <v>336</v>
      </c>
    </row>
    <row r="483" spans="1:14">
      <c r="A483" s="75"/>
      <c r="B483" s="75"/>
      <c r="C483" s="8" t="s">
        <v>178</v>
      </c>
      <c r="D483" s="10" t="b">
        <v>0</v>
      </c>
      <c r="E483" s="75"/>
      <c r="F483" s="103"/>
      <c r="G483" s="66"/>
      <c r="H483" s="60"/>
      <c r="I483" s="63"/>
      <c r="J483" s="66"/>
      <c r="K483" s="63"/>
      <c r="L483" s="66"/>
      <c r="M483" s="63"/>
      <c r="N483" s="66"/>
    </row>
    <row r="484" spans="1:14">
      <c r="A484" s="75"/>
      <c r="B484" s="75"/>
      <c r="C484" s="8" t="s">
        <v>18</v>
      </c>
      <c r="D484" s="10" t="b">
        <v>0</v>
      </c>
      <c r="E484" s="75"/>
      <c r="F484" s="103"/>
      <c r="G484" s="66"/>
      <c r="H484" s="60"/>
      <c r="I484" s="63"/>
      <c r="J484" s="66"/>
      <c r="K484" s="63"/>
      <c r="L484" s="66"/>
      <c r="M484" s="63"/>
      <c r="N484" s="66"/>
    </row>
    <row r="485" spans="1:14">
      <c r="A485" s="75"/>
      <c r="B485" s="75"/>
      <c r="C485" s="8" t="s">
        <v>300</v>
      </c>
      <c r="D485" s="10" t="b">
        <v>0</v>
      </c>
      <c r="E485" s="75"/>
      <c r="F485" s="103"/>
      <c r="G485" s="66"/>
      <c r="H485" s="60"/>
      <c r="I485" s="63"/>
      <c r="J485" s="66"/>
      <c r="K485" s="63"/>
      <c r="L485" s="66"/>
      <c r="M485" s="63"/>
      <c r="N485" s="66"/>
    </row>
    <row r="486" spans="1:14">
      <c r="A486" s="75"/>
      <c r="B486" s="75"/>
      <c r="C486" s="8" t="s">
        <v>23</v>
      </c>
      <c r="D486" s="10" t="b">
        <v>0</v>
      </c>
      <c r="E486" s="75"/>
      <c r="F486" s="103"/>
      <c r="G486" s="66"/>
      <c r="H486" s="60"/>
      <c r="I486" s="63"/>
      <c r="J486" s="66"/>
      <c r="K486" s="63"/>
      <c r="L486" s="66"/>
      <c r="M486" s="63"/>
      <c r="N486" s="66"/>
    </row>
    <row r="487" spans="1:14">
      <c r="A487" s="75"/>
      <c r="B487" s="75"/>
      <c r="C487" s="8" t="s">
        <v>301</v>
      </c>
      <c r="D487" s="10" t="b">
        <v>0</v>
      </c>
      <c r="E487" s="75"/>
      <c r="F487" s="103"/>
      <c r="G487" s="66"/>
      <c r="H487" s="60"/>
      <c r="I487" s="63"/>
      <c r="J487" s="66"/>
      <c r="K487" s="63"/>
      <c r="L487" s="66"/>
      <c r="M487" s="63"/>
      <c r="N487" s="66"/>
    </row>
    <row r="488" spans="1:14">
      <c r="A488" s="75"/>
      <c r="B488" s="75"/>
      <c r="C488" s="8" t="s">
        <v>23</v>
      </c>
      <c r="D488" s="10" t="b">
        <v>0</v>
      </c>
      <c r="E488" s="75"/>
      <c r="F488" s="103"/>
      <c r="G488" s="66"/>
      <c r="H488" s="60"/>
      <c r="I488" s="63"/>
      <c r="J488" s="66"/>
      <c r="K488" s="63"/>
      <c r="L488" s="66"/>
      <c r="M488" s="63"/>
      <c r="N488" s="66"/>
    </row>
    <row r="489" spans="1:14">
      <c r="A489" s="75"/>
      <c r="B489" s="75"/>
      <c r="C489" s="8" t="s">
        <v>302</v>
      </c>
      <c r="D489" s="10" t="b">
        <v>0</v>
      </c>
      <c r="E489" s="75"/>
      <c r="F489" s="103"/>
      <c r="G489" s="66"/>
      <c r="H489" s="60"/>
      <c r="I489" s="63"/>
      <c r="J489" s="66"/>
      <c r="K489" s="63"/>
      <c r="L489" s="66"/>
      <c r="M489" s="63"/>
      <c r="N489" s="66"/>
    </row>
    <row r="490" spans="1:14">
      <c r="A490" s="75"/>
      <c r="B490" s="75"/>
      <c r="C490" s="8" t="s">
        <v>41</v>
      </c>
      <c r="D490" s="10" t="b">
        <v>0</v>
      </c>
      <c r="E490" s="75"/>
      <c r="F490" s="103"/>
      <c r="G490" s="66"/>
      <c r="H490" s="60"/>
      <c r="I490" s="63"/>
      <c r="J490" s="66"/>
      <c r="K490" s="63"/>
      <c r="L490" s="66"/>
      <c r="M490" s="63"/>
      <c r="N490" s="66"/>
    </row>
    <row r="491" spans="1:14">
      <c r="A491" s="75"/>
      <c r="B491" s="75"/>
      <c r="C491" s="8" t="s">
        <v>303</v>
      </c>
      <c r="D491" s="10" t="b">
        <v>0</v>
      </c>
      <c r="E491" s="75"/>
      <c r="F491" s="103"/>
      <c r="G491" s="66"/>
      <c r="H491" s="60"/>
      <c r="I491" s="63"/>
      <c r="J491" s="66"/>
      <c r="K491" s="63"/>
      <c r="L491" s="66"/>
      <c r="M491" s="63"/>
      <c r="N491" s="66"/>
    </row>
    <row r="492" spans="1:14" s="13" customFormat="1" ht="14.5" thickBot="1">
      <c r="A492" s="80"/>
      <c r="B492" s="80"/>
      <c r="C492" s="13" t="s">
        <v>304</v>
      </c>
      <c r="D492" s="14" t="b">
        <v>0</v>
      </c>
      <c r="E492" s="74"/>
      <c r="F492" s="106"/>
      <c r="G492" s="67"/>
      <c r="H492" s="61"/>
      <c r="I492" s="64"/>
      <c r="J492" s="67"/>
      <c r="K492" s="64"/>
      <c r="L492" s="67"/>
      <c r="M492" s="64"/>
      <c r="N492" s="67"/>
    </row>
    <row r="493" spans="1:14">
      <c r="A493" s="101">
        <v>38</v>
      </c>
      <c r="B493" s="101" t="s">
        <v>435</v>
      </c>
      <c r="C493" s="8" t="s">
        <v>201</v>
      </c>
      <c r="D493" s="10" t="b">
        <v>0</v>
      </c>
      <c r="E493" s="82" t="s">
        <v>402</v>
      </c>
      <c r="F493" s="92" t="s">
        <v>467</v>
      </c>
      <c r="G493" s="65">
        <v>1</v>
      </c>
      <c r="H493" s="59">
        <v>0</v>
      </c>
      <c r="I493" s="62">
        <v>1</v>
      </c>
      <c r="J493" s="68" t="s">
        <v>436</v>
      </c>
      <c r="K493" s="62">
        <v>0</v>
      </c>
      <c r="L493" s="65" t="s">
        <v>473</v>
      </c>
      <c r="M493" s="62">
        <v>0</v>
      </c>
      <c r="N493" s="68" t="s">
        <v>337</v>
      </c>
    </row>
    <row r="494" spans="1:14">
      <c r="A494" s="75"/>
      <c r="B494" s="75"/>
      <c r="C494" s="8" t="s">
        <v>305</v>
      </c>
      <c r="D494" s="10" t="b">
        <v>0</v>
      </c>
      <c r="E494" s="75"/>
      <c r="F494" s="93"/>
      <c r="G494" s="66"/>
      <c r="H494" s="60"/>
      <c r="I494" s="63"/>
      <c r="J494" s="66"/>
      <c r="K494" s="63"/>
      <c r="L494" s="66"/>
      <c r="M494" s="63"/>
      <c r="N494" s="66"/>
    </row>
    <row r="495" spans="1:14">
      <c r="A495" s="75"/>
      <c r="B495" s="75"/>
      <c r="C495" s="8" t="s">
        <v>18</v>
      </c>
      <c r="D495" s="10" t="b">
        <v>0</v>
      </c>
      <c r="E495" s="75"/>
      <c r="F495" s="93"/>
      <c r="G495" s="66"/>
      <c r="H495" s="60"/>
      <c r="I495" s="63"/>
      <c r="J495" s="66"/>
      <c r="K495" s="63"/>
      <c r="L495" s="66"/>
      <c r="M495" s="63"/>
      <c r="N495" s="66"/>
    </row>
    <row r="496" spans="1:14">
      <c r="A496" s="75"/>
      <c r="B496" s="75"/>
      <c r="C496" s="8" t="s">
        <v>306</v>
      </c>
      <c r="D496" s="10" t="b">
        <v>0</v>
      </c>
      <c r="E496" s="75"/>
      <c r="F496" s="93"/>
      <c r="G496" s="66"/>
      <c r="H496" s="60"/>
      <c r="I496" s="63"/>
      <c r="J496" s="66"/>
      <c r="K496" s="63"/>
      <c r="L496" s="66"/>
      <c r="M496" s="63"/>
      <c r="N496" s="66"/>
    </row>
    <row r="497" spans="1:14">
      <c r="A497" s="75"/>
      <c r="B497" s="75"/>
      <c r="C497" s="8" t="s">
        <v>307</v>
      </c>
      <c r="D497" s="10" t="b">
        <v>0</v>
      </c>
      <c r="E497" s="75"/>
      <c r="F497" s="93"/>
      <c r="G497" s="66"/>
      <c r="H497" s="60"/>
      <c r="I497" s="63"/>
      <c r="J497" s="66"/>
      <c r="K497" s="63"/>
      <c r="L497" s="66"/>
      <c r="M497" s="63"/>
      <c r="N497" s="66"/>
    </row>
    <row r="498" spans="1:14">
      <c r="A498" s="75"/>
      <c r="B498" s="75"/>
      <c r="C498" s="8" t="s">
        <v>308</v>
      </c>
      <c r="D498" s="10" t="b">
        <v>0</v>
      </c>
      <c r="E498" s="75"/>
      <c r="F498" s="93"/>
      <c r="G498" s="66"/>
      <c r="H498" s="60"/>
      <c r="I498" s="63"/>
      <c r="J498" s="66"/>
      <c r="K498" s="63"/>
      <c r="L498" s="66"/>
      <c r="M498" s="63"/>
      <c r="N498" s="66"/>
    </row>
    <row r="499" spans="1:14">
      <c r="A499" s="75"/>
      <c r="B499" s="75"/>
      <c r="C499" s="8" t="s">
        <v>307</v>
      </c>
      <c r="D499" s="10" t="b">
        <v>0</v>
      </c>
      <c r="E499" s="75"/>
      <c r="F499" s="93"/>
      <c r="G499" s="66"/>
      <c r="H499" s="60"/>
      <c r="I499" s="63"/>
      <c r="J499" s="66"/>
      <c r="K499" s="63"/>
      <c r="L499" s="66"/>
      <c r="M499" s="63"/>
      <c r="N499" s="66"/>
    </row>
    <row r="500" spans="1:14">
      <c r="A500" s="75"/>
      <c r="B500" s="75"/>
      <c r="C500" s="32" t="s">
        <v>409</v>
      </c>
      <c r="D500" s="10" t="b">
        <v>0</v>
      </c>
      <c r="E500" s="75"/>
      <c r="F500" s="93"/>
      <c r="G500" s="66"/>
      <c r="H500" s="60"/>
      <c r="I500" s="63"/>
      <c r="J500" s="66"/>
      <c r="K500" s="63"/>
      <c r="L500" s="66"/>
      <c r="M500" s="63"/>
      <c r="N500" s="66"/>
    </row>
    <row r="501" spans="1:14">
      <c r="A501" s="75"/>
      <c r="B501" s="75"/>
      <c r="C501" s="8" t="s">
        <v>307</v>
      </c>
      <c r="D501" s="10" t="b">
        <v>0</v>
      </c>
      <c r="E501" s="75"/>
      <c r="F501" s="93"/>
      <c r="G501" s="66"/>
      <c r="H501" s="60"/>
      <c r="I501" s="63"/>
      <c r="J501" s="66"/>
      <c r="K501" s="63"/>
      <c r="L501" s="66"/>
      <c r="M501" s="63"/>
      <c r="N501" s="66"/>
    </row>
    <row r="502" spans="1:14">
      <c r="A502" s="75"/>
      <c r="B502" s="75"/>
      <c r="C502" s="8" t="s">
        <v>308</v>
      </c>
      <c r="D502" s="10" t="b">
        <v>0</v>
      </c>
      <c r="E502" s="75"/>
      <c r="F502" s="93"/>
      <c r="G502" s="66"/>
      <c r="H502" s="60"/>
      <c r="I502" s="63"/>
      <c r="J502" s="66"/>
      <c r="K502" s="63"/>
      <c r="L502" s="66"/>
      <c r="M502" s="63"/>
      <c r="N502" s="66"/>
    </row>
    <row r="503" spans="1:14">
      <c r="A503" s="75"/>
      <c r="B503" s="75"/>
      <c r="C503" s="8" t="s">
        <v>307</v>
      </c>
      <c r="D503" s="10" t="b">
        <v>0</v>
      </c>
      <c r="E503" s="75"/>
      <c r="F503" s="93"/>
      <c r="G503" s="66"/>
      <c r="H503" s="60"/>
      <c r="I503" s="63"/>
      <c r="J503" s="66"/>
      <c r="K503" s="63"/>
      <c r="L503" s="66"/>
      <c r="M503" s="63"/>
      <c r="N503" s="66"/>
    </row>
    <row r="504" spans="1:14">
      <c r="A504" s="75"/>
      <c r="B504" s="75"/>
      <c r="C504" s="8" t="s">
        <v>309</v>
      </c>
      <c r="D504" s="10" t="b">
        <v>0</v>
      </c>
      <c r="E504" s="75"/>
      <c r="F504" s="93"/>
      <c r="G504" s="66"/>
      <c r="H504" s="60"/>
      <c r="I504" s="63"/>
      <c r="J504" s="66"/>
      <c r="K504" s="63"/>
      <c r="L504" s="66"/>
      <c r="M504" s="63"/>
      <c r="N504" s="66"/>
    </row>
    <row r="505" spans="1:14">
      <c r="A505" s="75"/>
      <c r="B505" s="75"/>
      <c r="C505" s="8" t="s">
        <v>50</v>
      </c>
      <c r="D505" s="10" t="b">
        <v>0</v>
      </c>
      <c r="E505" s="75"/>
      <c r="F505" s="93"/>
      <c r="G505" s="66"/>
      <c r="H505" s="60"/>
      <c r="I505" s="63"/>
      <c r="J505" s="66"/>
      <c r="K505" s="63"/>
      <c r="L505" s="66"/>
      <c r="M505" s="63"/>
      <c r="N505" s="66"/>
    </row>
    <row r="506" spans="1:14" s="13" customFormat="1" ht="14.5" thickBot="1">
      <c r="A506" s="80"/>
      <c r="B506" s="80"/>
      <c r="C506" s="13" t="s">
        <v>310</v>
      </c>
      <c r="D506" s="14" t="b">
        <v>0</v>
      </c>
      <c r="E506" s="74"/>
      <c r="F506" s="94"/>
      <c r="G506" s="67"/>
      <c r="H506" s="61"/>
      <c r="I506" s="64"/>
      <c r="J506" s="67"/>
      <c r="K506" s="64"/>
      <c r="L506" s="67"/>
      <c r="M506" s="64"/>
      <c r="N506" s="67"/>
    </row>
    <row r="507" spans="1:14">
      <c r="A507" s="75">
        <v>39</v>
      </c>
      <c r="B507" s="75" t="s">
        <v>437</v>
      </c>
      <c r="C507" s="8" t="s">
        <v>186</v>
      </c>
      <c r="D507" s="10" t="b">
        <v>0</v>
      </c>
      <c r="E507" s="79" t="s">
        <v>8</v>
      </c>
      <c r="F507" s="76" t="s">
        <v>462</v>
      </c>
      <c r="G507" s="65">
        <v>1</v>
      </c>
      <c r="H507" s="59">
        <v>1</v>
      </c>
      <c r="I507" s="62">
        <v>0</v>
      </c>
      <c r="J507" s="68" t="s">
        <v>430</v>
      </c>
      <c r="K507" s="62">
        <v>1</v>
      </c>
      <c r="L507" s="65" t="s">
        <v>334</v>
      </c>
      <c r="M507" s="62">
        <v>1</v>
      </c>
      <c r="N507" s="68" t="s">
        <v>371</v>
      </c>
    </row>
    <row r="508" spans="1:14">
      <c r="A508" s="75"/>
      <c r="B508" s="75"/>
      <c r="C508" s="8" t="s">
        <v>311</v>
      </c>
      <c r="D508" s="10" t="b">
        <v>0</v>
      </c>
      <c r="E508" s="75"/>
      <c r="F508" s="103"/>
      <c r="G508" s="66"/>
      <c r="H508" s="60"/>
      <c r="I508" s="63"/>
      <c r="J508" s="66"/>
      <c r="K508" s="63"/>
      <c r="L508" s="66"/>
      <c r="M508" s="63"/>
      <c r="N508" s="66"/>
    </row>
    <row r="509" spans="1:14">
      <c r="A509" s="75"/>
      <c r="B509" s="75"/>
      <c r="C509" s="8" t="s">
        <v>18</v>
      </c>
      <c r="D509" s="10" t="b">
        <v>0</v>
      </c>
      <c r="E509" s="75"/>
      <c r="F509" s="103"/>
      <c r="G509" s="66"/>
      <c r="H509" s="60"/>
      <c r="I509" s="63"/>
      <c r="J509" s="66"/>
      <c r="K509" s="63"/>
      <c r="L509" s="66"/>
      <c r="M509" s="63"/>
      <c r="N509" s="66"/>
    </row>
    <row r="510" spans="1:14">
      <c r="A510" s="75"/>
      <c r="B510" s="75"/>
      <c r="C510" s="8" t="s">
        <v>312</v>
      </c>
      <c r="D510" s="10" t="b">
        <v>0</v>
      </c>
      <c r="E510" s="75"/>
      <c r="F510" s="103"/>
      <c r="G510" s="66"/>
      <c r="H510" s="60"/>
      <c r="I510" s="63"/>
      <c r="J510" s="66"/>
      <c r="K510" s="63"/>
      <c r="L510" s="66"/>
      <c r="M510" s="63"/>
      <c r="N510" s="66"/>
    </row>
    <row r="511" spans="1:14" ht="28">
      <c r="A511" s="75"/>
      <c r="B511" s="75"/>
      <c r="C511" s="12" t="s">
        <v>403</v>
      </c>
      <c r="D511" s="10" t="b">
        <v>0</v>
      </c>
      <c r="E511" s="75"/>
      <c r="F511" s="103"/>
      <c r="G511" s="66"/>
      <c r="H511" s="60"/>
      <c r="I511" s="63"/>
      <c r="J511" s="66"/>
      <c r="K511" s="63"/>
      <c r="L511" s="66"/>
      <c r="M511" s="63"/>
      <c r="N511" s="66"/>
    </row>
    <row r="512" spans="1:14">
      <c r="A512" s="75"/>
      <c r="B512" s="75"/>
      <c r="C512" s="8" t="s">
        <v>313</v>
      </c>
      <c r="D512" s="10">
        <v>1.12678671029219</v>
      </c>
      <c r="E512" s="75"/>
      <c r="F512" s="103"/>
      <c r="G512" s="66"/>
      <c r="H512" s="60"/>
      <c r="I512" s="63"/>
      <c r="J512" s="66"/>
      <c r="K512" s="63"/>
      <c r="L512" s="66"/>
      <c r="M512" s="63"/>
      <c r="N512" s="66"/>
    </row>
    <row r="513" spans="1:14">
      <c r="A513" s="75"/>
      <c r="B513" s="75"/>
      <c r="C513" s="8" t="s">
        <v>23</v>
      </c>
      <c r="D513" s="10" t="b">
        <v>0</v>
      </c>
      <c r="E513" s="75"/>
      <c r="F513" s="103"/>
      <c r="G513" s="66"/>
      <c r="H513" s="60"/>
      <c r="I513" s="63"/>
      <c r="J513" s="66"/>
      <c r="K513" s="63"/>
      <c r="L513" s="66"/>
      <c r="M513" s="63"/>
      <c r="N513" s="66"/>
    </row>
    <row r="514" spans="1:14">
      <c r="A514" s="75"/>
      <c r="B514" s="75"/>
      <c r="C514" s="8" t="s">
        <v>57</v>
      </c>
      <c r="D514" s="10" t="b">
        <v>0</v>
      </c>
      <c r="E514" s="75"/>
      <c r="F514" s="103"/>
      <c r="G514" s="66"/>
      <c r="H514" s="60"/>
      <c r="I514" s="63"/>
      <c r="J514" s="66"/>
      <c r="K514" s="63"/>
      <c r="L514" s="66"/>
      <c r="M514" s="63"/>
      <c r="N514" s="66"/>
    </row>
    <row r="515" spans="1:14">
      <c r="A515" s="75"/>
      <c r="B515" s="75"/>
      <c r="C515" s="8" t="s">
        <v>41</v>
      </c>
      <c r="D515" s="10" t="b">
        <v>0</v>
      </c>
      <c r="E515" s="75"/>
      <c r="F515" s="103"/>
      <c r="G515" s="66"/>
      <c r="H515" s="60"/>
      <c r="I515" s="63"/>
      <c r="J515" s="66"/>
      <c r="K515" s="63"/>
      <c r="L515" s="66"/>
      <c r="M515" s="63"/>
      <c r="N515" s="66"/>
    </row>
    <row r="516" spans="1:14" ht="56">
      <c r="A516" s="75"/>
      <c r="B516" s="75"/>
      <c r="C516" s="3" t="s">
        <v>404</v>
      </c>
      <c r="D516" s="10" t="b">
        <v>0</v>
      </c>
      <c r="E516" s="75"/>
      <c r="F516" s="103"/>
      <c r="G516" s="66"/>
      <c r="H516" s="60"/>
      <c r="I516" s="63"/>
      <c r="J516" s="66"/>
      <c r="K516" s="63"/>
      <c r="L516" s="66"/>
      <c r="M516" s="63"/>
      <c r="N516" s="66"/>
    </row>
    <row r="517" spans="1:14" s="13" customFormat="1" ht="14.5" thickBot="1">
      <c r="A517" s="80"/>
      <c r="B517" s="80"/>
      <c r="C517" s="13" t="s">
        <v>181</v>
      </c>
      <c r="D517" s="14" t="b">
        <v>0</v>
      </c>
      <c r="E517" s="74"/>
      <c r="F517" s="106"/>
      <c r="G517" s="67"/>
      <c r="H517" s="61"/>
      <c r="I517" s="64"/>
      <c r="J517" s="67"/>
      <c r="K517" s="64"/>
      <c r="L517" s="67"/>
      <c r="M517" s="64"/>
      <c r="N517" s="67"/>
    </row>
    <row r="518" spans="1:14">
      <c r="A518" s="101">
        <v>40</v>
      </c>
      <c r="B518" s="101" t="s">
        <v>405</v>
      </c>
      <c r="C518" s="8" t="s">
        <v>186</v>
      </c>
      <c r="D518" s="10" t="b">
        <v>0</v>
      </c>
      <c r="E518" s="82" t="s">
        <v>407</v>
      </c>
      <c r="F518" s="85" t="s">
        <v>469</v>
      </c>
      <c r="G518" s="65">
        <v>2</v>
      </c>
      <c r="H518" s="59">
        <v>1</v>
      </c>
      <c r="I518" s="62">
        <v>1</v>
      </c>
      <c r="J518" s="68" t="s">
        <v>438</v>
      </c>
      <c r="K518" s="62">
        <v>1</v>
      </c>
      <c r="L518" s="65" t="s">
        <v>486</v>
      </c>
      <c r="M518" s="62">
        <v>0</v>
      </c>
      <c r="N518" s="68" t="s">
        <v>487</v>
      </c>
    </row>
    <row r="519" spans="1:14">
      <c r="A519" s="75"/>
      <c r="B519" s="75"/>
      <c r="C519" s="8" t="s">
        <v>20</v>
      </c>
      <c r="D519" s="10" t="b">
        <v>0</v>
      </c>
      <c r="E519" s="75"/>
      <c r="F519" s="107"/>
      <c r="G519" s="66"/>
      <c r="H519" s="60"/>
      <c r="I519" s="63"/>
      <c r="J519" s="66"/>
      <c r="K519" s="63"/>
      <c r="L519" s="66"/>
      <c r="M519" s="63"/>
      <c r="N519" s="66"/>
    </row>
    <row r="520" spans="1:14">
      <c r="A520" s="75"/>
      <c r="B520" s="75"/>
      <c r="C520" s="8" t="s">
        <v>18</v>
      </c>
      <c r="D520" s="10" t="b">
        <v>0</v>
      </c>
      <c r="E520" s="75"/>
      <c r="F520" s="107"/>
      <c r="G520" s="66"/>
      <c r="H520" s="60"/>
      <c r="I520" s="63"/>
      <c r="J520" s="66"/>
      <c r="K520" s="63"/>
      <c r="L520" s="66"/>
      <c r="M520" s="63"/>
      <c r="N520" s="66"/>
    </row>
    <row r="521" spans="1:14">
      <c r="A521" s="75"/>
      <c r="B521" s="75"/>
      <c r="C521" s="8" t="s">
        <v>314</v>
      </c>
      <c r="D521" s="10" t="b">
        <v>0</v>
      </c>
      <c r="E521" s="75"/>
      <c r="F521" s="107"/>
      <c r="G521" s="66"/>
      <c r="H521" s="60"/>
      <c r="I521" s="63"/>
      <c r="J521" s="66"/>
      <c r="K521" s="63"/>
      <c r="L521" s="66"/>
      <c r="M521" s="63"/>
      <c r="N521" s="66"/>
    </row>
    <row r="522" spans="1:14">
      <c r="A522" s="75"/>
      <c r="B522" s="75"/>
      <c r="C522" s="8" t="s">
        <v>315</v>
      </c>
      <c r="D522" s="10" t="b">
        <v>0</v>
      </c>
      <c r="E522" s="75"/>
      <c r="F522" s="107"/>
      <c r="G522" s="66"/>
      <c r="H522" s="60"/>
      <c r="I522" s="63"/>
      <c r="J522" s="66"/>
      <c r="K522" s="63"/>
      <c r="L522" s="66"/>
      <c r="M522" s="63"/>
      <c r="N522" s="66"/>
    </row>
    <row r="523" spans="1:14">
      <c r="A523" s="75"/>
      <c r="B523" s="75"/>
      <c r="C523" s="8" t="s">
        <v>57</v>
      </c>
      <c r="D523" s="10" t="b">
        <v>0</v>
      </c>
      <c r="E523" s="75"/>
      <c r="F523" s="107"/>
      <c r="G523" s="66"/>
      <c r="H523" s="60"/>
      <c r="I523" s="63"/>
      <c r="J523" s="66"/>
      <c r="K523" s="63"/>
      <c r="L523" s="66"/>
      <c r="M523" s="63"/>
      <c r="N523" s="66"/>
    </row>
    <row r="524" spans="1:14" ht="70">
      <c r="A524" s="75"/>
      <c r="B524" s="75"/>
      <c r="C524" s="3" t="s">
        <v>408</v>
      </c>
      <c r="D524" s="10">
        <v>1.0449480807618501</v>
      </c>
      <c r="E524" s="75"/>
      <c r="F524" s="107"/>
      <c r="G524" s="66"/>
      <c r="H524" s="60"/>
      <c r="I524" s="63"/>
      <c r="J524" s="66"/>
      <c r="K524" s="63"/>
      <c r="L524" s="66"/>
      <c r="M524" s="63"/>
      <c r="N524" s="66"/>
    </row>
    <row r="525" spans="1:14" s="13" customFormat="1" ht="14.5" thickBot="1">
      <c r="A525" s="80"/>
      <c r="B525" s="80"/>
      <c r="C525" s="13" t="s">
        <v>316</v>
      </c>
      <c r="D525" s="14" t="b">
        <v>0</v>
      </c>
      <c r="E525" s="74"/>
      <c r="F525" s="108"/>
      <c r="G525" s="67"/>
      <c r="H525" s="61"/>
      <c r="I525" s="64"/>
      <c r="J525" s="67"/>
      <c r="K525" s="64"/>
      <c r="L525" s="67"/>
      <c r="M525" s="64"/>
      <c r="N525" s="67"/>
    </row>
    <row r="526" spans="1:14">
      <c r="D526" s="10"/>
    </row>
    <row r="543" spans="6:6">
      <c r="F543" s="48"/>
    </row>
  </sheetData>
  <mergeCells count="484">
    <mergeCell ref="G518:G525"/>
    <mergeCell ref="H518:H525"/>
    <mergeCell ref="K518:K525"/>
    <mergeCell ref="L518:L525"/>
    <mergeCell ref="M518:M525"/>
    <mergeCell ref="N518:N525"/>
    <mergeCell ref="G493:G506"/>
    <mergeCell ref="H493:H506"/>
    <mergeCell ref="K493:K506"/>
    <mergeCell ref="L493:L506"/>
    <mergeCell ref="M493:M506"/>
    <mergeCell ref="N493:N506"/>
    <mergeCell ref="G507:G517"/>
    <mergeCell ref="H507:H517"/>
    <mergeCell ref="K507:K517"/>
    <mergeCell ref="L507:L517"/>
    <mergeCell ref="M507:M517"/>
    <mergeCell ref="N507:N517"/>
    <mergeCell ref="J493:J506"/>
    <mergeCell ref="J507:J517"/>
    <mergeCell ref="J518:J525"/>
    <mergeCell ref="I518:I525"/>
    <mergeCell ref="I493:I506"/>
    <mergeCell ref="I507:I517"/>
    <mergeCell ref="G457:G481"/>
    <mergeCell ref="H457:H481"/>
    <mergeCell ref="I457:I481"/>
    <mergeCell ref="K457:K481"/>
    <mergeCell ref="L457:L481"/>
    <mergeCell ref="M457:M481"/>
    <mergeCell ref="N457:N481"/>
    <mergeCell ref="E482:E492"/>
    <mergeCell ref="F482:F492"/>
    <mergeCell ref="G482:G492"/>
    <mergeCell ref="H482:H492"/>
    <mergeCell ref="K482:K492"/>
    <mergeCell ref="L482:L492"/>
    <mergeCell ref="M482:M492"/>
    <mergeCell ref="N482:N492"/>
    <mergeCell ref="J457:J481"/>
    <mergeCell ref="J482:J492"/>
    <mergeCell ref="I482:I492"/>
    <mergeCell ref="G413:G436"/>
    <mergeCell ref="H413:H436"/>
    <mergeCell ref="K413:K436"/>
    <mergeCell ref="L413:L436"/>
    <mergeCell ref="M413:M436"/>
    <mergeCell ref="N413:N436"/>
    <mergeCell ref="E437:E456"/>
    <mergeCell ref="F437:F456"/>
    <mergeCell ref="G437:G456"/>
    <mergeCell ref="H437:H456"/>
    <mergeCell ref="K437:K456"/>
    <mergeCell ref="L437:L456"/>
    <mergeCell ref="M437:M456"/>
    <mergeCell ref="N437:N456"/>
    <mergeCell ref="J413:J436"/>
    <mergeCell ref="J437:J456"/>
    <mergeCell ref="I413:I436"/>
    <mergeCell ref="I437:I456"/>
    <mergeCell ref="G400:G412"/>
    <mergeCell ref="H400:H412"/>
    <mergeCell ref="K400:K412"/>
    <mergeCell ref="L400:L412"/>
    <mergeCell ref="M400:M412"/>
    <mergeCell ref="N400:N412"/>
    <mergeCell ref="G390:G399"/>
    <mergeCell ref="H390:H399"/>
    <mergeCell ref="K390:K399"/>
    <mergeCell ref="L390:L399"/>
    <mergeCell ref="M390:M399"/>
    <mergeCell ref="N390:N399"/>
    <mergeCell ref="J390:J399"/>
    <mergeCell ref="J400:J412"/>
    <mergeCell ref="I390:I399"/>
    <mergeCell ref="I400:I412"/>
    <mergeCell ref="H364:H377"/>
    <mergeCell ref="K364:K377"/>
    <mergeCell ref="L364:L377"/>
    <mergeCell ref="M364:M377"/>
    <mergeCell ref="N364:N377"/>
    <mergeCell ref="H378:H389"/>
    <mergeCell ref="K378:K389"/>
    <mergeCell ref="L378:L389"/>
    <mergeCell ref="M378:M389"/>
    <mergeCell ref="N378:N389"/>
    <mergeCell ref="J364:J377"/>
    <mergeCell ref="J378:J389"/>
    <mergeCell ref="I364:I377"/>
    <mergeCell ref="I378:I389"/>
    <mergeCell ref="H343:H353"/>
    <mergeCell ref="K343:K353"/>
    <mergeCell ref="L343:L353"/>
    <mergeCell ref="M343:M353"/>
    <mergeCell ref="N343:N353"/>
    <mergeCell ref="H354:H363"/>
    <mergeCell ref="K354:K363"/>
    <mergeCell ref="L354:L363"/>
    <mergeCell ref="M354:M363"/>
    <mergeCell ref="N354:N363"/>
    <mergeCell ref="J343:J353"/>
    <mergeCell ref="I343:I353"/>
    <mergeCell ref="J354:J363"/>
    <mergeCell ref="I354:I363"/>
    <mergeCell ref="B507:B517"/>
    <mergeCell ref="A507:A517"/>
    <mergeCell ref="B518:B525"/>
    <mergeCell ref="A518:A525"/>
    <mergeCell ref="B457:B481"/>
    <mergeCell ref="A457:A481"/>
    <mergeCell ref="A413:A436"/>
    <mergeCell ref="E413:E436"/>
    <mergeCell ref="F413:F436"/>
    <mergeCell ref="A437:A456"/>
    <mergeCell ref="B437:B456"/>
    <mergeCell ref="B482:B492"/>
    <mergeCell ref="A482:A492"/>
    <mergeCell ref="B493:B506"/>
    <mergeCell ref="A493:A506"/>
    <mergeCell ref="B413:B436"/>
    <mergeCell ref="E457:E481"/>
    <mergeCell ref="F457:F481"/>
    <mergeCell ref="E493:E506"/>
    <mergeCell ref="E507:E517"/>
    <mergeCell ref="E518:E525"/>
    <mergeCell ref="F493:F506"/>
    <mergeCell ref="F507:F517"/>
    <mergeCell ref="F518:F525"/>
    <mergeCell ref="G2:G10"/>
    <mergeCell ref="B11:B20"/>
    <mergeCell ref="A11:A20"/>
    <mergeCell ref="E11:E20"/>
    <mergeCell ref="F11:F20"/>
    <mergeCell ref="G11:G20"/>
    <mergeCell ref="B2:B10"/>
    <mergeCell ref="A2:A10"/>
    <mergeCell ref="E2:E10"/>
    <mergeCell ref="F2:F10"/>
    <mergeCell ref="B390:B399"/>
    <mergeCell ref="E390:E399"/>
    <mergeCell ref="F390:F399"/>
    <mergeCell ref="A390:A399"/>
    <mergeCell ref="B400:B412"/>
    <mergeCell ref="A400:A412"/>
    <mergeCell ref="E400:E412"/>
    <mergeCell ref="F400:F412"/>
    <mergeCell ref="A74:A87"/>
    <mergeCell ref="A88:A100"/>
    <mergeCell ref="B88:B100"/>
    <mergeCell ref="E88:E100"/>
    <mergeCell ref="F88:F100"/>
    <mergeCell ref="A128:A138"/>
    <mergeCell ref="A101:A114"/>
    <mergeCell ref="A115:A127"/>
    <mergeCell ref="E139:E158"/>
    <mergeCell ref="F139:F158"/>
    <mergeCell ref="A139:A158"/>
    <mergeCell ref="B139:B158"/>
    <mergeCell ref="B241:B260"/>
    <mergeCell ref="A241:A260"/>
    <mergeCell ref="E241:E260"/>
    <mergeCell ref="F241:F260"/>
    <mergeCell ref="G21:G33"/>
    <mergeCell ref="G34:G47"/>
    <mergeCell ref="G48:G59"/>
    <mergeCell ref="B60:B73"/>
    <mergeCell ref="E60:E73"/>
    <mergeCell ref="F60:F73"/>
    <mergeCell ref="A60:A73"/>
    <mergeCell ref="G60:G73"/>
    <mergeCell ref="F21:F33"/>
    <mergeCell ref="E34:E47"/>
    <mergeCell ref="F34:F47"/>
    <mergeCell ref="B34:B47"/>
    <mergeCell ref="A34:A47"/>
    <mergeCell ref="E48:E59"/>
    <mergeCell ref="F48:F59"/>
    <mergeCell ref="B48:B59"/>
    <mergeCell ref="A48:A59"/>
    <mergeCell ref="B21:B33"/>
    <mergeCell ref="A21:A33"/>
    <mergeCell ref="E21:E33"/>
    <mergeCell ref="G74:G87"/>
    <mergeCell ref="G88:G100"/>
    <mergeCell ref="B101:B114"/>
    <mergeCell ref="G101:G114"/>
    <mergeCell ref="E74:E87"/>
    <mergeCell ref="F74:F87"/>
    <mergeCell ref="B74:B87"/>
    <mergeCell ref="G115:G127"/>
    <mergeCell ref="E128:E138"/>
    <mergeCell ref="F128:F138"/>
    <mergeCell ref="B128:B138"/>
    <mergeCell ref="G128:G138"/>
    <mergeCell ref="F101:F114"/>
    <mergeCell ref="E101:E114"/>
    <mergeCell ref="B115:B127"/>
    <mergeCell ref="E115:E127"/>
    <mergeCell ref="F115:F127"/>
    <mergeCell ref="G139:G158"/>
    <mergeCell ref="A159:A168"/>
    <mergeCell ref="B159:B168"/>
    <mergeCell ref="E159:E168"/>
    <mergeCell ref="F159:F168"/>
    <mergeCell ref="G180:G200"/>
    <mergeCell ref="G169:G179"/>
    <mergeCell ref="G159:G168"/>
    <mergeCell ref="B201:B210"/>
    <mergeCell ref="A201:A210"/>
    <mergeCell ref="E201:E210"/>
    <mergeCell ref="F201:F210"/>
    <mergeCell ref="B169:B179"/>
    <mergeCell ref="A169:A179"/>
    <mergeCell ref="E169:E179"/>
    <mergeCell ref="F169:F179"/>
    <mergeCell ref="A180:A200"/>
    <mergeCell ref="B180:B200"/>
    <mergeCell ref="E180:E200"/>
    <mergeCell ref="F180:F200"/>
    <mergeCell ref="G201:G210"/>
    <mergeCell ref="G218:G227"/>
    <mergeCell ref="G228:G240"/>
    <mergeCell ref="G241:G260"/>
    <mergeCell ref="F218:F227"/>
    <mergeCell ref="F211:F217"/>
    <mergeCell ref="E228:E240"/>
    <mergeCell ref="F228:F240"/>
    <mergeCell ref="A228:A240"/>
    <mergeCell ref="B228:B240"/>
    <mergeCell ref="A211:A217"/>
    <mergeCell ref="B211:B217"/>
    <mergeCell ref="E211:E217"/>
    <mergeCell ref="B218:B227"/>
    <mergeCell ref="A218:A227"/>
    <mergeCell ref="E218:E227"/>
    <mergeCell ref="B282:B290"/>
    <mergeCell ref="A282:A290"/>
    <mergeCell ref="E282:E290"/>
    <mergeCell ref="F282:F290"/>
    <mergeCell ref="E291:E307"/>
    <mergeCell ref="F291:F307"/>
    <mergeCell ref="B291:B307"/>
    <mergeCell ref="A291:A307"/>
    <mergeCell ref="B261:B271"/>
    <mergeCell ref="A261:A271"/>
    <mergeCell ref="E261:E271"/>
    <mergeCell ref="F261:F271"/>
    <mergeCell ref="E272:E281"/>
    <mergeCell ref="F272:F281"/>
    <mergeCell ref="B272:B281"/>
    <mergeCell ref="A272:A281"/>
    <mergeCell ref="E308:E316"/>
    <mergeCell ref="F308:F316"/>
    <mergeCell ref="B308:B316"/>
    <mergeCell ref="A308:A316"/>
    <mergeCell ref="G308:G316"/>
    <mergeCell ref="E317:E330"/>
    <mergeCell ref="F317:F330"/>
    <mergeCell ref="A317:A330"/>
    <mergeCell ref="B317:B330"/>
    <mergeCell ref="G317:G330"/>
    <mergeCell ref="B331:B342"/>
    <mergeCell ref="A331:A342"/>
    <mergeCell ref="E331:E342"/>
    <mergeCell ref="F331:F342"/>
    <mergeCell ref="G331:G342"/>
    <mergeCell ref="B343:B353"/>
    <mergeCell ref="A343:A353"/>
    <mergeCell ref="E343:E353"/>
    <mergeCell ref="F343:F353"/>
    <mergeCell ref="G343:G353"/>
    <mergeCell ref="E378:E389"/>
    <mergeCell ref="F378:F389"/>
    <mergeCell ref="B378:B389"/>
    <mergeCell ref="A378:A389"/>
    <mergeCell ref="G378:G389"/>
    <mergeCell ref="B354:B363"/>
    <mergeCell ref="A354:A363"/>
    <mergeCell ref="E354:E363"/>
    <mergeCell ref="F354:F363"/>
    <mergeCell ref="G354:G363"/>
    <mergeCell ref="B364:B377"/>
    <mergeCell ref="A364:A377"/>
    <mergeCell ref="E364:E377"/>
    <mergeCell ref="F364:F377"/>
    <mergeCell ref="G364:G377"/>
    <mergeCell ref="H2:H10"/>
    <mergeCell ref="I1:J1"/>
    <mergeCell ref="K1:L1"/>
    <mergeCell ref="I3:I10"/>
    <mergeCell ref="J3:J10"/>
    <mergeCell ref="K3:K10"/>
    <mergeCell ref="L3:L10"/>
    <mergeCell ref="M1:N1"/>
    <mergeCell ref="O1:P1"/>
    <mergeCell ref="M3:M10"/>
    <mergeCell ref="N3:N10"/>
    <mergeCell ref="H11:H20"/>
    <mergeCell ref="I11:I20"/>
    <mergeCell ref="J11:J20"/>
    <mergeCell ref="K11:K20"/>
    <mergeCell ref="L11:L20"/>
    <mergeCell ref="M11:M20"/>
    <mergeCell ref="N11:N20"/>
    <mergeCell ref="K21:K33"/>
    <mergeCell ref="L21:L33"/>
    <mergeCell ref="H21:H33"/>
    <mergeCell ref="N21:N33"/>
    <mergeCell ref="M21:M33"/>
    <mergeCell ref="I21:I33"/>
    <mergeCell ref="J21:J33"/>
    <mergeCell ref="H34:H47"/>
    <mergeCell ref="I34:I47"/>
    <mergeCell ref="K34:K47"/>
    <mergeCell ref="L34:L47"/>
    <mergeCell ref="M34:M47"/>
    <mergeCell ref="N34:N47"/>
    <mergeCell ref="I48:I59"/>
    <mergeCell ref="H48:H59"/>
    <mergeCell ref="K48:K59"/>
    <mergeCell ref="L48:L59"/>
    <mergeCell ref="M48:M59"/>
    <mergeCell ref="N48:N59"/>
    <mergeCell ref="J34:J47"/>
    <mergeCell ref="J48:J59"/>
    <mergeCell ref="H60:H73"/>
    <mergeCell ref="K60:K73"/>
    <mergeCell ref="L60:L73"/>
    <mergeCell ref="N60:N73"/>
    <mergeCell ref="M60:M73"/>
    <mergeCell ref="H74:H87"/>
    <mergeCell ref="K74:K87"/>
    <mergeCell ref="L74:L87"/>
    <mergeCell ref="M74:M87"/>
    <mergeCell ref="N74:N87"/>
    <mergeCell ref="J60:J73"/>
    <mergeCell ref="I60:I73"/>
    <mergeCell ref="I74:I87"/>
    <mergeCell ref="J74:J87"/>
    <mergeCell ref="H88:H100"/>
    <mergeCell ref="K88:K100"/>
    <mergeCell ref="L88:L100"/>
    <mergeCell ref="M88:M100"/>
    <mergeCell ref="N88:N100"/>
    <mergeCell ref="H101:H114"/>
    <mergeCell ref="K101:K114"/>
    <mergeCell ref="L101:L114"/>
    <mergeCell ref="M101:M114"/>
    <mergeCell ref="N101:N114"/>
    <mergeCell ref="J88:J100"/>
    <mergeCell ref="I88:I100"/>
    <mergeCell ref="J101:J114"/>
    <mergeCell ref="I101:I114"/>
    <mergeCell ref="H115:H127"/>
    <mergeCell ref="K115:K127"/>
    <mergeCell ref="L115:L127"/>
    <mergeCell ref="M115:M127"/>
    <mergeCell ref="N115:N127"/>
    <mergeCell ref="H128:H138"/>
    <mergeCell ref="K128:K138"/>
    <mergeCell ref="L128:L138"/>
    <mergeCell ref="M128:M138"/>
    <mergeCell ref="N128:N138"/>
    <mergeCell ref="J115:J127"/>
    <mergeCell ref="I115:I127"/>
    <mergeCell ref="J128:J138"/>
    <mergeCell ref="I128:I138"/>
    <mergeCell ref="H139:H158"/>
    <mergeCell ref="K139:K158"/>
    <mergeCell ref="M139:M158"/>
    <mergeCell ref="N139:N158"/>
    <mergeCell ref="H159:H168"/>
    <mergeCell ref="K159:K168"/>
    <mergeCell ref="L139:L158"/>
    <mergeCell ref="M159:M168"/>
    <mergeCell ref="N159:N168"/>
    <mergeCell ref="L159:L168"/>
    <mergeCell ref="J139:J158"/>
    <mergeCell ref="I139:I158"/>
    <mergeCell ref="I159:I168"/>
    <mergeCell ref="J159:J168"/>
    <mergeCell ref="H169:H179"/>
    <mergeCell ref="K169:K179"/>
    <mergeCell ref="L169:L179"/>
    <mergeCell ref="M169:M179"/>
    <mergeCell ref="N169:N179"/>
    <mergeCell ref="H180:H200"/>
    <mergeCell ref="K180:K200"/>
    <mergeCell ref="L180:L200"/>
    <mergeCell ref="M180:M200"/>
    <mergeCell ref="N180:N200"/>
    <mergeCell ref="J169:J179"/>
    <mergeCell ref="I169:I179"/>
    <mergeCell ref="J180:J200"/>
    <mergeCell ref="I180:I200"/>
    <mergeCell ref="H201:H210"/>
    <mergeCell ref="K201:K210"/>
    <mergeCell ref="L201:L210"/>
    <mergeCell ref="M201:M210"/>
    <mergeCell ref="N201:N210"/>
    <mergeCell ref="G211:G217"/>
    <mergeCell ref="H211:H217"/>
    <mergeCell ref="K211:K217"/>
    <mergeCell ref="L211:L217"/>
    <mergeCell ref="M211:M217"/>
    <mergeCell ref="N211:N217"/>
    <mergeCell ref="J201:J210"/>
    <mergeCell ref="I201:I210"/>
    <mergeCell ref="J211:J217"/>
    <mergeCell ref="I211:I217"/>
    <mergeCell ref="H218:H227"/>
    <mergeCell ref="K218:K227"/>
    <mergeCell ref="L218:L227"/>
    <mergeCell ref="M218:M227"/>
    <mergeCell ref="N218:N227"/>
    <mergeCell ref="H228:H240"/>
    <mergeCell ref="N228:N240"/>
    <mergeCell ref="M228:M240"/>
    <mergeCell ref="K228:K240"/>
    <mergeCell ref="L228:L240"/>
    <mergeCell ref="J218:J227"/>
    <mergeCell ref="I218:I227"/>
    <mergeCell ref="J228:J240"/>
    <mergeCell ref="I228:I240"/>
    <mergeCell ref="H241:H260"/>
    <mergeCell ref="K241:K260"/>
    <mergeCell ref="L241:L260"/>
    <mergeCell ref="M241:M260"/>
    <mergeCell ref="N241:N260"/>
    <mergeCell ref="G261:G271"/>
    <mergeCell ref="H261:H271"/>
    <mergeCell ref="K261:K271"/>
    <mergeCell ref="L261:L271"/>
    <mergeCell ref="M261:M271"/>
    <mergeCell ref="N261:N271"/>
    <mergeCell ref="J241:J260"/>
    <mergeCell ref="I241:I260"/>
    <mergeCell ref="J261:J271"/>
    <mergeCell ref="I261:I271"/>
    <mergeCell ref="G272:G281"/>
    <mergeCell ref="H272:H281"/>
    <mergeCell ref="K272:K281"/>
    <mergeCell ref="L272:L281"/>
    <mergeCell ref="M272:M281"/>
    <mergeCell ref="N272:N281"/>
    <mergeCell ref="G282:G290"/>
    <mergeCell ref="H282:H290"/>
    <mergeCell ref="K282:K290"/>
    <mergeCell ref="L282:L290"/>
    <mergeCell ref="M282:M290"/>
    <mergeCell ref="N282:N290"/>
    <mergeCell ref="J272:J281"/>
    <mergeCell ref="I272:I281"/>
    <mergeCell ref="J282:J290"/>
    <mergeCell ref="I282:I290"/>
    <mergeCell ref="G291:G307"/>
    <mergeCell ref="H291:H307"/>
    <mergeCell ref="K291:K307"/>
    <mergeCell ref="L291:L307"/>
    <mergeCell ref="M291:M307"/>
    <mergeCell ref="N291:N307"/>
    <mergeCell ref="H308:H316"/>
    <mergeCell ref="K308:K316"/>
    <mergeCell ref="L308:L316"/>
    <mergeCell ref="M308:M316"/>
    <mergeCell ref="N308:N316"/>
    <mergeCell ref="J291:J307"/>
    <mergeCell ref="I291:I307"/>
    <mergeCell ref="J308:J316"/>
    <mergeCell ref="I308:I316"/>
    <mergeCell ref="H317:H330"/>
    <mergeCell ref="K317:K330"/>
    <mergeCell ref="L317:L330"/>
    <mergeCell ref="M317:M330"/>
    <mergeCell ref="N317:N330"/>
    <mergeCell ref="H331:H342"/>
    <mergeCell ref="K331:K342"/>
    <mergeCell ref="L331:L342"/>
    <mergeCell ref="M331:M342"/>
    <mergeCell ref="N331:N342"/>
    <mergeCell ref="I331:I342"/>
    <mergeCell ref="J331:J342"/>
    <mergeCell ref="J317:J330"/>
    <mergeCell ref="I317:I3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E9B-FA52-4E35-A207-ECFE4E7723E9}">
  <dimension ref="A1:G597"/>
  <sheetViews>
    <sheetView zoomScale="85" zoomScaleNormal="85" workbookViewId="0">
      <selection activeCell="B64" sqref="B64"/>
    </sheetView>
  </sheetViews>
  <sheetFormatPr defaultRowHeight="10.5"/>
  <cols>
    <col min="1" max="1" width="9.1640625" style="53" bestFit="1" customWidth="1"/>
    <col min="2" max="2" width="11.4140625" style="56" bestFit="1" customWidth="1"/>
    <col min="3" max="4" width="6.33203125" style="53" customWidth="1"/>
    <col min="5" max="5" width="4.58203125" style="53" bestFit="1" customWidth="1"/>
    <col min="6" max="6" width="5.08203125" style="53" bestFit="1" customWidth="1"/>
    <col min="7" max="7" width="5.1640625" style="53" bestFit="1" customWidth="1"/>
    <col min="8" max="16384" width="8.6640625" style="53"/>
  </cols>
  <sheetData>
    <row r="1" spans="1:7">
      <c r="A1" s="118" t="s">
        <v>440</v>
      </c>
      <c r="B1" s="118" t="s">
        <v>441</v>
      </c>
      <c r="C1" s="118" t="s">
        <v>442</v>
      </c>
      <c r="D1" s="118"/>
      <c r="E1" s="47"/>
      <c r="F1" s="118" t="s">
        <v>443</v>
      </c>
      <c r="G1" s="118"/>
    </row>
    <row r="2" spans="1:7">
      <c r="A2" s="118"/>
      <c r="B2" s="118"/>
      <c r="C2" s="47" t="s">
        <v>444</v>
      </c>
      <c r="D2" s="47" t="s">
        <v>445</v>
      </c>
      <c r="E2" s="47" t="s">
        <v>446</v>
      </c>
      <c r="F2" s="47" t="s">
        <v>444</v>
      </c>
      <c r="G2" s="47" t="s">
        <v>445</v>
      </c>
    </row>
    <row r="3" spans="1:7">
      <c r="A3" s="119">
        <v>31556268</v>
      </c>
      <c r="B3" s="120">
        <v>17</v>
      </c>
      <c r="C3" s="121">
        <v>0.49796835184097299</v>
      </c>
      <c r="D3" s="121">
        <v>0.53749999999999998</v>
      </c>
      <c r="E3" s="47">
        <v>1</v>
      </c>
      <c r="F3" s="34">
        <v>0.31</v>
      </c>
      <c r="G3" s="34">
        <v>0.74</v>
      </c>
    </row>
    <row r="4" spans="1:7">
      <c r="A4" s="119"/>
      <c r="B4" s="120"/>
      <c r="C4" s="122"/>
      <c r="D4" s="122"/>
      <c r="E4" s="47">
        <v>2</v>
      </c>
      <c r="F4" s="34">
        <v>0.44900000000000001</v>
      </c>
      <c r="G4" s="34">
        <v>0.7</v>
      </c>
    </row>
    <row r="5" spans="1:7">
      <c r="A5" s="119"/>
      <c r="B5" s="120"/>
      <c r="C5" s="123"/>
      <c r="D5" s="123"/>
      <c r="E5" s="47">
        <v>3</v>
      </c>
      <c r="F5" s="34">
        <v>0.375</v>
      </c>
      <c r="G5" s="34">
        <v>0.78</v>
      </c>
    </row>
    <row r="6" spans="1:7">
      <c r="A6" s="45">
        <v>31880720</v>
      </c>
      <c r="B6" s="51">
        <v>9051</v>
      </c>
      <c r="C6" s="46">
        <v>7.67</v>
      </c>
      <c r="D6" s="46">
        <v>0.5</v>
      </c>
      <c r="E6" s="47">
        <v>1</v>
      </c>
      <c r="F6" s="34">
        <v>0</v>
      </c>
      <c r="G6" s="34">
        <v>1</v>
      </c>
    </row>
    <row r="7" spans="1:7">
      <c r="A7" s="124">
        <v>34311586</v>
      </c>
      <c r="B7" s="127">
        <v>19</v>
      </c>
      <c r="C7" s="121">
        <v>0.66666668653488104</v>
      </c>
      <c r="D7" s="121">
        <v>0.33333333999999998</v>
      </c>
      <c r="E7" s="47">
        <v>1</v>
      </c>
      <c r="F7" s="34">
        <v>0.24744050204753801</v>
      </c>
      <c r="G7" s="34">
        <v>0.67</v>
      </c>
    </row>
    <row r="8" spans="1:7">
      <c r="A8" s="125"/>
      <c r="B8" s="128"/>
      <c r="C8" s="122"/>
      <c r="D8" s="122"/>
      <c r="E8" s="47">
        <v>2</v>
      </c>
      <c r="F8" s="34">
        <v>0.24650049209594699</v>
      </c>
      <c r="G8" s="34">
        <v>0.67</v>
      </c>
    </row>
    <row r="9" spans="1:7">
      <c r="A9" s="125"/>
      <c r="B9" s="128"/>
      <c r="C9" s="122"/>
      <c r="D9" s="122"/>
      <c r="E9" s="47">
        <v>3</v>
      </c>
      <c r="F9" s="34">
        <v>0.25</v>
      </c>
      <c r="G9" s="34">
        <v>0.67</v>
      </c>
    </row>
    <row r="10" spans="1:7">
      <c r="A10" s="126"/>
      <c r="B10" s="129"/>
      <c r="C10" s="123"/>
      <c r="D10" s="123"/>
      <c r="E10" s="47">
        <v>4</v>
      </c>
      <c r="F10" s="34">
        <v>0.25</v>
      </c>
      <c r="G10" s="34">
        <v>0.67</v>
      </c>
    </row>
    <row r="11" spans="1:7">
      <c r="A11" s="124">
        <v>38648195</v>
      </c>
      <c r="B11" s="127">
        <v>903</v>
      </c>
      <c r="C11" s="121">
        <v>0.3</v>
      </c>
      <c r="D11" s="121">
        <v>0.31</v>
      </c>
      <c r="E11" s="47">
        <v>1</v>
      </c>
      <c r="F11" s="34">
        <v>0.25093624408841086</v>
      </c>
      <c r="G11" s="34">
        <v>0.48826666510092515</v>
      </c>
    </row>
    <row r="12" spans="1:7">
      <c r="A12" s="126"/>
      <c r="B12" s="129"/>
      <c r="C12" s="123"/>
      <c r="D12" s="123"/>
      <c r="E12" s="45">
        <v>2</v>
      </c>
      <c r="F12" s="46">
        <v>1.7634422452290823</v>
      </c>
      <c r="G12" s="46">
        <v>0.32998333449999995</v>
      </c>
    </row>
    <row r="13" spans="1:7">
      <c r="A13" s="124">
        <v>39217567</v>
      </c>
      <c r="B13" s="127">
        <v>216</v>
      </c>
      <c r="C13" s="121">
        <v>0.25</v>
      </c>
      <c r="D13" s="121">
        <v>8.8085937500000003E-2</v>
      </c>
      <c r="E13" s="47">
        <v>1</v>
      </c>
      <c r="F13" s="34">
        <v>0.25</v>
      </c>
      <c r="G13" s="34">
        <v>0.21308593749999999</v>
      </c>
    </row>
    <row r="14" spans="1:7">
      <c r="A14" s="125"/>
      <c r="B14" s="128"/>
      <c r="C14" s="122"/>
      <c r="D14" s="122"/>
      <c r="E14" s="45">
        <v>2</v>
      </c>
      <c r="F14" s="46">
        <v>0.69</v>
      </c>
      <c r="G14" s="46">
        <v>0.12558593749999999</v>
      </c>
    </row>
    <row r="15" spans="1:7">
      <c r="A15" s="125"/>
      <c r="B15" s="128"/>
      <c r="C15" s="122"/>
      <c r="D15" s="122"/>
      <c r="E15" s="47">
        <v>3</v>
      </c>
      <c r="F15" s="34">
        <v>0.24</v>
      </c>
      <c r="G15" s="34">
        <v>0.16855468749999999</v>
      </c>
    </row>
    <row r="16" spans="1:7">
      <c r="A16" s="126"/>
      <c r="B16" s="129"/>
      <c r="C16" s="123"/>
      <c r="D16" s="123"/>
      <c r="E16" s="47">
        <v>4</v>
      </c>
      <c r="F16" s="34">
        <v>0.24</v>
      </c>
      <c r="G16" s="34">
        <v>0.16</v>
      </c>
    </row>
    <row r="17" spans="1:7">
      <c r="A17" s="45">
        <v>39525358</v>
      </c>
      <c r="B17" s="51">
        <v>91</v>
      </c>
      <c r="C17" s="46">
        <v>0.67</v>
      </c>
      <c r="D17" s="46">
        <v>0.56999999999999995</v>
      </c>
      <c r="E17" s="45">
        <v>1</v>
      </c>
      <c r="F17" s="46">
        <v>0.68840900361537893</v>
      </c>
      <c r="G17" s="46">
        <v>0.57142859697341908</v>
      </c>
    </row>
    <row r="18" spans="1:7">
      <c r="A18" s="45">
        <v>41372874</v>
      </c>
      <c r="B18" s="51">
        <v>15</v>
      </c>
      <c r="C18" s="46">
        <v>0.15</v>
      </c>
      <c r="D18" s="46">
        <v>1</v>
      </c>
      <c r="E18" s="45">
        <v>0</v>
      </c>
      <c r="F18" s="46">
        <v>0.15</v>
      </c>
      <c r="G18" s="46">
        <v>1</v>
      </c>
    </row>
    <row r="19" spans="1:7">
      <c r="A19" s="124">
        <v>44066044</v>
      </c>
      <c r="B19" s="127">
        <v>313</v>
      </c>
      <c r="C19" s="121">
        <v>9.5500000000000007</v>
      </c>
      <c r="D19" s="121">
        <v>0.38</v>
      </c>
      <c r="E19" s="45">
        <v>1</v>
      </c>
      <c r="F19" s="33">
        <v>9.5500000000000007</v>
      </c>
      <c r="G19" s="52">
        <v>0.38</v>
      </c>
    </row>
    <row r="20" spans="1:7">
      <c r="A20" s="126"/>
      <c r="B20" s="129"/>
      <c r="C20" s="123"/>
      <c r="D20" s="123"/>
      <c r="E20" s="47">
        <v>2</v>
      </c>
      <c r="F20" s="34">
        <v>0.68548625707626298</v>
      </c>
      <c r="G20" s="34">
        <v>0.42857143282890298</v>
      </c>
    </row>
    <row r="21" spans="1:7">
      <c r="A21" s="124">
        <v>44164749</v>
      </c>
      <c r="B21" s="127">
        <v>6931610</v>
      </c>
      <c r="C21" s="121">
        <v>0.38</v>
      </c>
      <c r="D21" s="121">
        <v>0.89</v>
      </c>
      <c r="E21" s="47">
        <v>1</v>
      </c>
      <c r="F21" s="34">
        <v>0.228347674012184</v>
      </c>
      <c r="G21" s="34">
        <v>0.93650001287460305</v>
      </c>
    </row>
    <row r="22" spans="1:7">
      <c r="A22" s="125"/>
      <c r="B22" s="128"/>
      <c r="C22" s="122"/>
      <c r="D22" s="122"/>
      <c r="E22" s="47">
        <v>2</v>
      </c>
      <c r="F22" s="34">
        <v>0.28000000000000003</v>
      </c>
      <c r="G22" s="34">
        <v>0.92119997739791804</v>
      </c>
    </row>
    <row r="23" spans="1:7">
      <c r="A23" s="125"/>
      <c r="B23" s="128"/>
      <c r="C23" s="122"/>
      <c r="D23" s="122"/>
      <c r="E23" s="47">
        <v>3</v>
      </c>
      <c r="F23" s="34">
        <v>0.16384439170360501</v>
      </c>
      <c r="G23" s="34">
        <v>0.95060002803802401</v>
      </c>
    </row>
    <row r="24" spans="1:7">
      <c r="A24" s="126"/>
      <c r="B24" s="129"/>
      <c r="C24" s="123"/>
      <c r="D24" s="123"/>
      <c r="E24" s="47">
        <v>4</v>
      </c>
      <c r="F24" s="34">
        <v>0.18</v>
      </c>
      <c r="G24" s="34">
        <v>0.95060002803802401</v>
      </c>
    </row>
    <row r="25" spans="1:7">
      <c r="A25" s="45">
        <v>45337371</v>
      </c>
      <c r="B25" s="51">
        <v>3221</v>
      </c>
      <c r="C25" s="46">
        <v>0.69310396909713701</v>
      </c>
      <c r="D25" s="46">
        <v>0</v>
      </c>
      <c r="E25" s="45">
        <v>1</v>
      </c>
      <c r="F25" s="46">
        <v>0.69</v>
      </c>
      <c r="G25" s="46">
        <v>0</v>
      </c>
    </row>
    <row r="26" spans="1:7">
      <c r="A26" s="124">
        <v>45442843</v>
      </c>
      <c r="B26" s="127">
        <v>4</v>
      </c>
      <c r="C26" s="121">
        <v>0.54</v>
      </c>
      <c r="D26" s="121">
        <v>0.46</v>
      </c>
      <c r="E26" s="47">
        <v>1</v>
      </c>
      <c r="F26" s="34">
        <v>0.49</v>
      </c>
      <c r="G26" s="34">
        <v>0.54</v>
      </c>
    </row>
    <row r="27" spans="1:7">
      <c r="A27" s="126"/>
      <c r="B27" s="129"/>
      <c r="C27" s="123"/>
      <c r="D27" s="123"/>
      <c r="E27" s="47">
        <v>2</v>
      </c>
      <c r="F27" s="34">
        <v>0.49</v>
      </c>
      <c r="G27" s="34">
        <v>0.5</v>
      </c>
    </row>
    <row r="28" spans="1:7">
      <c r="A28" s="124">
        <v>47352366</v>
      </c>
      <c r="B28" s="127">
        <v>3274634</v>
      </c>
      <c r="C28" s="121" t="s">
        <v>447</v>
      </c>
      <c r="D28" s="121">
        <v>0.06</v>
      </c>
      <c r="E28" s="47">
        <v>1</v>
      </c>
      <c r="F28" s="34">
        <v>0.1</v>
      </c>
      <c r="G28" s="34">
        <v>0.93760001659393299</v>
      </c>
    </row>
    <row r="29" spans="1:7">
      <c r="A29" s="125"/>
      <c r="B29" s="128"/>
      <c r="C29" s="122"/>
      <c r="D29" s="122"/>
      <c r="E29" s="47">
        <v>2</v>
      </c>
      <c r="F29" s="34">
        <v>0.05</v>
      </c>
      <c r="G29" s="34">
        <v>0.98409998416900601</v>
      </c>
    </row>
    <row r="30" spans="1:7">
      <c r="A30" s="126"/>
      <c r="B30" s="129"/>
      <c r="C30" s="123"/>
      <c r="D30" s="123"/>
      <c r="E30" s="47">
        <v>3</v>
      </c>
      <c r="F30" s="34">
        <v>0.1</v>
      </c>
      <c r="G30" s="34">
        <v>0.95</v>
      </c>
    </row>
    <row r="31" spans="1:7">
      <c r="A31" s="45">
        <v>48221692</v>
      </c>
      <c r="B31" s="51">
        <v>16</v>
      </c>
      <c r="C31" s="46">
        <v>1788.34484863281</v>
      </c>
      <c r="D31" s="46">
        <v>0</v>
      </c>
      <c r="E31" s="47">
        <v>1</v>
      </c>
      <c r="F31" s="34">
        <v>0.4</v>
      </c>
      <c r="G31" s="34">
        <v>0.64</v>
      </c>
    </row>
    <row r="32" spans="1:7">
      <c r="A32" s="124">
        <v>48251943</v>
      </c>
      <c r="B32" s="127">
        <v>17</v>
      </c>
      <c r="C32" s="121">
        <v>1.107279199361799</v>
      </c>
      <c r="D32" s="121">
        <v>0.5</v>
      </c>
      <c r="E32" s="47">
        <v>1</v>
      </c>
      <c r="F32" s="34">
        <v>0.84</v>
      </c>
      <c r="G32" s="34">
        <v>0.81</v>
      </c>
    </row>
    <row r="33" spans="1:7">
      <c r="A33" s="126"/>
      <c r="B33" s="129"/>
      <c r="C33" s="123"/>
      <c r="D33" s="123"/>
      <c r="E33" s="47">
        <v>2</v>
      </c>
      <c r="F33" s="34">
        <v>0.78</v>
      </c>
      <c r="G33" s="34">
        <v>0.89685564637184123</v>
      </c>
    </row>
    <row r="34" spans="1:7">
      <c r="A34" s="124">
        <v>48385830</v>
      </c>
      <c r="B34" s="127">
        <v>23860</v>
      </c>
      <c r="C34" s="121" t="s">
        <v>447</v>
      </c>
      <c r="D34" s="121">
        <v>0.1</v>
      </c>
      <c r="E34" s="45">
        <v>1</v>
      </c>
      <c r="F34" s="46" t="s">
        <v>447</v>
      </c>
      <c r="G34" s="46">
        <v>0.09</v>
      </c>
    </row>
    <row r="35" spans="1:7">
      <c r="A35" s="125"/>
      <c r="B35" s="128"/>
      <c r="C35" s="122"/>
      <c r="D35" s="122"/>
      <c r="E35" s="45">
        <v>2</v>
      </c>
      <c r="F35" s="46" t="s">
        <v>447</v>
      </c>
      <c r="G35" s="46">
        <v>0.1</v>
      </c>
    </row>
    <row r="36" spans="1:7">
      <c r="A36" s="126"/>
      <c r="B36" s="129"/>
      <c r="C36" s="123"/>
      <c r="D36" s="123"/>
      <c r="E36" s="47">
        <v>3</v>
      </c>
      <c r="F36" s="34">
        <v>0.15</v>
      </c>
      <c r="G36" s="34">
        <v>0.94</v>
      </c>
    </row>
    <row r="37" spans="1:7">
      <c r="A37" s="124">
        <v>48594888</v>
      </c>
      <c r="B37" s="127">
        <v>4873738</v>
      </c>
      <c r="C37" s="121">
        <v>1.7305999999999999</v>
      </c>
      <c r="D37" s="121">
        <v>0.37960500000000003</v>
      </c>
      <c r="E37" s="47">
        <v>1</v>
      </c>
      <c r="F37" s="34">
        <v>0.86</v>
      </c>
      <c r="G37" s="34">
        <v>0.7</v>
      </c>
    </row>
    <row r="38" spans="1:7">
      <c r="A38" s="126"/>
      <c r="B38" s="129"/>
      <c r="C38" s="123"/>
      <c r="D38" s="123"/>
      <c r="E38" s="47">
        <v>2</v>
      </c>
      <c r="F38" s="34">
        <v>0.84</v>
      </c>
      <c r="G38" s="34">
        <v>0.71</v>
      </c>
    </row>
    <row r="39" spans="1:7">
      <c r="A39" s="45">
        <v>48934338</v>
      </c>
      <c r="B39" s="51">
        <v>1661</v>
      </c>
      <c r="C39" s="46">
        <v>1335</v>
      </c>
      <c r="D39" s="46">
        <v>0</v>
      </c>
      <c r="E39" s="45">
        <v>1</v>
      </c>
      <c r="F39" s="46">
        <v>251.9</v>
      </c>
      <c r="G39" s="46">
        <v>0</v>
      </c>
    </row>
    <row r="40" spans="1:7">
      <c r="A40" s="124">
        <v>50481178</v>
      </c>
      <c r="B40" s="127">
        <v>4241</v>
      </c>
      <c r="C40" s="121">
        <v>0.16100929360500213</v>
      </c>
      <c r="D40" s="121">
        <v>0.93</v>
      </c>
      <c r="E40" s="47">
        <v>1</v>
      </c>
      <c r="F40" s="34">
        <v>0.14000000000000001</v>
      </c>
      <c r="G40" s="34">
        <v>0.97</v>
      </c>
    </row>
    <row r="41" spans="1:7">
      <c r="A41" s="126"/>
      <c r="B41" s="129"/>
      <c r="C41" s="123"/>
      <c r="D41" s="123"/>
      <c r="E41" s="47">
        <v>2</v>
      </c>
      <c r="F41" s="34">
        <v>0.1</v>
      </c>
      <c r="G41" s="34">
        <v>0.96</v>
      </c>
    </row>
    <row r="42" spans="1:7">
      <c r="A42" s="45">
        <v>51930566</v>
      </c>
      <c r="B42" s="51">
        <v>35</v>
      </c>
      <c r="C42" s="46">
        <v>0.77</v>
      </c>
      <c r="D42" s="46">
        <v>0.64</v>
      </c>
      <c r="E42" s="47">
        <v>1</v>
      </c>
      <c r="F42" s="34">
        <v>0.6</v>
      </c>
      <c r="G42" s="34">
        <v>0.79</v>
      </c>
    </row>
    <row r="43" spans="1:7">
      <c r="A43" s="124">
        <v>55328966</v>
      </c>
      <c r="B43" s="127">
        <v>655200</v>
      </c>
      <c r="C43" s="121">
        <v>2.2999999999999998</v>
      </c>
      <c r="D43" s="121">
        <v>0.1</v>
      </c>
      <c r="E43" s="45">
        <v>1</v>
      </c>
      <c r="F43" s="46">
        <v>2.2999999999999998</v>
      </c>
      <c r="G43" s="52">
        <v>0.1</v>
      </c>
    </row>
    <row r="44" spans="1:7">
      <c r="A44" s="125"/>
      <c r="B44" s="128"/>
      <c r="C44" s="122"/>
      <c r="D44" s="122"/>
      <c r="E44" s="47">
        <v>2</v>
      </c>
      <c r="F44" s="34">
        <v>0.38</v>
      </c>
      <c r="G44" s="34">
        <v>0.89</v>
      </c>
    </row>
    <row r="45" spans="1:7">
      <c r="A45" s="126"/>
      <c r="B45" s="129"/>
      <c r="C45" s="123"/>
      <c r="D45" s="123"/>
      <c r="E45" s="47">
        <v>3</v>
      </c>
      <c r="F45" s="34">
        <v>0.85</v>
      </c>
      <c r="G45" s="34">
        <v>0.8</v>
      </c>
    </row>
    <row r="46" spans="1:7">
      <c r="A46" s="124">
        <v>59278771</v>
      </c>
      <c r="B46" s="127">
        <v>35</v>
      </c>
      <c r="C46" s="121">
        <v>1.1000000000000001</v>
      </c>
      <c r="D46" s="121">
        <v>0.35</v>
      </c>
      <c r="E46" s="45">
        <v>1</v>
      </c>
      <c r="F46" s="46">
        <v>1.1000000000000001</v>
      </c>
      <c r="G46" s="46">
        <v>0.35</v>
      </c>
    </row>
    <row r="47" spans="1:7">
      <c r="A47" s="125"/>
      <c r="B47" s="128"/>
      <c r="C47" s="122"/>
      <c r="D47" s="122"/>
      <c r="E47" s="47">
        <v>2</v>
      </c>
      <c r="F47" s="34">
        <v>0.17</v>
      </c>
      <c r="G47" s="34">
        <v>0.95</v>
      </c>
    </row>
    <row r="48" spans="1:7">
      <c r="A48" s="125"/>
      <c r="B48" s="128"/>
      <c r="C48" s="122"/>
      <c r="D48" s="122"/>
      <c r="E48" s="47">
        <v>3</v>
      </c>
      <c r="F48" s="34">
        <v>7.9000000000000001E-2</v>
      </c>
      <c r="G48" s="34">
        <v>0.96</v>
      </c>
    </row>
    <row r="49" spans="1:7">
      <c r="A49" s="126"/>
      <c r="B49" s="129"/>
      <c r="C49" s="123"/>
      <c r="D49" s="123"/>
      <c r="E49" s="47">
        <v>4</v>
      </c>
      <c r="F49" s="34">
        <v>0.34773492589592803</v>
      </c>
      <c r="G49" s="34">
        <v>0.88899998962879145</v>
      </c>
    </row>
    <row r="50" spans="1:7">
      <c r="A50" s="124">
        <v>59325381</v>
      </c>
      <c r="B50" s="127">
        <v>221226</v>
      </c>
      <c r="C50" s="121">
        <v>11023.33</v>
      </c>
      <c r="D50" s="121">
        <v>0.1</v>
      </c>
      <c r="E50" s="45">
        <v>1</v>
      </c>
      <c r="F50" s="46">
        <v>11023.33</v>
      </c>
      <c r="G50" s="46">
        <v>0.1</v>
      </c>
    </row>
    <row r="51" spans="1:7">
      <c r="A51" s="126"/>
      <c r="B51" s="129"/>
      <c r="C51" s="123"/>
      <c r="D51" s="123"/>
      <c r="E51" s="47">
        <v>2</v>
      </c>
      <c r="F51" s="34">
        <v>0.63459098786115575</v>
      </c>
      <c r="G51" s="34">
        <v>0.98072499036788907</v>
      </c>
    </row>
    <row r="52" spans="1:7">
      <c r="B52" s="55"/>
      <c r="C52" s="54"/>
      <c r="D52" s="54"/>
      <c r="F52" s="54"/>
      <c r="G52" s="54"/>
    </row>
    <row r="53" spans="1:7">
      <c r="B53" s="55"/>
      <c r="C53" s="54"/>
      <c r="D53" s="54"/>
      <c r="F53" s="54"/>
      <c r="G53" s="54"/>
    </row>
    <row r="54" spans="1:7">
      <c r="B54" s="55"/>
      <c r="C54" s="54"/>
      <c r="D54" s="54"/>
      <c r="F54" s="54"/>
      <c r="G54" s="54"/>
    </row>
    <row r="55" spans="1:7">
      <c r="B55" s="55"/>
      <c r="C55" s="54"/>
      <c r="D55" s="54"/>
      <c r="F55" s="54"/>
      <c r="G55" s="54"/>
    </row>
    <row r="56" spans="1:7">
      <c r="B56" s="55"/>
      <c r="C56" s="54"/>
      <c r="D56" s="54"/>
      <c r="F56" s="54"/>
      <c r="G56" s="54"/>
    </row>
    <row r="57" spans="1:7">
      <c r="B57" s="55"/>
      <c r="C57" s="54"/>
      <c r="D57" s="54"/>
      <c r="F57" s="54"/>
      <c r="G57" s="54"/>
    </row>
    <row r="58" spans="1:7">
      <c r="B58" s="55"/>
      <c r="C58" s="54"/>
      <c r="D58" s="54"/>
      <c r="F58" s="54"/>
      <c r="G58" s="54"/>
    </row>
    <row r="59" spans="1:7">
      <c r="B59" s="55"/>
      <c r="C59" s="54"/>
      <c r="D59" s="54"/>
      <c r="F59" s="54"/>
      <c r="G59" s="54"/>
    </row>
    <row r="60" spans="1:7">
      <c r="B60" s="55"/>
      <c r="C60" s="54"/>
      <c r="D60" s="54"/>
      <c r="F60" s="54"/>
      <c r="G60" s="54"/>
    </row>
    <row r="61" spans="1:7">
      <c r="B61" s="55"/>
      <c r="C61" s="54"/>
      <c r="D61" s="54"/>
      <c r="F61" s="54"/>
      <c r="G61" s="54"/>
    </row>
    <row r="62" spans="1:7">
      <c r="B62" s="55"/>
      <c r="C62" s="54"/>
      <c r="D62" s="54"/>
      <c r="F62" s="54"/>
      <c r="G62" s="54"/>
    </row>
    <row r="63" spans="1:7">
      <c r="B63" s="55"/>
      <c r="C63" s="54"/>
      <c r="D63" s="54"/>
      <c r="F63" s="54"/>
      <c r="G63" s="54"/>
    </row>
    <row r="64" spans="1:7">
      <c r="B64" s="55"/>
      <c r="C64" s="54"/>
      <c r="D64" s="54"/>
      <c r="F64" s="54"/>
      <c r="G64" s="54"/>
    </row>
    <row r="65" spans="2:7">
      <c r="B65" s="55"/>
      <c r="C65" s="54"/>
      <c r="D65" s="54"/>
      <c r="F65" s="54"/>
      <c r="G65" s="54"/>
    </row>
    <row r="66" spans="2:7">
      <c r="B66" s="55"/>
      <c r="C66" s="54"/>
      <c r="D66" s="54"/>
      <c r="F66" s="54"/>
      <c r="G66" s="54"/>
    </row>
    <row r="67" spans="2:7">
      <c r="B67" s="55"/>
      <c r="C67" s="54"/>
      <c r="D67" s="54"/>
      <c r="F67" s="54"/>
      <c r="G67" s="54"/>
    </row>
    <row r="68" spans="2:7">
      <c r="B68" s="55"/>
      <c r="C68" s="54"/>
      <c r="D68" s="54"/>
      <c r="F68" s="54"/>
      <c r="G68" s="54"/>
    </row>
    <row r="69" spans="2:7">
      <c r="B69" s="55"/>
      <c r="C69" s="54"/>
      <c r="D69" s="54"/>
      <c r="F69" s="54"/>
      <c r="G69" s="54"/>
    </row>
    <row r="70" spans="2:7">
      <c r="B70" s="55"/>
      <c r="C70" s="54"/>
      <c r="D70" s="54"/>
      <c r="F70" s="54"/>
      <c r="G70" s="54"/>
    </row>
    <row r="71" spans="2:7">
      <c r="B71" s="55"/>
      <c r="C71" s="54"/>
      <c r="D71" s="54"/>
      <c r="F71" s="54"/>
      <c r="G71" s="54"/>
    </row>
    <row r="72" spans="2:7">
      <c r="B72" s="55"/>
      <c r="C72" s="54"/>
      <c r="D72" s="54"/>
      <c r="F72" s="54"/>
      <c r="G72" s="54"/>
    </row>
    <row r="73" spans="2:7">
      <c r="B73" s="55"/>
      <c r="C73" s="54"/>
      <c r="D73" s="54"/>
      <c r="F73" s="54"/>
      <c r="G73" s="54"/>
    </row>
    <row r="74" spans="2:7">
      <c r="B74" s="55"/>
      <c r="C74" s="54"/>
      <c r="D74" s="54"/>
      <c r="F74" s="54"/>
      <c r="G74" s="54"/>
    </row>
    <row r="75" spans="2:7">
      <c r="B75" s="55"/>
      <c r="C75" s="54"/>
      <c r="D75" s="54"/>
      <c r="F75" s="54"/>
      <c r="G75" s="54"/>
    </row>
    <row r="76" spans="2:7">
      <c r="B76" s="55"/>
      <c r="C76" s="54"/>
      <c r="D76" s="54"/>
      <c r="F76" s="54"/>
      <c r="G76" s="54"/>
    </row>
    <row r="77" spans="2:7">
      <c r="B77" s="55"/>
      <c r="C77" s="54"/>
      <c r="D77" s="54"/>
      <c r="F77" s="54"/>
      <c r="G77" s="54"/>
    </row>
    <row r="78" spans="2:7">
      <c r="B78" s="55"/>
      <c r="C78" s="54"/>
      <c r="D78" s="54"/>
      <c r="F78" s="54"/>
      <c r="G78" s="54"/>
    </row>
    <row r="79" spans="2:7">
      <c r="B79" s="55"/>
      <c r="C79" s="54"/>
      <c r="D79" s="54"/>
      <c r="F79" s="54"/>
      <c r="G79" s="54"/>
    </row>
    <row r="80" spans="2:7">
      <c r="B80" s="55"/>
      <c r="C80" s="54"/>
      <c r="D80" s="54"/>
      <c r="F80" s="54"/>
      <c r="G80" s="54"/>
    </row>
    <row r="81" spans="2:7">
      <c r="B81" s="55"/>
      <c r="C81" s="54"/>
      <c r="D81" s="54"/>
      <c r="F81" s="54"/>
      <c r="G81" s="54"/>
    </row>
    <row r="82" spans="2:7">
      <c r="B82" s="55"/>
      <c r="C82" s="54"/>
      <c r="D82" s="54"/>
      <c r="F82" s="54"/>
      <c r="G82" s="54"/>
    </row>
    <row r="83" spans="2:7">
      <c r="B83" s="55"/>
      <c r="C83" s="54"/>
      <c r="D83" s="54"/>
      <c r="F83" s="54"/>
      <c r="G83" s="54"/>
    </row>
    <row r="84" spans="2:7">
      <c r="B84" s="55"/>
      <c r="C84" s="54"/>
      <c r="D84" s="54"/>
      <c r="F84" s="54"/>
      <c r="G84" s="54"/>
    </row>
    <row r="85" spans="2:7">
      <c r="B85" s="55"/>
      <c r="C85" s="54"/>
      <c r="D85" s="54"/>
      <c r="F85" s="54"/>
      <c r="G85" s="54"/>
    </row>
    <row r="86" spans="2:7">
      <c r="B86" s="55"/>
      <c r="C86" s="54"/>
      <c r="D86" s="54"/>
      <c r="F86" s="54"/>
      <c r="G86" s="54"/>
    </row>
    <row r="87" spans="2:7">
      <c r="B87" s="55"/>
      <c r="C87" s="54"/>
      <c r="D87" s="54"/>
      <c r="F87" s="54"/>
      <c r="G87" s="54"/>
    </row>
    <row r="88" spans="2:7">
      <c r="B88" s="55"/>
      <c r="C88" s="54"/>
      <c r="D88" s="54"/>
      <c r="F88" s="54"/>
      <c r="G88" s="54"/>
    </row>
    <row r="89" spans="2:7">
      <c r="B89" s="55"/>
      <c r="C89" s="54"/>
      <c r="D89" s="54"/>
      <c r="F89" s="54"/>
      <c r="G89" s="54"/>
    </row>
    <row r="90" spans="2:7">
      <c r="B90" s="55"/>
      <c r="C90" s="54"/>
      <c r="D90" s="54"/>
      <c r="F90" s="54"/>
      <c r="G90" s="54"/>
    </row>
    <row r="91" spans="2:7">
      <c r="B91" s="55"/>
      <c r="C91" s="54"/>
      <c r="D91" s="54"/>
      <c r="F91" s="54"/>
      <c r="G91" s="54"/>
    </row>
    <row r="92" spans="2:7">
      <c r="B92" s="55"/>
      <c r="C92" s="54"/>
      <c r="D92" s="54"/>
      <c r="F92" s="54"/>
      <c r="G92" s="54"/>
    </row>
    <row r="93" spans="2:7">
      <c r="B93" s="55"/>
      <c r="C93" s="54"/>
      <c r="D93" s="54"/>
      <c r="F93" s="54"/>
      <c r="G93" s="54"/>
    </row>
    <row r="94" spans="2:7">
      <c r="B94" s="55"/>
      <c r="C94" s="54"/>
      <c r="D94" s="54"/>
      <c r="F94" s="54"/>
      <c r="G94" s="54"/>
    </row>
    <row r="95" spans="2:7">
      <c r="B95" s="55"/>
      <c r="C95" s="54"/>
      <c r="D95" s="54"/>
      <c r="F95" s="54"/>
      <c r="G95" s="54"/>
    </row>
    <row r="96" spans="2:7">
      <c r="B96" s="55"/>
      <c r="C96" s="54"/>
      <c r="D96" s="54"/>
      <c r="F96" s="54"/>
      <c r="G96" s="54"/>
    </row>
    <row r="97" spans="2:7">
      <c r="B97" s="55"/>
      <c r="C97" s="54"/>
      <c r="D97" s="54"/>
      <c r="F97" s="54"/>
      <c r="G97" s="54"/>
    </row>
    <row r="98" spans="2:7">
      <c r="B98" s="55"/>
      <c r="C98" s="54"/>
      <c r="D98" s="54"/>
      <c r="F98" s="54"/>
      <c r="G98" s="54"/>
    </row>
    <row r="99" spans="2:7">
      <c r="B99" s="55"/>
      <c r="C99" s="54"/>
      <c r="D99" s="54"/>
      <c r="F99" s="54"/>
      <c r="G99" s="54"/>
    </row>
    <row r="100" spans="2:7">
      <c r="B100" s="55"/>
      <c r="C100" s="54"/>
      <c r="D100" s="54"/>
      <c r="F100" s="54"/>
      <c r="G100" s="54"/>
    </row>
    <row r="101" spans="2:7">
      <c r="B101" s="55"/>
      <c r="C101" s="54"/>
      <c r="D101" s="54"/>
      <c r="F101" s="54"/>
      <c r="G101" s="54"/>
    </row>
    <row r="102" spans="2:7">
      <c r="B102" s="55"/>
      <c r="C102" s="54"/>
      <c r="D102" s="54"/>
      <c r="F102" s="54"/>
      <c r="G102" s="54"/>
    </row>
    <row r="103" spans="2:7">
      <c r="B103" s="55"/>
      <c r="C103" s="54"/>
      <c r="D103" s="54"/>
      <c r="F103" s="54"/>
      <c r="G103" s="54"/>
    </row>
    <row r="104" spans="2:7">
      <c r="B104" s="55"/>
      <c r="C104" s="54"/>
      <c r="D104" s="54"/>
      <c r="F104" s="54"/>
      <c r="G104" s="54"/>
    </row>
    <row r="105" spans="2:7">
      <c r="B105" s="55"/>
      <c r="C105" s="54"/>
      <c r="D105" s="54"/>
      <c r="F105" s="54"/>
      <c r="G105" s="54"/>
    </row>
    <row r="106" spans="2:7">
      <c r="B106" s="55"/>
      <c r="C106" s="54"/>
      <c r="D106" s="54"/>
      <c r="F106" s="54"/>
      <c r="G106" s="54"/>
    </row>
    <row r="107" spans="2:7">
      <c r="B107" s="55"/>
      <c r="C107" s="54"/>
      <c r="D107" s="54"/>
      <c r="F107" s="54"/>
      <c r="G107" s="54"/>
    </row>
    <row r="108" spans="2:7">
      <c r="B108" s="55"/>
      <c r="C108" s="54"/>
      <c r="D108" s="54"/>
      <c r="F108" s="54"/>
      <c r="G108" s="54"/>
    </row>
    <row r="109" spans="2:7">
      <c r="B109" s="55"/>
      <c r="C109" s="54"/>
      <c r="D109" s="54"/>
      <c r="F109" s="54"/>
      <c r="G109" s="54"/>
    </row>
    <row r="110" spans="2:7">
      <c r="B110" s="55"/>
      <c r="C110" s="54"/>
      <c r="D110" s="54"/>
      <c r="F110" s="54"/>
      <c r="G110" s="54"/>
    </row>
    <row r="111" spans="2:7">
      <c r="B111" s="55"/>
      <c r="C111" s="54"/>
      <c r="D111" s="54"/>
      <c r="F111" s="54"/>
      <c r="G111" s="54"/>
    </row>
    <row r="112" spans="2:7">
      <c r="B112" s="55"/>
      <c r="C112" s="54"/>
      <c r="D112" s="54"/>
      <c r="F112" s="54"/>
      <c r="G112" s="54"/>
    </row>
    <row r="113" spans="2:7">
      <c r="B113" s="55"/>
      <c r="C113" s="54"/>
      <c r="D113" s="54"/>
      <c r="F113" s="54"/>
      <c r="G113" s="54"/>
    </row>
    <row r="114" spans="2:7">
      <c r="B114" s="55"/>
      <c r="C114" s="54"/>
      <c r="D114" s="54"/>
      <c r="F114" s="54"/>
      <c r="G114" s="54"/>
    </row>
    <row r="115" spans="2:7">
      <c r="B115" s="55"/>
      <c r="C115" s="54"/>
      <c r="D115" s="54"/>
      <c r="F115" s="54"/>
      <c r="G115" s="54"/>
    </row>
    <row r="116" spans="2:7">
      <c r="B116" s="55"/>
      <c r="C116" s="54"/>
      <c r="D116" s="54"/>
      <c r="F116" s="54"/>
      <c r="G116" s="54"/>
    </row>
    <row r="117" spans="2:7">
      <c r="B117" s="55"/>
      <c r="C117" s="54"/>
      <c r="D117" s="54"/>
      <c r="F117" s="54"/>
      <c r="G117" s="54"/>
    </row>
    <row r="118" spans="2:7">
      <c r="B118" s="55"/>
      <c r="C118" s="54"/>
      <c r="D118" s="54"/>
      <c r="F118" s="54"/>
      <c r="G118" s="54"/>
    </row>
    <row r="119" spans="2:7">
      <c r="B119" s="55"/>
      <c r="C119" s="54"/>
      <c r="D119" s="54"/>
      <c r="F119" s="54"/>
      <c r="G119" s="54"/>
    </row>
    <row r="120" spans="2:7">
      <c r="B120" s="55"/>
      <c r="C120" s="54"/>
      <c r="D120" s="54"/>
      <c r="F120" s="54"/>
      <c r="G120" s="54"/>
    </row>
    <row r="121" spans="2:7">
      <c r="B121" s="55"/>
      <c r="C121" s="54"/>
      <c r="D121" s="54"/>
      <c r="F121" s="54"/>
      <c r="G121" s="54"/>
    </row>
    <row r="122" spans="2:7">
      <c r="B122" s="55"/>
      <c r="C122" s="54"/>
      <c r="D122" s="54"/>
      <c r="F122" s="54"/>
      <c r="G122" s="54"/>
    </row>
    <row r="123" spans="2:7">
      <c r="B123" s="55"/>
      <c r="C123" s="54"/>
      <c r="D123" s="54"/>
      <c r="F123" s="54"/>
      <c r="G123" s="54"/>
    </row>
    <row r="124" spans="2:7">
      <c r="B124" s="55"/>
      <c r="C124" s="54"/>
      <c r="D124" s="54"/>
      <c r="F124" s="54"/>
      <c r="G124" s="54"/>
    </row>
    <row r="125" spans="2:7">
      <c r="B125" s="55"/>
      <c r="C125" s="54"/>
      <c r="D125" s="54"/>
      <c r="F125" s="54"/>
      <c r="G125" s="54"/>
    </row>
    <row r="126" spans="2:7">
      <c r="B126" s="55"/>
      <c r="C126" s="54"/>
      <c r="D126" s="54"/>
      <c r="F126" s="54"/>
      <c r="G126" s="54"/>
    </row>
    <row r="127" spans="2:7">
      <c r="B127" s="55"/>
      <c r="C127" s="54"/>
      <c r="D127" s="54"/>
      <c r="F127" s="54"/>
      <c r="G127" s="54"/>
    </row>
    <row r="128" spans="2:7">
      <c r="B128" s="55"/>
      <c r="C128" s="54"/>
      <c r="D128" s="54"/>
      <c r="F128" s="54"/>
      <c r="G128" s="54"/>
    </row>
    <row r="129" spans="2:7">
      <c r="B129" s="55"/>
      <c r="C129" s="54"/>
      <c r="D129" s="54"/>
      <c r="F129" s="54"/>
      <c r="G129" s="54"/>
    </row>
    <row r="130" spans="2:7">
      <c r="B130" s="55"/>
      <c r="C130" s="54"/>
      <c r="D130" s="54"/>
      <c r="F130" s="54"/>
      <c r="G130" s="54"/>
    </row>
    <row r="131" spans="2:7">
      <c r="B131" s="55"/>
      <c r="C131" s="54"/>
      <c r="D131" s="54"/>
      <c r="F131" s="54"/>
      <c r="G131" s="54"/>
    </row>
    <row r="132" spans="2:7">
      <c r="B132" s="55"/>
      <c r="C132" s="54"/>
      <c r="D132" s="54"/>
      <c r="F132" s="54"/>
      <c r="G132" s="54"/>
    </row>
    <row r="133" spans="2:7">
      <c r="B133" s="55"/>
      <c r="C133" s="54"/>
      <c r="D133" s="54"/>
      <c r="F133" s="54"/>
      <c r="G133" s="54"/>
    </row>
    <row r="134" spans="2:7">
      <c r="B134" s="55"/>
      <c r="C134" s="54"/>
      <c r="D134" s="54"/>
      <c r="F134" s="54"/>
      <c r="G134" s="54"/>
    </row>
    <row r="135" spans="2:7">
      <c r="B135" s="55"/>
      <c r="C135" s="54"/>
      <c r="D135" s="54"/>
      <c r="F135" s="54"/>
      <c r="G135" s="54"/>
    </row>
    <row r="136" spans="2:7">
      <c r="B136" s="55"/>
      <c r="C136" s="54"/>
      <c r="D136" s="54"/>
      <c r="F136" s="54"/>
      <c r="G136" s="54"/>
    </row>
    <row r="137" spans="2:7">
      <c r="B137" s="55"/>
      <c r="C137" s="54"/>
      <c r="D137" s="54"/>
      <c r="F137" s="54"/>
      <c r="G137" s="54"/>
    </row>
    <row r="138" spans="2:7">
      <c r="B138" s="55"/>
      <c r="C138" s="54"/>
      <c r="D138" s="54"/>
      <c r="F138" s="54"/>
      <c r="G138" s="54"/>
    </row>
    <row r="139" spans="2:7">
      <c r="B139" s="55"/>
      <c r="C139" s="54"/>
      <c r="D139" s="54"/>
      <c r="F139" s="54"/>
      <c r="G139" s="54"/>
    </row>
    <row r="140" spans="2:7">
      <c r="B140" s="55"/>
      <c r="C140" s="54"/>
      <c r="D140" s="54"/>
      <c r="F140" s="54"/>
      <c r="G140" s="54"/>
    </row>
    <row r="141" spans="2:7">
      <c r="B141" s="55"/>
      <c r="C141" s="54"/>
      <c r="D141" s="54"/>
      <c r="F141" s="54"/>
      <c r="G141" s="54"/>
    </row>
    <row r="142" spans="2:7">
      <c r="B142" s="55"/>
      <c r="C142" s="54"/>
      <c r="D142" s="54"/>
      <c r="F142" s="54"/>
      <c r="G142" s="54"/>
    </row>
    <row r="143" spans="2:7">
      <c r="B143" s="55"/>
      <c r="C143" s="54"/>
      <c r="D143" s="54"/>
      <c r="F143" s="54"/>
      <c r="G143" s="54"/>
    </row>
    <row r="144" spans="2:7">
      <c r="B144" s="55"/>
      <c r="C144" s="54"/>
      <c r="D144" s="54"/>
      <c r="F144" s="54"/>
      <c r="G144" s="54"/>
    </row>
    <row r="145" spans="2:7">
      <c r="B145" s="55"/>
      <c r="C145" s="54"/>
      <c r="D145" s="54"/>
      <c r="F145" s="54"/>
      <c r="G145" s="54"/>
    </row>
    <row r="146" spans="2:7">
      <c r="B146" s="55"/>
      <c r="C146" s="54"/>
      <c r="D146" s="54"/>
      <c r="F146" s="54"/>
      <c r="G146" s="54"/>
    </row>
    <row r="147" spans="2:7">
      <c r="B147" s="55"/>
      <c r="C147" s="54"/>
      <c r="D147" s="54"/>
      <c r="F147" s="54"/>
      <c r="G147" s="54"/>
    </row>
    <row r="148" spans="2:7">
      <c r="B148" s="55"/>
      <c r="C148" s="54"/>
      <c r="D148" s="54"/>
      <c r="F148" s="54"/>
      <c r="G148" s="54"/>
    </row>
    <row r="149" spans="2:7">
      <c r="B149" s="55"/>
      <c r="C149" s="54"/>
      <c r="D149" s="54"/>
      <c r="F149" s="54"/>
      <c r="G149" s="54"/>
    </row>
    <row r="150" spans="2:7">
      <c r="B150" s="55"/>
      <c r="C150" s="54"/>
      <c r="D150" s="54"/>
      <c r="F150" s="54"/>
      <c r="G150" s="54"/>
    </row>
    <row r="151" spans="2:7">
      <c r="B151" s="55"/>
      <c r="C151" s="54"/>
      <c r="D151" s="54"/>
      <c r="F151" s="54"/>
      <c r="G151" s="54"/>
    </row>
    <row r="152" spans="2:7">
      <c r="B152" s="55"/>
      <c r="C152" s="54"/>
      <c r="D152" s="54"/>
      <c r="F152" s="54"/>
      <c r="G152" s="54"/>
    </row>
    <row r="153" spans="2:7">
      <c r="B153" s="55"/>
      <c r="C153" s="54"/>
      <c r="D153" s="54"/>
      <c r="F153" s="54"/>
      <c r="G153" s="54"/>
    </row>
    <row r="154" spans="2:7">
      <c r="B154" s="55"/>
      <c r="C154" s="54"/>
      <c r="D154" s="54"/>
      <c r="F154" s="54"/>
      <c r="G154" s="54"/>
    </row>
    <row r="155" spans="2:7">
      <c r="B155" s="55"/>
      <c r="C155" s="54"/>
      <c r="D155" s="54"/>
      <c r="F155" s="54"/>
      <c r="G155" s="54"/>
    </row>
    <row r="156" spans="2:7">
      <c r="B156" s="55"/>
      <c r="C156" s="54"/>
      <c r="D156" s="54"/>
      <c r="F156" s="54"/>
      <c r="G156" s="54"/>
    </row>
    <row r="157" spans="2:7">
      <c r="B157" s="55"/>
      <c r="C157" s="54"/>
      <c r="D157" s="54"/>
      <c r="F157" s="54"/>
      <c r="G157" s="54"/>
    </row>
    <row r="158" spans="2:7">
      <c r="B158" s="55"/>
      <c r="C158" s="54"/>
      <c r="D158" s="54"/>
      <c r="F158" s="54"/>
      <c r="G158" s="54"/>
    </row>
    <row r="159" spans="2:7">
      <c r="B159" s="55"/>
      <c r="C159" s="54"/>
      <c r="D159" s="54"/>
      <c r="F159" s="54"/>
      <c r="G159" s="54"/>
    </row>
    <row r="160" spans="2:7">
      <c r="B160" s="55"/>
      <c r="C160" s="54"/>
      <c r="D160" s="54"/>
      <c r="F160" s="54"/>
      <c r="G160" s="54"/>
    </row>
    <row r="161" spans="2:7">
      <c r="B161" s="55"/>
      <c r="C161" s="54"/>
      <c r="D161" s="54"/>
      <c r="F161" s="54"/>
      <c r="G161" s="54"/>
    </row>
    <row r="162" spans="2:7">
      <c r="B162" s="55"/>
      <c r="C162" s="54"/>
      <c r="D162" s="54"/>
      <c r="F162" s="54"/>
      <c r="G162" s="54"/>
    </row>
    <row r="163" spans="2:7">
      <c r="B163" s="55"/>
      <c r="C163" s="54"/>
      <c r="D163" s="54"/>
      <c r="F163" s="54"/>
      <c r="G163" s="54"/>
    </row>
    <row r="164" spans="2:7">
      <c r="B164" s="55"/>
      <c r="C164" s="54"/>
      <c r="D164" s="54"/>
      <c r="F164" s="54"/>
      <c r="G164" s="54"/>
    </row>
    <row r="165" spans="2:7">
      <c r="B165" s="55"/>
      <c r="C165" s="54"/>
      <c r="D165" s="54"/>
      <c r="F165" s="54"/>
      <c r="G165" s="54"/>
    </row>
    <row r="166" spans="2:7">
      <c r="B166" s="55"/>
      <c r="C166" s="54"/>
      <c r="D166" s="54"/>
      <c r="F166" s="54"/>
      <c r="G166" s="54"/>
    </row>
    <row r="167" spans="2:7">
      <c r="B167" s="55"/>
      <c r="C167" s="54"/>
      <c r="D167" s="54"/>
      <c r="F167" s="54"/>
      <c r="G167" s="54"/>
    </row>
    <row r="168" spans="2:7">
      <c r="B168" s="55"/>
      <c r="C168" s="54"/>
      <c r="D168" s="54"/>
      <c r="F168" s="54"/>
      <c r="G168" s="54"/>
    </row>
    <row r="169" spans="2:7">
      <c r="B169" s="55"/>
      <c r="C169" s="54"/>
      <c r="D169" s="54"/>
      <c r="F169" s="54"/>
      <c r="G169" s="54"/>
    </row>
    <row r="170" spans="2:7">
      <c r="B170" s="55"/>
      <c r="C170" s="54"/>
      <c r="D170" s="54"/>
      <c r="F170" s="54"/>
      <c r="G170" s="54"/>
    </row>
    <row r="171" spans="2:7">
      <c r="B171" s="55"/>
      <c r="C171" s="54"/>
      <c r="D171" s="54"/>
      <c r="F171" s="54"/>
      <c r="G171" s="54"/>
    </row>
    <row r="172" spans="2:7">
      <c r="B172" s="55"/>
      <c r="C172" s="54"/>
      <c r="D172" s="54"/>
      <c r="F172" s="54"/>
      <c r="G172" s="54"/>
    </row>
    <row r="173" spans="2:7">
      <c r="B173" s="55"/>
      <c r="C173" s="54"/>
      <c r="D173" s="54"/>
      <c r="F173" s="54"/>
      <c r="G173" s="54"/>
    </row>
    <row r="174" spans="2:7">
      <c r="B174" s="55"/>
      <c r="C174" s="54"/>
      <c r="D174" s="54"/>
      <c r="F174" s="54"/>
      <c r="G174" s="54"/>
    </row>
    <row r="175" spans="2:7">
      <c r="B175" s="55"/>
      <c r="C175" s="54"/>
      <c r="D175" s="54"/>
      <c r="F175" s="54"/>
      <c r="G175" s="54"/>
    </row>
    <row r="176" spans="2:7">
      <c r="B176" s="55"/>
      <c r="C176" s="54"/>
      <c r="D176" s="54"/>
      <c r="F176" s="54"/>
      <c r="G176" s="54"/>
    </row>
    <row r="177" spans="2:7">
      <c r="B177" s="55"/>
      <c r="C177" s="54"/>
      <c r="D177" s="54"/>
      <c r="F177" s="54"/>
      <c r="G177" s="54"/>
    </row>
    <row r="178" spans="2:7">
      <c r="B178" s="55"/>
      <c r="C178" s="54"/>
      <c r="D178" s="54"/>
      <c r="F178" s="54"/>
      <c r="G178" s="54"/>
    </row>
    <row r="179" spans="2:7">
      <c r="B179" s="55"/>
      <c r="C179" s="54"/>
      <c r="D179" s="54"/>
      <c r="F179" s="54"/>
      <c r="G179" s="54"/>
    </row>
    <row r="180" spans="2:7">
      <c r="B180" s="55"/>
      <c r="C180" s="54"/>
      <c r="D180" s="54"/>
      <c r="F180" s="54"/>
      <c r="G180" s="54"/>
    </row>
    <row r="181" spans="2:7">
      <c r="B181" s="55"/>
      <c r="C181" s="54"/>
      <c r="D181" s="54"/>
      <c r="F181" s="54"/>
      <c r="G181" s="54"/>
    </row>
    <row r="182" spans="2:7">
      <c r="B182" s="55"/>
      <c r="C182" s="54"/>
      <c r="D182" s="54"/>
      <c r="F182" s="54"/>
      <c r="G182" s="54"/>
    </row>
    <row r="183" spans="2:7">
      <c r="B183" s="55"/>
      <c r="C183" s="54"/>
      <c r="D183" s="54"/>
      <c r="F183" s="54"/>
      <c r="G183" s="54"/>
    </row>
    <row r="184" spans="2:7">
      <c r="B184" s="55"/>
      <c r="C184" s="54"/>
      <c r="D184" s="54"/>
      <c r="F184" s="54"/>
      <c r="G184" s="54"/>
    </row>
    <row r="185" spans="2:7">
      <c r="B185" s="55"/>
      <c r="C185" s="54"/>
      <c r="D185" s="54"/>
      <c r="F185" s="54"/>
      <c r="G185" s="54"/>
    </row>
    <row r="186" spans="2:7">
      <c r="B186" s="55"/>
      <c r="C186" s="54"/>
      <c r="D186" s="54"/>
      <c r="F186" s="54"/>
      <c r="G186" s="54"/>
    </row>
    <row r="187" spans="2:7">
      <c r="B187" s="55"/>
      <c r="C187" s="54"/>
      <c r="D187" s="54"/>
      <c r="F187" s="54"/>
      <c r="G187" s="54"/>
    </row>
    <row r="188" spans="2:7">
      <c r="B188" s="55"/>
      <c r="C188" s="54"/>
      <c r="D188" s="54"/>
      <c r="F188" s="54"/>
      <c r="G188" s="54"/>
    </row>
    <row r="189" spans="2:7">
      <c r="B189" s="55"/>
      <c r="C189" s="54"/>
      <c r="D189" s="54"/>
      <c r="F189" s="54"/>
      <c r="G189" s="54"/>
    </row>
    <row r="190" spans="2:7">
      <c r="B190" s="55"/>
      <c r="C190" s="54"/>
      <c r="D190" s="54"/>
      <c r="F190" s="54"/>
      <c r="G190" s="54"/>
    </row>
    <row r="191" spans="2:7">
      <c r="B191" s="55"/>
      <c r="C191" s="54"/>
      <c r="D191" s="54"/>
      <c r="F191" s="54"/>
      <c r="G191" s="54"/>
    </row>
    <row r="192" spans="2:7">
      <c r="B192" s="55"/>
      <c r="C192" s="54"/>
      <c r="D192" s="54"/>
      <c r="F192" s="54"/>
      <c r="G192" s="54"/>
    </row>
    <row r="193" spans="2:7">
      <c r="B193" s="55"/>
      <c r="C193" s="54"/>
      <c r="D193" s="54"/>
      <c r="F193" s="54"/>
      <c r="G193" s="54"/>
    </row>
    <row r="194" spans="2:7">
      <c r="B194" s="55"/>
      <c r="C194" s="54"/>
      <c r="D194" s="54"/>
      <c r="F194" s="54"/>
      <c r="G194" s="54"/>
    </row>
    <row r="195" spans="2:7">
      <c r="B195" s="55"/>
      <c r="C195" s="54"/>
      <c r="D195" s="54"/>
      <c r="F195" s="54"/>
      <c r="G195" s="54"/>
    </row>
    <row r="196" spans="2:7">
      <c r="B196" s="55"/>
      <c r="C196" s="54"/>
      <c r="D196" s="54"/>
      <c r="F196" s="54"/>
      <c r="G196" s="54"/>
    </row>
    <row r="197" spans="2:7">
      <c r="B197" s="55"/>
      <c r="C197" s="54"/>
      <c r="D197" s="54"/>
      <c r="F197" s="54"/>
      <c r="G197" s="54"/>
    </row>
    <row r="198" spans="2:7">
      <c r="B198" s="55"/>
      <c r="C198" s="54"/>
      <c r="D198" s="54"/>
      <c r="F198" s="54"/>
      <c r="G198" s="54"/>
    </row>
    <row r="199" spans="2:7">
      <c r="B199" s="55"/>
      <c r="C199" s="54"/>
      <c r="D199" s="54"/>
      <c r="F199" s="54"/>
      <c r="G199" s="54"/>
    </row>
    <row r="200" spans="2:7">
      <c r="B200" s="55"/>
      <c r="C200" s="54"/>
      <c r="D200" s="54"/>
      <c r="F200" s="54"/>
      <c r="G200" s="54"/>
    </row>
    <row r="201" spans="2:7">
      <c r="B201" s="55"/>
      <c r="C201" s="54"/>
      <c r="D201" s="54"/>
      <c r="F201" s="54"/>
      <c r="G201" s="54"/>
    </row>
    <row r="202" spans="2:7">
      <c r="B202" s="55"/>
      <c r="C202" s="54"/>
      <c r="D202" s="54"/>
      <c r="F202" s="54"/>
      <c r="G202" s="54"/>
    </row>
    <row r="203" spans="2:7">
      <c r="B203" s="55"/>
      <c r="C203" s="54"/>
      <c r="D203" s="54"/>
      <c r="F203" s="54"/>
      <c r="G203" s="54"/>
    </row>
    <row r="204" spans="2:7">
      <c r="B204" s="55"/>
      <c r="C204" s="54"/>
      <c r="D204" s="54"/>
      <c r="F204" s="54"/>
      <c r="G204" s="54"/>
    </row>
    <row r="205" spans="2:7">
      <c r="B205" s="55"/>
      <c r="C205" s="54"/>
      <c r="D205" s="54"/>
      <c r="F205" s="54"/>
      <c r="G205" s="54"/>
    </row>
    <row r="206" spans="2:7">
      <c r="B206" s="55"/>
      <c r="C206" s="54"/>
      <c r="D206" s="54"/>
      <c r="F206" s="54"/>
      <c r="G206" s="54"/>
    </row>
    <row r="207" spans="2:7">
      <c r="B207" s="55"/>
      <c r="C207" s="54"/>
      <c r="D207" s="54"/>
      <c r="F207" s="54"/>
      <c r="G207" s="54"/>
    </row>
    <row r="208" spans="2:7">
      <c r="B208" s="55"/>
      <c r="C208" s="54"/>
      <c r="D208" s="54"/>
      <c r="F208" s="54"/>
      <c r="G208" s="54"/>
    </row>
    <row r="209" spans="2:7">
      <c r="B209" s="55"/>
      <c r="C209" s="54"/>
      <c r="D209" s="54"/>
      <c r="F209" s="54"/>
      <c r="G209" s="54"/>
    </row>
    <row r="210" spans="2:7">
      <c r="B210" s="55"/>
      <c r="C210" s="54"/>
      <c r="D210" s="54"/>
      <c r="F210" s="54"/>
      <c r="G210" s="54"/>
    </row>
    <row r="211" spans="2:7">
      <c r="B211" s="55"/>
      <c r="C211" s="54"/>
      <c r="D211" s="54"/>
      <c r="F211" s="54"/>
      <c r="G211" s="54"/>
    </row>
    <row r="212" spans="2:7">
      <c r="B212" s="55"/>
      <c r="C212" s="54"/>
      <c r="D212" s="54"/>
      <c r="F212" s="54"/>
      <c r="G212" s="54"/>
    </row>
    <row r="213" spans="2:7">
      <c r="B213" s="55"/>
      <c r="C213" s="54"/>
      <c r="D213" s="54"/>
      <c r="F213" s="54"/>
      <c r="G213" s="54"/>
    </row>
    <row r="214" spans="2:7">
      <c r="B214" s="55"/>
      <c r="C214" s="54"/>
      <c r="D214" s="54"/>
      <c r="F214" s="54"/>
      <c r="G214" s="54"/>
    </row>
    <row r="215" spans="2:7">
      <c r="B215" s="55"/>
      <c r="C215" s="54"/>
      <c r="D215" s="54"/>
      <c r="F215" s="54"/>
      <c r="G215" s="54"/>
    </row>
    <row r="216" spans="2:7">
      <c r="B216" s="55"/>
      <c r="C216" s="54"/>
      <c r="D216" s="54"/>
      <c r="F216" s="54"/>
      <c r="G216" s="54"/>
    </row>
    <row r="217" spans="2:7">
      <c r="B217" s="55"/>
      <c r="C217" s="54"/>
      <c r="D217" s="54"/>
      <c r="F217" s="54"/>
      <c r="G217" s="54"/>
    </row>
    <row r="218" spans="2:7">
      <c r="B218" s="55"/>
      <c r="C218" s="54"/>
      <c r="D218" s="54"/>
      <c r="F218" s="54"/>
      <c r="G218" s="54"/>
    </row>
    <row r="219" spans="2:7">
      <c r="B219" s="55"/>
      <c r="C219" s="54"/>
      <c r="D219" s="54"/>
      <c r="F219" s="54"/>
      <c r="G219" s="54"/>
    </row>
    <row r="220" spans="2:7">
      <c r="B220" s="55"/>
      <c r="C220" s="54"/>
      <c r="D220" s="54"/>
      <c r="F220" s="54"/>
      <c r="G220" s="54"/>
    </row>
    <row r="221" spans="2:7">
      <c r="B221" s="55"/>
      <c r="C221" s="54"/>
      <c r="D221" s="54"/>
      <c r="F221" s="54"/>
      <c r="G221" s="54"/>
    </row>
    <row r="222" spans="2:7">
      <c r="B222" s="55"/>
      <c r="C222" s="54"/>
      <c r="D222" s="54"/>
      <c r="F222" s="54"/>
      <c r="G222" s="54"/>
    </row>
    <row r="223" spans="2:7">
      <c r="B223" s="55"/>
      <c r="C223" s="54"/>
      <c r="D223" s="54"/>
      <c r="F223" s="54"/>
      <c r="G223" s="54"/>
    </row>
    <row r="224" spans="2:7">
      <c r="B224" s="55"/>
      <c r="C224" s="54"/>
      <c r="D224" s="54"/>
      <c r="F224" s="54"/>
      <c r="G224" s="54"/>
    </row>
    <row r="225" spans="2:7">
      <c r="B225" s="55"/>
      <c r="C225" s="54"/>
      <c r="D225" s="54"/>
      <c r="F225" s="54"/>
      <c r="G225" s="54"/>
    </row>
    <row r="226" spans="2:7">
      <c r="B226" s="55"/>
      <c r="C226" s="54"/>
      <c r="D226" s="54"/>
      <c r="F226" s="54"/>
      <c r="G226" s="54"/>
    </row>
    <row r="227" spans="2:7">
      <c r="B227" s="55"/>
      <c r="C227" s="54"/>
      <c r="D227" s="54"/>
      <c r="F227" s="54"/>
      <c r="G227" s="54"/>
    </row>
    <row r="228" spans="2:7">
      <c r="B228" s="55"/>
      <c r="C228" s="54"/>
      <c r="D228" s="54"/>
      <c r="F228" s="54"/>
      <c r="G228" s="54"/>
    </row>
    <row r="229" spans="2:7">
      <c r="B229" s="55"/>
      <c r="C229" s="54"/>
      <c r="D229" s="54"/>
      <c r="F229" s="54"/>
      <c r="G229" s="54"/>
    </row>
    <row r="230" spans="2:7">
      <c r="B230" s="55"/>
      <c r="C230" s="54"/>
      <c r="D230" s="54"/>
      <c r="F230" s="54"/>
      <c r="G230" s="54"/>
    </row>
    <row r="231" spans="2:7">
      <c r="B231" s="55"/>
      <c r="C231" s="54"/>
      <c r="D231" s="54"/>
      <c r="F231" s="54"/>
      <c r="G231" s="54"/>
    </row>
    <row r="232" spans="2:7">
      <c r="B232" s="55"/>
      <c r="C232" s="54"/>
      <c r="D232" s="54"/>
      <c r="F232" s="54"/>
      <c r="G232" s="54"/>
    </row>
    <row r="233" spans="2:7">
      <c r="B233" s="55"/>
      <c r="C233" s="54"/>
      <c r="D233" s="54"/>
      <c r="F233" s="54"/>
      <c r="G233" s="54"/>
    </row>
    <row r="234" spans="2:7">
      <c r="B234" s="55"/>
      <c r="C234" s="54"/>
      <c r="D234" s="54"/>
      <c r="F234" s="54"/>
      <c r="G234" s="54"/>
    </row>
    <row r="235" spans="2:7">
      <c r="B235" s="55"/>
      <c r="C235" s="54"/>
      <c r="D235" s="54"/>
      <c r="F235" s="54"/>
      <c r="G235" s="54"/>
    </row>
    <row r="236" spans="2:7">
      <c r="B236" s="55"/>
      <c r="C236" s="54"/>
      <c r="D236" s="54"/>
      <c r="F236" s="54"/>
      <c r="G236" s="54"/>
    </row>
    <row r="237" spans="2:7">
      <c r="B237" s="55"/>
      <c r="C237" s="54"/>
      <c r="D237" s="54"/>
      <c r="F237" s="54"/>
      <c r="G237" s="54"/>
    </row>
    <row r="238" spans="2:7">
      <c r="B238" s="55"/>
      <c r="C238" s="54"/>
      <c r="D238" s="54"/>
      <c r="F238" s="54"/>
      <c r="G238" s="54"/>
    </row>
    <row r="239" spans="2:7">
      <c r="B239" s="55"/>
      <c r="C239" s="54"/>
      <c r="D239" s="54"/>
      <c r="F239" s="54"/>
      <c r="G239" s="54"/>
    </row>
    <row r="240" spans="2:7">
      <c r="B240" s="55"/>
      <c r="C240" s="54"/>
      <c r="D240" s="54"/>
      <c r="F240" s="54"/>
      <c r="G240" s="54"/>
    </row>
    <row r="241" spans="2:7">
      <c r="B241" s="55"/>
      <c r="C241" s="54"/>
      <c r="D241" s="54"/>
      <c r="F241" s="54"/>
      <c r="G241" s="54"/>
    </row>
    <row r="242" spans="2:7">
      <c r="B242" s="55"/>
      <c r="C242" s="54"/>
      <c r="D242" s="54"/>
      <c r="F242" s="54"/>
      <c r="G242" s="54"/>
    </row>
    <row r="243" spans="2:7">
      <c r="B243" s="55"/>
      <c r="C243" s="54"/>
      <c r="D243" s="54"/>
      <c r="F243" s="54"/>
      <c r="G243" s="54"/>
    </row>
    <row r="244" spans="2:7">
      <c r="B244" s="55"/>
      <c r="C244" s="54"/>
      <c r="D244" s="54"/>
      <c r="F244" s="54"/>
      <c r="G244" s="54"/>
    </row>
    <row r="245" spans="2:7">
      <c r="B245" s="55"/>
      <c r="C245" s="54"/>
      <c r="D245" s="54"/>
      <c r="F245" s="54"/>
      <c r="G245" s="54"/>
    </row>
    <row r="246" spans="2:7">
      <c r="B246" s="55"/>
      <c r="C246" s="54"/>
      <c r="D246" s="54"/>
      <c r="F246" s="54"/>
      <c r="G246" s="54"/>
    </row>
    <row r="247" spans="2:7">
      <c r="B247" s="55"/>
      <c r="C247" s="54"/>
      <c r="D247" s="54"/>
      <c r="F247" s="54"/>
      <c r="G247" s="54"/>
    </row>
    <row r="248" spans="2:7">
      <c r="B248" s="55"/>
      <c r="C248" s="54"/>
      <c r="D248" s="54"/>
      <c r="F248" s="54"/>
      <c r="G248" s="54"/>
    </row>
    <row r="249" spans="2:7">
      <c r="B249" s="55"/>
      <c r="C249" s="54"/>
      <c r="D249" s="54"/>
      <c r="F249" s="54"/>
      <c r="G249" s="54"/>
    </row>
    <row r="250" spans="2:7">
      <c r="B250" s="55"/>
      <c r="C250" s="54"/>
      <c r="D250" s="54"/>
      <c r="F250" s="54"/>
      <c r="G250" s="54"/>
    </row>
    <row r="251" spans="2:7">
      <c r="B251" s="55"/>
      <c r="C251" s="54"/>
      <c r="D251" s="54"/>
      <c r="F251" s="54"/>
      <c r="G251" s="54"/>
    </row>
    <row r="252" spans="2:7">
      <c r="B252" s="55"/>
      <c r="C252" s="54"/>
      <c r="D252" s="54"/>
      <c r="F252" s="54"/>
      <c r="G252" s="54"/>
    </row>
    <row r="253" spans="2:7">
      <c r="B253" s="55"/>
      <c r="C253" s="54"/>
      <c r="D253" s="54"/>
      <c r="F253" s="54"/>
      <c r="G253" s="54"/>
    </row>
    <row r="254" spans="2:7">
      <c r="B254" s="55"/>
      <c r="C254" s="54"/>
      <c r="D254" s="54"/>
      <c r="F254" s="54"/>
      <c r="G254" s="54"/>
    </row>
    <row r="255" spans="2:7">
      <c r="B255" s="55"/>
      <c r="C255" s="54"/>
      <c r="D255" s="54"/>
      <c r="F255" s="54"/>
      <c r="G255" s="54"/>
    </row>
    <row r="256" spans="2:7">
      <c r="B256" s="55"/>
      <c r="C256" s="54"/>
      <c r="D256" s="54"/>
      <c r="F256" s="54"/>
      <c r="G256" s="54"/>
    </row>
    <row r="257" spans="2:7">
      <c r="B257" s="55"/>
      <c r="C257" s="54"/>
      <c r="D257" s="54"/>
      <c r="F257" s="54"/>
      <c r="G257" s="54"/>
    </row>
    <row r="258" spans="2:7">
      <c r="B258" s="55"/>
      <c r="C258" s="54"/>
      <c r="D258" s="54"/>
      <c r="F258" s="54"/>
      <c r="G258" s="54"/>
    </row>
    <row r="259" spans="2:7">
      <c r="B259" s="55"/>
      <c r="C259" s="54"/>
      <c r="D259" s="54"/>
      <c r="F259" s="54"/>
      <c r="G259" s="54"/>
    </row>
    <row r="260" spans="2:7">
      <c r="B260" s="55"/>
      <c r="C260" s="54"/>
      <c r="D260" s="54"/>
      <c r="F260" s="54"/>
      <c r="G260" s="54"/>
    </row>
    <row r="261" spans="2:7">
      <c r="B261" s="55"/>
      <c r="C261" s="54"/>
      <c r="D261" s="54"/>
      <c r="F261" s="54"/>
      <c r="G261" s="54"/>
    </row>
    <row r="262" spans="2:7">
      <c r="B262" s="55"/>
      <c r="C262" s="54"/>
      <c r="D262" s="54"/>
      <c r="F262" s="54"/>
      <c r="G262" s="54"/>
    </row>
    <row r="263" spans="2:7">
      <c r="B263" s="55"/>
      <c r="C263" s="54"/>
      <c r="D263" s="54"/>
      <c r="F263" s="54"/>
      <c r="G263" s="54"/>
    </row>
    <row r="264" spans="2:7">
      <c r="B264" s="55"/>
      <c r="C264" s="54"/>
      <c r="D264" s="54"/>
      <c r="F264" s="54"/>
      <c r="G264" s="54"/>
    </row>
    <row r="265" spans="2:7">
      <c r="B265" s="55"/>
      <c r="C265" s="54"/>
      <c r="D265" s="54"/>
      <c r="F265" s="54"/>
      <c r="G265" s="54"/>
    </row>
    <row r="266" spans="2:7">
      <c r="B266" s="55"/>
      <c r="C266" s="54"/>
      <c r="D266" s="54"/>
      <c r="F266" s="54"/>
      <c r="G266" s="54"/>
    </row>
    <row r="267" spans="2:7">
      <c r="B267" s="55"/>
      <c r="C267" s="54"/>
      <c r="D267" s="54"/>
      <c r="F267" s="54"/>
      <c r="G267" s="54"/>
    </row>
    <row r="268" spans="2:7">
      <c r="B268" s="55"/>
      <c r="C268" s="54"/>
      <c r="D268" s="54"/>
      <c r="F268" s="54"/>
      <c r="G268" s="54"/>
    </row>
    <row r="269" spans="2:7">
      <c r="B269" s="55"/>
      <c r="C269" s="54"/>
      <c r="D269" s="54"/>
      <c r="F269" s="54"/>
      <c r="G269" s="54"/>
    </row>
    <row r="270" spans="2:7">
      <c r="B270" s="55"/>
      <c r="C270" s="54"/>
      <c r="D270" s="54"/>
      <c r="F270" s="54"/>
      <c r="G270" s="54"/>
    </row>
    <row r="271" spans="2:7">
      <c r="B271" s="55"/>
      <c r="C271" s="54"/>
      <c r="D271" s="54"/>
      <c r="F271" s="54"/>
      <c r="G271" s="54"/>
    </row>
    <row r="272" spans="2:7">
      <c r="B272" s="55"/>
      <c r="C272" s="54"/>
      <c r="D272" s="54"/>
      <c r="F272" s="54"/>
      <c r="G272" s="54"/>
    </row>
    <row r="273" spans="2:7">
      <c r="B273" s="55"/>
      <c r="C273" s="54"/>
      <c r="D273" s="54"/>
      <c r="F273" s="54"/>
      <c r="G273" s="54"/>
    </row>
    <row r="274" spans="2:7">
      <c r="B274" s="55"/>
      <c r="C274" s="54"/>
      <c r="D274" s="54"/>
      <c r="F274" s="54"/>
      <c r="G274" s="54"/>
    </row>
    <row r="275" spans="2:7">
      <c r="B275" s="55"/>
      <c r="C275" s="54"/>
      <c r="D275" s="54"/>
      <c r="F275" s="54"/>
      <c r="G275" s="54"/>
    </row>
    <row r="276" spans="2:7">
      <c r="B276" s="55"/>
      <c r="C276" s="54"/>
      <c r="D276" s="54"/>
      <c r="F276" s="54"/>
      <c r="G276" s="54"/>
    </row>
    <row r="277" spans="2:7">
      <c r="B277" s="55"/>
      <c r="C277" s="54"/>
      <c r="D277" s="54"/>
      <c r="F277" s="54"/>
      <c r="G277" s="54"/>
    </row>
    <row r="278" spans="2:7">
      <c r="B278" s="55"/>
      <c r="C278" s="54"/>
      <c r="D278" s="54"/>
      <c r="F278" s="54"/>
      <c r="G278" s="54"/>
    </row>
    <row r="279" spans="2:7">
      <c r="B279" s="55"/>
      <c r="C279" s="54"/>
      <c r="D279" s="54"/>
      <c r="F279" s="54"/>
      <c r="G279" s="54"/>
    </row>
    <row r="280" spans="2:7">
      <c r="B280" s="55"/>
      <c r="C280" s="54"/>
      <c r="D280" s="54"/>
      <c r="F280" s="54"/>
      <c r="G280" s="54"/>
    </row>
    <row r="281" spans="2:7">
      <c r="B281" s="55"/>
      <c r="C281" s="54"/>
      <c r="D281" s="54"/>
      <c r="F281" s="54"/>
      <c r="G281" s="54"/>
    </row>
    <row r="282" spans="2:7">
      <c r="B282" s="55"/>
      <c r="C282" s="54"/>
      <c r="D282" s="54"/>
      <c r="F282" s="54"/>
      <c r="G282" s="54"/>
    </row>
    <row r="283" spans="2:7">
      <c r="B283" s="55"/>
      <c r="C283" s="54"/>
      <c r="D283" s="54"/>
      <c r="F283" s="54"/>
      <c r="G283" s="54"/>
    </row>
    <row r="284" spans="2:7">
      <c r="B284" s="55"/>
      <c r="C284" s="54"/>
      <c r="D284" s="54"/>
      <c r="F284" s="54"/>
      <c r="G284" s="54"/>
    </row>
    <row r="285" spans="2:7">
      <c r="B285" s="55"/>
      <c r="C285" s="54"/>
      <c r="D285" s="54"/>
      <c r="F285" s="54"/>
      <c r="G285" s="54"/>
    </row>
    <row r="286" spans="2:7">
      <c r="B286" s="55"/>
      <c r="C286" s="54"/>
      <c r="D286" s="54"/>
      <c r="F286" s="54"/>
      <c r="G286" s="54"/>
    </row>
    <row r="287" spans="2:7">
      <c r="B287" s="55"/>
      <c r="C287" s="54"/>
      <c r="D287" s="54"/>
      <c r="F287" s="54"/>
      <c r="G287" s="54"/>
    </row>
    <row r="288" spans="2:7">
      <c r="B288" s="55"/>
      <c r="C288" s="54"/>
      <c r="D288" s="54"/>
      <c r="F288" s="54"/>
      <c r="G288" s="54"/>
    </row>
    <row r="289" spans="2:7">
      <c r="B289" s="55"/>
      <c r="C289" s="54"/>
      <c r="D289" s="54"/>
      <c r="F289" s="54"/>
      <c r="G289" s="54"/>
    </row>
    <row r="290" spans="2:7">
      <c r="B290" s="55"/>
      <c r="C290" s="54"/>
      <c r="D290" s="54"/>
      <c r="F290" s="54"/>
      <c r="G290" s="54"/>
    </row>
    <row r="291" spans="2:7">
      <c r="B291" s="55"/>
      <c r="C291" s="54"/>
      <c r="D291" s="54"/>
      <c r="F291" s="54"/>
      <c r="G291" s="54"/>
    </row>
    <row r="292" spans="2:7">
      <c r="B292" s="55"/>
      <c r="C292" s="54"/>
      <c r="D292" s="54"/>
      <c r="F292" s="54"/>
      <c r="G292" s="54"/>
    </row>
    <row r="293" spans="2:7">
      <c r="B293" s="55"/>
      <c r="C293" s="54"/>
      <c r="D293" s="54"/>
      <c r="F293" s="54"/>
      <c r="G293" s="54"/>
    </row>
    <row r="294" spans="2:7">
      <c r="B294" s="55"/>
      <c r="C294" s="54"/>
      <c r="D294" s="54"/>
      <c r="F294" s="54"/>
      <c r="G294" s="54"/>
    </row>
    <row r="295" spans="2:7">
      <c r="B295" s="55"/>
      <c r="C295" s="54"/>
      <c r="D295" s="54"/>
      <c r="F295" s="54"/>
      <c r="G295" s="54"/>
    </row>
    <row r="296" spans="2:7">
      <c r="B296" s="55"/>
      <c r="C296" s="54"/>
      <c r="D296" s="54"/>
      <c r="F296" s="54"/>
      <c r="G296" s="54"/>
    </row>
    <row r="297" spans="2:7">
      <c r="B297" s="55"/>
      <c r="C297" s="54"/>
      <c r="D297" s="54"/>
      <c r="F297" s="54"/>
      <c r="G297" s="54"/>
    </row>
    <row r="298" spans="2:7">
      <c r="B298" s="55"/>
      <c r="C298" s="54"/>
      <c r="D298" s="54"/>
      <c r="F298" s="54"/>
      <c r="G298" s="54"/>
    </row>
    <row r="299" spans="2:7">
      <c r="B299" s="55"/>
      <c r="C299" s="54"/>
      <c r="D299" s="54"/>
      <c r="F299" s="54"/>
      <c r="G299" s="54"/>
    </row>
    <row r="300" spans="2:7">
      <c r="B300" s="55"/>
      <c r="C300" s="54"/>
      <c r="D300" s="54"/>
      <c r="F300" s="54"/>
      <c r="G300" s="54"/>
    </row>
    <row r="301" spans="2:7">
      <c r="B301" s="55"/>
      <c r="C301" s="54"/>
      <c r="D301" s="54"/>
      <c r="F301" s="54"/>
      <c r="G301" s="54"/>
    </row>
    <row r="302" spans="2:7">
      <c r="B302" s="55"/>
      <c r="C302" s="54"/>
      <c r="D302" s="54"/>
      <c r="F302" s="54"/>
      <c r="G302" s="54"/>
    </row>
    <row r="303" spans="2:7">
      <c r="B303" s="55"/>
      <c r="C303" s="54"/>
      <c r="D303" s="54"/>
      <c r="F303" s="54"/>
      <c r="G303" s="54"/>
    </row>
    <row r="304" spans="2:7">
      <c r="B304" s="55"/>
      <c r="C304" s="54"/>
      <c r="D304" s="54"/>
      <c r="F304" s="54"/>
      <c r="G304" s="54"/>
    </row>
    <row r="305" spans="2:7">
      <c r="B305" s="55"/>
      <c r="C305" s="54"/>
      <c r="D305" s="54"/>
      <c r="F305" s="54"/>
      <c r="G305" s="54"/>
    </row>
    <row r="306" spans="2:7">
      <c r="B306" s="55"/>
      <c r="C306" s="54"/>
      <c r="D306" s="54"/>
      <c r="F306" s="54"/>
      <c r="G306" s="54"/>
    </row>
    <row r="307" spans="2:7">
      <c r="B307" s="55"/>
      <c r="C307" s="54"/>
      <c r="D307" s="54"/>
      <c r="F307" s="54"/>
      <c r="G307" s="54"/>
    </row>
    <row r="308" spans="2:7">
      <c r="B308" s="55"/>
      <c r="C308" s="54"/>
      <c r="D308" s="54"/>
      <c r="F308" s="54"/>
      <c r="G308" s="54"/>
    </row>
    <row r="309" spans="2:7">
      <c r="B309" s="55"/>
      <c r="C309" s="54"/>
      <c r="D309" s="54"/>
      <c r="F309" s="54"/>
      <c r="G309" s="54"/>
    </row>
    <row r="310" spans="2:7">
      <c r="B310" s="55"/>
      <c r="C310" s="54"/>
      <c r="D310" s="54"/>
      <c r="F310" s="54"/>
      <c r="G310" s="54"/>
    </row>
    <row r="311" spans="2:7">
      <c r="B311" s="55"/>
      <c r="C311" s="54"/>
      <c r="D311" s="54"/>
      <c r="F311" s="54"/>
      <c r="G311" s="54"/>
    </row>
    <row r="312" spans="2:7">
      <c r="B312" s="55"/>
      <c r="C312" s="54"/>
      <c r="D312" s="54"/>
      <c r="F312" s="54"/>
      <c r="G312" s="54"/>
    </row>
    <row r="313" spans="2:7">
      <c r="B313" s="55"/>
      <c r="C313" s="54"/>
      <c r="D313" s="54"/>
      <c r="F313" s="54"/>
      <c r="G313" s="54"/>
    </row>
    <row r="314" spans="2:7">
      <c r="B314" s="55"/>
      <c r="C314" s="54"/>
      <c r="D314" s="54"/>
      <c r="F314" s="54"/>
      <c r="G314" s="54"/>
    </row>
    <row r="315" spans="2:7">
      <c r="B315" s="55"/>
      <c r="C315" s="54"/>
      <c r="D315" s="54"/>
      <c r="F315" s="54"/>
      <c r="G315" s="54"/>
    </row>
    <row r="316" spans="2:7">
      <c r="B316" s="55"/>
      <c r="C316" s="54"/>
      <c r="D316" s="54"/>
      <c r="F316" s="54"/>
      <c r="G316" s="54"/>
    </row>
    <row r="317" spans="2:7">
      <c r="B317" s="55"/>
      <c r="C317" s="54"/>
      <c r="D317" s="54"/>
      <c r="F317" s="54"/>
      <c r="G317" s="54"/>
    </row>
    <row r="318" spans="2:7">
      <c r="B318" s="55"/>
      <c r="C318" s="54"/>
      <c r="D318" s="54"/>
      <c r="F318" s="54"/>
      <c r="G318" s="54"/>
    </row>
    <row r="319" spans="2:7">
      <c r="B319" s="55"/>
      <c r="C319" s="54"/>
      <c r="D319" s="54"/>
      <c r="F319" s="54"/>
      <c r="G319" s="54"/>
    </row>
    <row r="320" spans="2:7">
      <c r="B320" s="55"/>
      <c r="C320" s="54"/>
      <c r="D320" s="54"/>
      <c r="F320" s="54"/>
      <c r="G320" s="54"/>
    </row>
    <row r="321" spans="2:7">
      <c r="B321" s="55"/>
      <c r="C321" s="54"/>
      <c r="D321" s="54"/>
      <c r="F321" s="54"/>
      <c r="G321" s="54"/>
    </row>
    <row r="322" spans="2:7">
      <c r="B322" s="55"/>
      <c r="C322" s="54"/>
      <c r="D322" s="54"/>
      <c r="F322" s="54"/>
      <c r="G322" s="54"/>
    </row>
    <row r="323" spans="2:7">
      <c r="B323" s="55"/>
      <c r="C323" s="54"/>
      <c r="D323" s="54"/>
      <c r="F323" s="54"/>
      <c r="G323" s="54"/>
    </row>
    <row r="324" spans="2:7">
      <c r="B324" s="55"/>
      <c r="C324" s="54"/>
      <c r="D324" s="54"/>
      <c r="F324" s="54"/>
      <c r="G324" s="54"/>
    </row>
    <row r="325" spans="2:7">
      <c r="B325" s="55"/>
      <c r="C325" s="54"/>
      <c r="D325" s="54"/>
      <c r="F325" s="54"/>
      <c r="G325" s="54"/>
    </row>
    <row r="326" spans="2:7">
      <c r="B326" s="55"/>
      <c r="C326" s="54"/>
      <c r="D326" s="54"/>
      <c r="F326" s="54"/>
      <c r="G326" s="54"/>
    </row>
    <row r="327" spans="2:7">
      <c r="B327" s="55"/>
      <c r="C327" s="54"/>
      <c r="D327" s="54"/>
      <c r="F327" s="54"/>
      <c r="G327" s="54"/>
    </row>
    <row r="328" spans="2:7">
      <c r="B328" s="55"/>
      <c r="C328" s="54"/>
      <c r="D328" s="54"/>
      <c r="F328" s="54"/>
      <c r="G328" s="54"/>
    </row>
    <row r="329" spans="2:7">
      <c r="B329" s="55"/>
      <c r="C329" s="54"/>
      <c r="D329" s="54"/>
      <c r="F329" s="54"/>
      <c r="G329" s="54"/>
    </row>
    <row r="330" spans="2:7">
      <c r="B330" s="55"/>
      <c r="C330" s="54"/>
      <c r="D330" s="54"/>
      <c r="F330" s="54"/>
      <c r="G330" s="54"/>
    </row>
    <row r="331" spans="2:7">
      <c r="B331" s="55"/>
      <c r="C331" s="54"/>
      <c r="D331" s="54"/>
      <c r="F331" s="54"/>
      <c r="G331" s="54"/>
    </row>
    <row r="332" spans="2:7">
      <c r="B332" s="55"/>
      <c r="C332" s="54"/>
      <c r="D332" s="54"/>
      <c r="F332" s="54"/>
      <c r="G332" s="54"/>
    </row>
    <row r="333" spans="2:7">
      <c r="B333" s="55"/>
      <c r="C333" s="54"/>
      <c r="D333" s="54"/>
      <c r="F333" s="54"/>
      <c r="G333" s="54"/>
    </row>
    <row r="334" spans="2:7">
      <c r="B334" s="55"/>
      <c r="C334" s="54"/>
      <c r="D334" s="54"/>
      <c r="F334" s="54"/>
      <c r="G334" s="54"/>
    </row>
    <row r="335" spans="2:7">
      <c r="B335" s="55"/>
      <c r="C335" s="54"/>
      <c r="D335" s="54"/>
      <c r="F335" s="54"/>
      <c r="G335" s="54"/>
    </row>
    <row r="336" spans="2:7">
      <c r="B336" s="55"/>
      <c r="C336" s="54"/>
      <c r="D336" s="54"/>
      <c r="F336" s="54"/>
      <c r="G336" s="54"/>
    </row>
    <row r="337" spans="2:7">
      <c r="B337" s="55"/>
      <c r="C337" s="54"/>
      <c r="D337" s="54"/>
      <c r="F337" s="54"/>
      <c r="G337" s="54"/>
    </row>
    <row r="338" spans="2:7">
      <c r="B338" s="55"/>
      <c r="C338" s="54"/>
      <c r="D338" s="54"/>
      <c r="F338" s="54"/>
      <c r="G338" s="54"/>
    </row>
    <row r="339" spans="2:7">
      <c r="B339" s="55"/>
      <c r="C339" s="54"/>
      <c r="D339" s="54"/>
      <c r="F339" s="54"/>
      <c r="G339" s="54"/>
    </row>
    <row r="340" spans="2:7">
      <c r="B340" s="55"/>
      <c r="C340" s="54"/>
      <c r="D340" s="54"/>
      <c r="F340" s="54"/>
      <c r="G340" s="54"/>
    </row>
    <row r="341" spans="2:7">
      <c r="B341" s="55"/>
      <c r="C341" s="54"/>
      <c r="D341" s="54"/>
      <c r="F341" s="54"/>
      <c r="G341" s="54"/>
    </row>
    <row r="342" spans="2:7">
      <c r="B342" s="55"/>
      <c r="C342" s="54"/>
      <c r="D342" s="54"/>
      <c r="F342" s="54"/>
      <c r="G342" s="54"/>
    </row>
    <row r="343" spans="2:7">
      <c r="B343" s="55"/>
      <c r="C343" s="54"/>
      <c r="D343" s="54"/>
      <c r="F343" s="54"/>
      <c r="G343" s="54"/>
    </row>
    <row r="344" spans="2:7">
      <c r="B344" s="55"/>
      <c r="C344" s="54"/>
      <c r="D344" s="54"/>
      <c r="F344" s="54"/>
      <c r="G344" s="54"/>
    </row>
    <row r="345" spans="2:7">
      <c r="B345" s="55"/>
      <c r="C345" s="54"/>
      <c r="D345" s="54"/>
      <c r="F345" s="54"/>
      <c r="G345" s="54"/>
    </row>
    <row r="346" spans="2:7">
      <c r="B346" s="55"/>
      <c r="C346" s="54"/>
      <c r="D346" s="54"/>
      <c r="F346" s="54"/>
      <c r="G346" s="54"/>
    </row>
    <row r="347" spans="2:7">
      <c r="B347" s="55"/>
      <c r="C347" s="54"/>
      <c r="D347" s="54"/>
      <c r="F347" s="54"/>
      <c r="G347" s="54"/>
    </row>
    <row r="348" spans="2:7">
      <c r="B348" s="55"/>
      <c r="C348" s="54"/>
      <c r="D348" s="54"/>
      <c r="F348" s="54"/>
      <c r="G348" s="54"/>
    </row>
    <row r="349" spans="2:7">
      <c r="B349" s="55"/>
      <c r="C349" s="54"/>
      <c r="D349" s="54"/>
      <c r="F349" s="54"/>
      <c r="G349" s="54"/>
    </row>
    <row r="350" spans="2:7">
      <c r="B350" s="55"/>
      <c r="C350" s="54"/>
      <c r="D350" s="54"/>
      <c r="F350" s="54"/>
      <c r="G350" s="54"/>
    </row>
    <row r="351" spans="2:7">
      <c r="B351" s="55"/>
      <c r="C351" s="54"/>
      <c r="D351" s="54"/>
      <c r="F351" s="54"/>
      <c r="G351" s="54"/>
    </row>
    <row r="352" spans="2:7">
      <c r="B352" s="55"/>
      <c r="C352" s="54"/>
      <c r="D352" s="54"/>
      <c r="F352" s="54"/>
      <c r="G352" s="54"/>
    </row>
    <row r="353" spans="2:7">
      <c r="B353" s="55"/>
      <c r="C353" s="54"/>
      <c r="D353" s="54"/>
      <c r="F353" s="54"/>
      <c r="G353" s="54"/>
    </row>
    <row r="354" spans="2:7">
      <c r="B354" s="55"/>
      <c r="C354" s="54"/>
      <c r="D354" s="54"/>
      <c r="F354" s="54"/>
      <c r="G354" s="54"/>
    </row>
    <row r="355" spans="2:7">
      <c r="B355" s="55"/>
      <c r="C355" s="54"/>
      <c r="D355" s="54"/>
      <c r="F355" s="54"/>
      <c r="G355" s="54"/>
    </row>
    <row r="356" spans="2:7">
      <c r="B356" s="55"/>
      <c r="C356" s="54"/>
      <c r="D356" s="54"/>
      <c r="F356" s="54"/>
      <c r="G356" s="54"/>
    </row>
    <row r="357" spans="2:7">
      <c r="B357" s="55"/>
      <c r="C357" s="54"/>
      <c r="D357" s="54"/>
      <c r="F357" s="54"/>
      <c r="G357" s="54"/>
    </row>
    <row r="358" spans="2:7">
      <c r="B358" s="55"/>
      <c r="C358" s="54"/>
      <c r="D358" s="54"/>
      <c r="F358" s="54"/>
      <c r="G358" s="54"/>
    </row>
    <row r="359" spans="2:7">
      <c r="B359" s="55"/>
      <c r="C359" s="54"/>
      <c r="D359" s="54"/>
      <c r="F359" s="54"/>
      <c r="G359" s="54"/>
    </row>
    <row r="360" spans="2:7">
      <c r="B360" s="55"/>
      <c r="C360" s="54"/>
      <c r="D360" s="54"/>
      <c r="F360" s="54"/>
      <c r="G360" s="54"/>
    </row>
    <row r="361" spans="2:7">
      <c r="B361" s="55"/>
      <c r="C361" s="54"/>
      <c r="D361" s="54"/>
      <c r="F361" s="54"/>
      <c r="G361" s="54"/>
    </row>
    <row r="362" spans="2:7">
      <c r="B362" s="55"/>
      <c r="C362" s="54"/>
      <c r="D362" s="54"/>
      <c r="F362" s="54"/>
      <c r="G362" s="54"/>
    </row>
    <row r="363" spans="2:7">
      <c r="B363" s="55"/>
      <c r="C363" s="54"/>
      <c r="D363" s="54"/>
      <c r="F363" s="54"/>
      <c r="G363" s="54"/>
    </row>
    <row r="364" spans="2:7">
      <c r="B364" s="55"/>
      <c r="C364" s="54"/>
      <c r="D364" s="54"/>
      <c r="F364" s="54"/>
      <c r="G364" s="54"/>
    </row>
    <row r="365" spans="2:7">
      <c r="B365" s="55"/>
      <c r="C365" s="54"/>
      <c r="D365" s="54"/>
      <c r="F365" s="54"/>
      <c r="G365" s="54"/>
    </row>
    <row r="366" spans="2:7">
      <c r="B366" s="55"/>
      <c r="C366" s="54"/>
      <c r="D366" s="54"/>
      <c r="F366" s="54"/>
      <c r="G366" s="54"/>
    </row>
    <row r="367" spans="2:7">
      <c r="B367" s="55"/>
      <c r="C367" s="54"/>
      <c r="D367" s="54"/>
      <c r="F367" s="54"/>
      <c r="G367" s="54"/>
    </row>
    <row r="368" spans="2:7">
      <c r="B368" s="55"/>
      <c r="C368" s="54"/>
      <c r="D368" s="54"/>
      <c r="F368" s="54"/>
      <c r="G368" s="54"/>
    </row>
    <row r="369" spans="2:7">
      <c r="B369" s="55"/>
      <c r="C369" s="54"/>
      <c r="D369" s="54"/>
      <c r="F369" s="54"/>
      <c r="G369" s="54"/>
    </row>
    <row r="370" spans="2:7">
      <c r="B370" s="55"/>
      <c r="C370" s="54"/>
      <c r="D370" s="54"/>
      <c r="F370" s="54"/>
      <c r="G370" s="54"/>
    </row>
    <row r="371" spans="2:7">
      <c r="B371" s="55"/>
      <c r="C371" s="54"/>
      <c r="D371" s="54"/>
      <c r="F371" s="54"/>
      <c r="G371" s="54"/>
    </row>
    <row r="372" spans="2:7">
      <c r="C372" s="54"/>
      <c r="D372" s="54"/>
      <c r="F372" s="54"/>
      <c r="G372" s="54"/>
    </row>
    <row r="373" spans="2:7">
      <c r="C373" s="54"/>
      <c r="D373" s="54"/>
      <c r="F373" s="54"/>
      <c r="G373" s="54"/>
    </row>
    <row r="374" spans="2:7">
      <c r="C374" s="54"/>
      <c r="D374" s="54"/>
      <c r="F374" s="54"/>
      <c r="G374" s="54"/>
    </row>
    <row r="375" spans="2:7">
      <c r="C375" s="54"/>
      <c r="D375" s="54"/>
      <c r="F375" s="54"/>
      <c r="G375" s="54"/>
    </row>
    <row r="376" spans="2:7">
      <c r="C376" s="54"/>
      <c r="D376" s="54"/>
      <c r="F376" s="54"/>
      <c r="G376" s="54"/>
    </row>
    <row r="377" spans="2:7">
      <c r="C377" s="54"/>
      <c r="D377" s="54"/>
      <c r="F377" s="54"/>
      <c r="G377" s="54"/>
    </row>
    <row r="378" spans="2:7">
      <c r="C378" s="54"/>
      <c r="D378" s="54"/>
      <c r="F378" s="54"/>
      <c r="G378" s="54"/>
    </row>
    <row r="379" spans="2:7">
      <c r="C379" s="54"/>
      <c r="D379" s="54"/>
      <c r="F379" s="54"/>
      <c r="G379" s="54"/>
    </row>
    <row r="380" spans="2:7">
      <c r="C380" s="54"/>
      <c r="D380" s="54"/>
      <c r="F380" s="54"/>
      <c r="G380" s="54"/>
    </row>
    <row r="381" spans="2:7">
      <c r="C381" s="54"/>
      <c r="D381" s="54"/>
      <c r="F381" s="54"/>
      <c r="G381" s="54"/>
    </row>
    <row r="382" spans="2:7">
      <c r="C382" s="54"/>
      <c r="D382" s="54"/>
      <c r="F382" s="54"/>
      <c r="G382" s="54"/>
    </row>
    <row r="383" spans="2:7">
      <c r="C383" s="54"/>
      <c r="D383" s="54"/>
      <c r="F383" s="54"/>
      <c r="G383" s="54"/>
    </row>
    <row r="384" spans="2:7">
      <c r="C384" s="54"/>
      <c r="D384" s="54"/>
      <c r="F384" s="54"/>
      <c r="G384" s="54"/>
    </row>
    <row r="385" spans="3:7">
      <c r="C385" s="54"/>
      <c r="D385" s="54"/>
      <c r="F385" s="54"/>
      <c r="G385" s="54"/>
    </row>
    <row r="386" spans="3:7">
      <c r="C386" s="54"/>
      <c r="D386" s="54"/>
      <c r="F386" s="54"/>
      <c r="G386" s="54"/>
    </row>
    <row r="387" spans="3:7">
      <c r="C387" s="54"/>
      <c r="D387" s="54"/>
      <c r="F387" s="54"/>
      <c r="G387" s="54"/>
    </row>
    <row r="388" spans="3:7">
      <c r="C388" s="54"/>
      <c r="D388" s="54"/>
      <c r="F388" s="54"/>
      <c r="G388" s="54"/>
    </row>
    <row r="389" spans="3:7">
      <c r="C389" s="54"/>
      <c r="D389" s="54"/>
      <c r="F389" s="54"/>
      <c r="G389" s="54"/>
    </row>
    <row r="390" spans="3:7">
      <c r="C390" s="54"/>
      <c r="D390" s="54"/>
      <c r="F390" s="54"/>
      <c r="G390" s="54"/>
    </row>
    <row r="391" spans="3:7">
      <c r="C391" s="54"/>
      <c r="D391" s="54"/>
      <c r="F391" s="54"/>
      <c r="G391" s="54"/>
    </row>
    <row r="392" spans="3:7">
      <c r="C392" s="54"/>
      <c r="D392" s="54"/>
      <c r="F392" s="54"/>
      <c r="G392" s="54"/>
    </row>
    <row r="393" spans="3:7">
      <c r="C393" s="54"/>
      <c r="D393" s="54"/>
      <c r="F393" s="54"/>
      <c r="G393" s="54"/>
    </row>
    <row r="394" spans="3:7">
      <c r="C394" s="54"/>
      <c r="D394" s="54"/>
      <c r="F394" s="54"/>
      <c r="G394" s="54"/>
    </row>
    <row r="395" spans="3:7">
      <c r="C395" s="54"/>
      <c r="D395" s="54"/>
      <c r="F395" s="54"/>
      <c r="G395" s="54"/>
    </row>
    <row r="396" spans="3:7">
      <c r="C396" s="54"/>
      <c r="D396" s="54"/>
      <c r="F396" s="54"/>
      <c r="G396" s="54"/>
    </row>
    <row r="397" spans="3:7">
      <c r="C397" s="54"/>
      <c r="D397" s="54"/>
      <c r="F397" s="54"/>
      <c r="G397" s="54"/>
    </row>
    <row r="398" spans="3:7">
      <c r="C398" s="54"/>
      <c r="D398" s="54"/>
      <c r="F398" s="54"/>
      <c r="G398" s="54"/>
    </row>
    <row r="399" spans="3:7">
      <c r="C399" s="54"/>
      <c r="D399" s="54"/>
      <c r="F399" s="54"/>
      <c r="G399" s="54"/>
    </row>
    <row r="400" spans="3:7">
      <c r="C400" s="54"/>
      <c r="D400" s="54"/>
      <c r="F400" s="54"/>
      <c r="G400" s="54"/>
    </row>
    <row r="401" spans="3:7">
      <c r="C401" s="54"/>
      <c r="D401" s="54"/>
      <c r="F401" s="54"/>
      <c r="G401" s="54"/>
    </row>
    <row r="402" spans="3:7">
      <c r="C402" s="54"/>
      <c r="D402" s="54"/>
      <c r="F402" s="54"/>
      <c r="G402" s="54"/>
    </row>
    <row r="403" spans="3:7">
      <c r="C403" s="54"/>
      <c r="D403" s="54"/>
      <c r="F403" s="54"/>
      <c r="G403" s="54"/>
    </row>
    <row r="404" spans="3:7">
      <c r="C404" s="54"/>
      <c r="D404" s="54"/>
      <c r="F404" s="54"/>
      <c r="G404" s="54"/>
    </row>
    <row r="405" spans="3:7">
      <c r="C405" s="54"/>
      <c r="D405" s="54"/>
      <c r="F405" s="54"/>
      <c r="G405" s="54"/>
    </row>
    <row r="406" spans="3:7">
      <c r="C406" s="54"/>
      <c r="D406" s="54"/>
      <c r="F406" s="54"/>
      <c r="G406" s="54"/>
    </row>
    <row r="407" spans="3:7">
      <c r="C407" s="54"/>
      <c r="D407" s="54"/>
      <c r="F407" s="54"/>
      <c r="G407" s="54"/>
    </row>
    <row r="408" spans="3:7">
      <c r="C408" s="54"/>
      <c r="D408" s="54"/>
      <c r="F408" s="54"/>
      <c r="G408" s="54"/>
    </row>
    <row r="409" spans="3:7">
      <c r="C409" s="54"/>
      <c r="D409" s="54"/>
      <c r="F409" s="54"/>
      <c r="G409" s="54"/>
    </row>
    <row r="410" spans="3:7">
      <c r="C410" s="54"/>
      <c r="D410" s="54"/>
      <c r="F410" s="54"/>
      <c r="G410" s="54"/>
    </row>
    <row r="411" spans="3:7">
      <c r="C411" s="54"/>
      <c r="D411" s="54"/>
      <c r="F411" s="54"/>
      <c r="G411" s="54"/>
    </row>
    <row r="412" spans="3:7">
      <c r="C412" s="54"/>
      <c r="D412" s="54"/>
      <c r="F412" s="54"/>
      <c r="G412" s="54"/>
    </row>
    <row r="413" spans="3:7">
      <c r="C413" s="54"/>
      <c r="D413" s="54"/>
      <c r="F413" s="54"/>
      <c r="G413" s="54"/>
    </row>
    <row r="414" spans="3:7">
      <c r="C414" s="54"/>
      <c r="D414" s="54"/>
      <c r="F414" s="54"/>
      <c r="G414" s="54"/>
    </row>
    <row r="415" spans="3:7">
      <c r="C415" s="54"/>
      <c r="D415" s="54"/>
      <c r="F415" s="54"/>
      <c r="G415" s="54"/>
    </row>
    <row r="416" spans="3:7">
      <c r="C416" s="54"/>
      <c r="D416" s="54"/>
      <c r="F416" s="54"/>
      <c r="G416" s="54"/>
    </row>
    <row r="417" spans="3:7">
      <c r="C417" s="54"/>
      <c r="D417" s="54"/>
      <c r="F417" s="54"/>
      <c r="G417" s="54"/>
    </row>
    <row r="418" spans="3:7">
      <c r="C418" s="54"/>
      <c r="D418" s="54"/>
      <c r="F418" s="54"/>
      <c r="G418" s="54"/>
    </row>
    <row r="419" spans="3:7">
      <c r="C419" s="54"/>
      <c r="D419" s="54"/>
      <c r="F419" s="54"/>
      <c r="G419" s="54"/>
    </row>
    <row r="420" spans="3:7">
      <c r="C420" s="54"/>
      <c r="D420" s="54"/>
      <c r="F420" s="54"/>
      <c r="G420" s="54"/>
    </row>
    <row r="421" spans="3:7">
      <c r="C421" s="54"/>
      <c r="D421" s="54"/>
      <c r="F421" s="54"/>
      <c r="G421" s="54"/>
    </row>
    <row r="422" spans="3:7">
      <c r="C422" s="54"/>
      <c r="D422" s="54"/>
      <c r="F422" s="54"/>
      <c r="G422" s="54"/>
    </row>
    <row r="423" spans="3:7">
      <c r="C423" s="54"/>
      <c r="D423" s="54"/>
      <c r="F423" s="54"/>
      <c r="G423" s="54"/>
    </row>
    <row r="424" spans="3:7">
      <c r="C424" s="54"/>
      <c r="D424" s="54"/>
      <c r="F424" s="54"/>
      <c r="G424" s="54"/>
    </row>
    <row r="425" spans="3:7">
      <c r="C425" s="54"/>
      <c r="D425" s="54"/>
      <c r="F425" s="54"/>
      <c r="G425" s="54"/>
    </row>
    <row r="426" spans="3:7">
      <c r="C426" s="54"/>
      <c r="D426" s="54"/>
      <c r="F426" s="54"/>
      <c r="G426" s="54"/>
    </row>
    <row r="427" spans="3:7">
      <c r="C427" s="54"/>
      <c r="D427" s="54"/>
      <c r="F427" s="54"/>
      <c r="G427" s="54"/>
    </row>
    <row r="428" spans="3:7">
      <c r="C428" s="54"/>
      <c r="D428" s="54"/>
      <c r="F428" s="54"/>
      <c r="G428" s="54"/>
    </row>
    <row r="429" spans="3:7">
      <c r="C429" s="54"/>
      <c r="D429" s="54"/>
      <c r="F429" s="54"/>
      <c r="G429" s="54"/>
    </row>
    <row r="430" spans="3:7">
      <c r="C430" s="54"/>
      <c r="D430" s="54"/>
      <c r="F430" s="54"/>
      <c r="G430" s="54"/>
    </row>
    <row r="431" spans="3:7">
      <c r="C431" s="54"/>
      <c r="D431" s="54"/>
      <c r="F431" s="54"/>
      <c r="G431" s="54"/>
    </row>
    <row r="432" spans="3:7">
      <c r="C432" s="54"/>
      <c r="D432" s="54"/>
      <c r="F432" s="54"/>
      <c r="G432" s="54"/>
    </row>
    <row r="433" spans="3:7">
      <c r="C433" s="54"/>
      <c r="D433" s="54"/>
      <c r="F433" s="54"/>
      <c r="G433" s="54"/>
    </row>
    <row r="434" spans="3:7">
      <c r="C434" s="54"/>
      <c r="D434" s="54"/>
      <c r="F434" s="54"/>
      <c r="G434" s="54"/>
    </row>
    <row r="435" spans="3:7">
      <c r="C435" s="54"/>
      <c r="D435" s="54"/>
      <c r="F435" s="54"/>
      <c r="G435" s="54"/>
    </row>
    <row r="436" spans="3:7">
      <c r="C436" s="54"/>
      <c r="D436" s="54"/>
      <c r="F436" s="54"/>
      <c r="G436" s="54"/>
    </row>
    <row r="437" spans="3:7">
      <c r="C437" s="54"/>
      <c r="D437" s="54"/>
      <c r="F437" s="54"/>
      <c r="G437" s="54"/>
    </row>
    <row r="438" spans="3:7">
      <c r="C438" s="54"/>
      <c r="D438" s="54"/>
      <c r="F438" s="54"/>
      <c r="G438" s="54"/>
    </row>
    <row r="439" spans="3:7">
      <c r="C439" s="54"/>
      <c r="D439" s="54"/>
      <c r="F439" s="54"/>
      <c r="G439" s="54"/>
    </row>
    <row r="440" spans="3:7">
      <c r="C440" s="54"/>
      <c r="D440" s="54"/>
      <c r="F440" s="54"/>
      <c r="G440" s="54"/>
    </row>
    <row r="441" spans="3:7">
      <c r="C441" s="54"/>
      <c r="D441" s="54"/>
      <c r="F441" s="54"/>
      <c r="G441" s="54"/>
    </row>
    <row r="442" spans="3:7">
      <c r="C442" s="54"/>
      <c r="D442" s="54"/>
      <c r="F442" s="54"/>
      <c r="G442" s="54"/>
    </row>
    <row r="443" spans="3:7">
      <c r="C443" s="54"/>
      <c r="D443" s="54"/>
      <c r="F443" s="54"/>
      <c r="G443" s="54"/>
    </row>
    <row r="444" spans="3:7">
      <c r="C444" s="54"/>
      <c r="D444" s="54"/>
      <c r="F444" s="54"/>
      <c r="G444" s="54"/>
    </row>
    <row r="445" spans="3:7">
      <c r="C445" s="54"/>
      <c r="D445" s="54"/>
      <c r="F445" s="54"/>
      <c r="G445" s="54"/>
    </row>
    <row r="446" spans="3:7">
      <c r="C446" s="54"/>
      <c r="D446" s="54"/>
      <c r="F446" s="54"/>
      <c r="G446" s="54"/>
    </row>
    <row r="447" spans="3:7">
      <c r="C447" s="54"/>
      <c r="D447" s="54"/>
      <c r="F447" s="54"/>
      <c r="G447" s="54"/>
    </row>
    <row r="448" spans="3:7">
      <c r="C448" s="54"/>
      <c r="D448" s="54"/>
      <c r="F448" s="54"/>
      <c r="G448" s="54"/>
    </row>
    <row r="449" spans="3:7">
      <c r="C449" s="54"/>
      <c r="D449" s="54"/>
      <c r="F449" s="54"/>
      <c r="G449" s="54"/>
    </row>
    <row r="450" spans="3:7">
      <c r="C450" s="54"/>
      <c r="D450" s="54"/>
      <c r="F450" s="54"/>
      <c r="G450" s="54"/>
    </row>
    <row r="451" spans="3:7">
      <c r="C451" s="54"/>
      <c r="D451" s="54"/>
      <c r="F451" s="54"/>
      <c r="G451" s="54"/>
    </row>
    <row r="452" spans="3:7">
      <c r="C452" s="54"/>
      <c r="D452" s="54"/>
      <c r="F452" s="54"/>
      <c r="G452" s="54"/>
    </row>
    <row r="453" spans="3:7">
      <c r="C453" s="54"/>
      <c r="D453" s="54"/>
      <c r="F453" s="54"/>
      <c r="G453" s="54"/>
    </row>
    <row r="454" spans="3:7">
      <c r="C454" s="54"/>
      <c r="D454" s="54"/>
      <c r="F454" s="54"/>
      <c r="G454" s="54"/>
    </row>
    <row r="455" spans="3:7">
      <c r="C455" s="54"/>
      <c r="D455" s="54"/>
      <c r="F455" s="54"/>
      <c r="G455" s="54"/>
    </row>
    <row r="456" spans="3:7">
      <c r="C456" s="54"/>
      <c r="D456" s="54"/>
      <c r="F456" s="54"/>
      <c r="G456" s="54"/>
    </row>
    <row r="457" spans="3:7">
      <c r="C457" s="54"/>
      <c r="D457" s="54"/>
      <c r="F457" s="54"/>
      <c r="G457" s="54"/>
    </row>
    <row r="458" spans="3:7">
      <c r="C458" s="54"/>
      <c r="D458" s="54"/>
      <c r="F458" s="54"/>
      <c r="G458" s="54"/>
    </row>
    <row r="459" spans="3:7">
      <c r="C459" s="54"/>
      <c r="D459" s="54"/>
      <c r="F459" s="54"/>
      <c r="G459" s="54"/>
    </row>
    <row r="460" spans="3:7">
      <c r="C460" s="54"/>
      <c r="D460" s="54"/>
      <c r="F460" s="54"/>
      <c r="G460" s="54"/>
    </row>
    <row r="461" spans="3:7">
      <c r="C461" s="54"/>
      <c r="D461" s="54"/>
      <c r="F461" s="54"/>
      <c r="G461" s="54"/>
    </row>
    <row r="462" spans="3:7">
      <c r="C462" s="54"/>
      <c r="D462" s="54"/>
      <c r="F462" s="54"/>
      <c r="G462" s="54"/>
    </row>
    <row r="463" spans="3:7">
      <c r="C463" s="54"/>
      <c r="D463" s="54"/>
      <c r="F463" s="54"/>
      <c r="G463" s="54"/>
    </row>
    <row r="464" spans="3:7">
      <c r="C464" s="54"/>
      <c r="D464" s="54"/>
      <c r="F464" s="54"/>
      <c r="G464" s="54"/>
    </row>
    <row r="465" spans="3:7">
      <c r="C465" s="54"/>
      <c r="D465" s="54"/>
      <c r="F465" s="54"/>
      <c r="G465" s="54"/>
    </row>
    <row r="466" spans="3:7">
      <c r="C466" s="54"/>
      <c r="D466" s="54"/>
      <c r="F466" s="54"/>
      <c r="G466" s="54"/>
    </row>
    <row r="467" spans="3:7">
      <c r="C467" s="54"/>
      <c r="D467" s="54"/>
      <c r="F467" s="54"/>
      <c r="G467" s="54"/>
    </row>
    <row r="468" spans="3:7">
      <c r="C468" s="54"/>
      <c r="D468" s="54"/>
      <c r="F468" s="54"/>
      <c r="G468" s="54"/>
    </row>
    <row r="469" spans="3:7">
      <c r="C469" s="54"/>
      <c r="D469" s="54"/>
      <c r="F469" s="54"/>
      <c r="G469" s="54"/>
    </row>
    <row r="470" spans="3:7">
      <c r="C470" s="54"/>
      <c r="D470" s="54"/>
      <c r="F470" s="54"/>
      <c r="G470" s="54"/>
    </row>
    <row r="471" spans="3:7">
      <c r="C471" s="54"/>
      <c r="D471" s="54"/>
      <c r="F471" s="54"/>
      <c r="G471" s="54"/>
    </row>
    <row r="472" spans="3:7">
      <c r="C472" s="54"/>
      <c r="D472" s="54"/>
      <c r="F472" s="54"/>
      <c r="G472" s="54"/>
    </row>
    <row r="473" spans="3:7">
      <c r="C473" s="54"/>
      <c r="D473" s="54"/>
      <c r="F473" s="54"/>
      <c r="G473" s="54"/>
    </row>
    <row r="474" spans="3:7">
      <c r="C474" s="54"/>
      <c r="D474" s="54"/>
      <c r="F474" s="54"/>
      <c r="G474" s="54"/>
    </row>
    <row r="475" spans="3:7">
      <c r="C475" s="54"/>
      <c r="D475" s="54"/>
      <c r="F475" s="54"/>
      <c r="G475" s="54"/>
    </row>
    <row r="476" spans="3:7">
      <c r="C476" s="54"/>
      <c r="D476" s="54"/>
      <c r="F476" s="54"/>
      <c r="G476" s="54"/>
    </row>
    <row r="477" spans="3:7">
      <c r="C477" s="54"/>
      <c r="D477" s="54"/>
      <c r="F477" s="54"/>
      <c r="G477" s="54"/>
    </row>
    <row r="478" spans="3:7">
      <c r="C478" s="54"/>
      <c r="D478" s="54"/>
      <c r="F478" s="54"/>
      <c r="G478" s="54"/>
    </row>
    <row r="479" spans="3:7">
      <c r="C479" s="54"/>
      <c r="D479" s="54"/>
      <c r="F479" s="54"/>
      <c r="G479" s="54"/>
    </row>
    <row r="480" spans="3:7">
      <c r="C480" s="54"/>
      <c r="D480" s="54"/>
      <c r="F480" s="54"/>
      <c r="G480" s="54"/>
    </row>
    <row r="481" spans="3:7">
      <c r="C481" s="54"/>
      <c r="D481" s="54"/>
      <c r="F481" s="54"/>
      <c r="G481" s="54"/>
    </row>
    <row r="482" spans="3:7">
      <c r="C482" s="54"/>
      <c r="D482" s="54"/>
      <c r="F482" s="54"/>
      <c r="G482" s="54"/>
    </row>
    <row r="483" spans="3:7">
      <c r="C483" s="54"/>
      <c r="D483" s="54"/>
      <c r="F483" s="54"/>
      <c r="G483" s="54"/>
    </row>
    <row r="484" spans="3:7">
      <c r="C484" s="54"/>
      <c r="D484" s="54"/>
      <c r="F484" s="54"/>
      <c r="G484" s="54"/>
    </row>
    <row r="485" spans="3:7">
      <c r="C485" s="54"/>
      <c r="D485" s="54"/>
      <c r="F485" s="54"/>
      <c r="G485" s="54"/>
    </row>
    <row r="486" spans="3:7">
      <c r="C486" s="54"/>
      <c r="D486" s="54"/>
      <c r="F486" s="54"/>
      <c r="G486" s="54"/>
    </row>
    <row r="487" spans="3:7">
      <c r="C487" s="54"/>
      <c r="D487" s="54"/>
      <c r="F487" s="54"/>
      <c r="G487" s="54"/>
    </row>
    <row r="488" spans="3:7">
      <c r="C488" s="54"/>
      <c r="D488" s="54"/>
      <c r="F488" s="54"/>
      <c r="G488" s="54"/>
    </row>
    <row r="489" spans="3:7">
      <c r="C489" s="54"/>
      <c r="D489" s="54"/>
      <c r="F489" s="54"/>
      <c r="G489" s="54"/>
    </row>
    <row r="490" spans="3:7">
      <c r="C490" s="54"/>
      <c r="D490" s="54"/>
      <c r="F490" s="54"/>
      <c r="G490" s="54"/>
    </row>
    <row r="491" spans="3:7">
      <c r="C491" s="54"/>
      <c r="D491" s="54"/>
      <c r="F491" s="54"/>
      <c r="G491" s="54"/>
    </row>
    <row r="492" spans="3:7">
      <c r="C492" s="54"/>
      <c r="D492" s="54"/>
      <c r="F492" s="54"/>
      <c r="G492" s="54"/>
    </row>
    <row r="493" spans="3:7">
      <c r="C493" s="54"/>
      <c r="D493" s="54"/>
      <c r="F493" s="54"/>
      <c r="G493" s="54"/>
    </row>
    <row r="494" spans="3:7">
      <c r="C494" s="54"/>
      <c r="D494" s="54"/>
      <c r="F494" s="54"/>
      <c r="G494" s="54"/>
    </row>
    <row r="495" spans="3:7">
      <c r="C495" s="54"/>
      <c r="D495" s="54"/>
      <c r="F495" s="54"/>
      <c r="G495" s="54"/>
    </row>
    <row r="496" spans="3:7">
      <c r="C496" s="54"/>
      <c r="D496" s="54"/>
      <c r="F496" s="54"/>
      <c r="G496" s="54"/>
    </row>
    <row r="497" spans="3:7">
      <c r="C497" s="54"/>
      <c r="D497" s="54"/>
      <c r="F497" s="54"/>
      <c r="G497" s="54"/>
    </row>
    <row r="498" spans="3:7">
      <c r="C498" s="54"/>
      <c r="D498" s="54"/>
      <c r="F498" s="54"/>
      <c r="G498" s="54"/>
    </row>
    <row r="499" spans="3:7">
      <c r="C499" s="54"/>
      <c r="D499" s="54"/>
      <c r="F499" s="54"/>
      <c r="G499" s="54"/>
    </row>
    <row r="500" spans="3:7">
      <c r="C500" s="54"/>
      <c r="D500" s="54"/>
      <c r="F500" s="54"/>
      <c r="G500" s="54"/>
    </row>
    <row r="501" spans="3:7">
      <c r="C501" s="54"/>
      <c r="D501" s="54"/>
      <c r="F501" s="54"/>
      <c r="G501" s="54"/>
    </row>
    <row r="502" spans="3:7">
      <c r="C502" s="54"/>
      <c r="D502" s="54"/>
      <c r="F502" s="54"/>
      <c r="G502" s="54"/>
    </row>
    <row r="503" spans="3:7">
      <c r="C503" s="54"/>
      <c r="D503" s="54"/>
      <c r="F503" s="54"/>
      <c r="G503" s="54"/>
    </row>
    <row r="504" spans="3:7">
      <c r="C504" s="54"/>
      <c r="D504" s="54"/>
      <c r="F504" s="54"/>
      <c r="G504" s="54"/>
    </row>
    <row r="505" spans="3:7">
      <c r="C505" s="54"/>
      <c r="D505" s="54"/>
      <c r="F505" s="54"/>
      <c r="G505" s="54"/>
    </row>
    <row r="506" spans="3:7">
      <c r="C506" s="54"/>
      <c r="D506" s="54"/>
      <c r="F506" s="54"/>
      <c r="G506" s="54"/>
    </row>
    <row r="507" spans="3:7">
      <c r="C507" s="54"/>
      <c r="D507" s="54"/>
      <c r="F507" s="54"/>
      <c r="G507" s="54"/>
    </row>
    <row r="508" spans="3:7">
      <c r="C508" s="54"/>
      <c r="D508" s="54"/>
      <c r="F508" s="54"/>
      <c r="G508" s="54"/>
    </row>
    <row r="509" spans="3:7">
      <c r="C509" s="54"/>
      <c r="D509" s="54"/>
      <c r="F509" s="54"/>
      <c r="G509" s="54"/>
    </row>
    <row r="510" spans="3:7">
      <c r="C510" s="54"/>
      <c r="D510" s="54"/>
      <c r="F510" s="54"/>
      <c r="G510" s="54"/>
    </row>
    <row r="511" spans="3:7">
      <c r="C511" s="54"/>
      <c r="D511" s="54"/>
      <c r="F511" s="54"/>
      <c r="G511" s="54"/>
    </row>
    <row r="512" spans="3:7">
      <c r="C512" s="54"/>
      <c r="D512" s="54"/>
      <c r="F512" s="54"/>
      <c r="G512" s="54"/>
    </row>
    <row r="513" spans="3:7">
      <c r="C513" s="54"/>
      <c r="D513" s="54"/>
      <c r="F513" s="54"/>
      <c r="G513" s="54"/>
    </row>
    <row r="514" spans="3:7">
      <c r="C514" s="54"/>
      <c r="D514" s="54"/>
      <c r="F514" s="54"/>
      <c r="G514" s="54"/>
    </row>
    <row r="515" spans="3:7">
      <c r="C515" s="54"/>
      <c r="D515" s="54"/>
      <c r="F515" s="54"/>
      <c r="G515" s="54"/>
    </row>
    <row r="516" spans="3:7">
      <c r="C516" s="54"/>
      <c r="D516" s="54"/>
      <c r="F516" s="54"/>
      <c r="G516" s="54"/>
    </row>
    <row r="517" spans="3:7">
      <c r="C517" s="54"/>
      <c r="D517" s="54"/>
      <c r="F517" s="54"/>
      <c r="G517" s="54"/>
    </row>
    <row r="518" spans="3:7">
      <c r="C518" s="54"/>
      <c r="D518" s="54"/>
      <c r="F518" s="54"/>
      <c r="G518" s="54"/>
    </row>
    <row r="519" spans="3:7">
      <c r="C519" s="54"/>
      <c r="D519" s="54"/>
      <c r="F519" s="54"/>
      <c r="G519" s="54"/>
    </row>
    <row r="520" spans="3:7">
      <c r="C520" s="54"/>
      <c r="D520" s="54"/>
      <c r="F520" s="54"/>
      <c r="G520" s="54"/>
    </row>
    <row r="521" spans="3:7">
      <c r="C521" s="54"/>
      <c r="D521" s="54"/>
      <c r="F521" s="54"/>
      <c r="G521" s="54"/>
    </row>
    <row r="522" spans="3:7">
      <c r="C522" s="54"/>
      <c r="D522" s="54"/>
      <c r="F522" s="54"/>
      <c r="G522" s="54"/>
    </row>
    <row r="523" spans="3:7">
      <c r="C523" s="54"/>
      <c r="D523" s="54"/>
      <c r="F523" s="54"/>
      <c r="G523" s="54"/>
    </row>
    <row r="524" spans="3:7">
      <c r="C524" s="54"/>
      <c r="D524" s="54"/>
      <c r="F524" s="54"/>
      <c r="G524" s="54"/>
    </row>
    <row r="525" spans="3:7">
      <c r="C525" s="54"/>
      <c r="D525" s="54"/>
      <c r="F525" s="54"/>
      <c r="G525" s="54"/>
    </row>
    <row r="526" spans="3:7">
      <c r="C526" s="54"/>
      <c r="D526" s="54"/>
      <c r="F526" s="54"/>
      <c r="G526" s="54"/>
    </row>
    <row r="527" spans="3:7">
      <c r="C527" s="54"/>
      <c r="D527" s="54"/>
      <c r="F527" s="54"/>
      <c r="G527" s="54"/>
    </row>
    <row r="528" spans="3:7">
      <c r="C528" s="54"/>
      <c r="D528" s="54"/>
      <c r="F528" s="54"/>
      <c r="G528" s="54"/>
    </row>
    <row r="529" spans="3:7">
      <c r="C529" s="54"/>
      <c r="D529" s="54"/>
      <c r="F529" s="54"/>
      <c r="G529" s="54"/>
    </row>
    <row r="530" spans="3:7">
      <c r="C530" s="54"/>
      <c r="D530" s="54"/>
      <c r="F530" s="54"/>
      <c r="G530" s="54"/>
    </row>
    <row r="531" spans="3:7">
      <c r="C531" s="54"/>
      <c r="D531" s="54"/>
      <c r="F531" s="54"/>
      <c r="G531" s="54"/>
    </row>
    <row r="532" spans="3:7">
      <c r="C532" s="54"/>
      <c r="D532" s="54"/>
      <c r="F532" s="54"/>
      <c r="G532" s="54"/>
    </row>
    <row r="533" spans="3:7">
      <c r="C533" s="54"/>
      <c r="D533" s="54"/>
      <c r="F533" s="54"/>
      <c r="G533" s="54"/>
    </row>
    <row r="534" spans="3:7">
      <c r="C534" s="54"/>
      <c r="D534" s="54"/>
      <c r="F534" s="54"/>
      <c r="G534" s="54"/>
    </row>
    <row r="535" spans="3:7">
      <c r="C535" s="54"/>
      <c r="D535" s="54"/>
      <c r="F535" s="54"/>
      <c r="G535" s="54"/>
    </row>
    <row r="536" spans="3:7">
      <c r="C536" s="54"/>
      <c r="D536" s="54"/>
      <c r="F536" s="54"/>
      <c r="G536" s="54"/>
    </row>
    <row r="537" spans="3:7">
      <c r="C537" s="54"/>
      <c r="D537" s="54"/>
      <c r="F537" s="54"/>
      <c r="G537" s="54"/>
    </row>
    <row r="538" spans="3:7">
      <c r="C538" s="54"/>
      <c r="D538" s="54"/>
      <c r="F538" s="54"/>
      <c r="G538" s="54"/>
    </row>
    <row r="539" spans="3:7">
      <c r="C539" s="54"/>
      <c r="D539" s="54"/>
      <c r="F539" s="54"/>
      <c r="G539" s="54"/>
    </row>
    <row r="540" spans="3:7">
      <c r="C540" s="54"/>
      <c r="D540" s="54"/>
      <c r="F540" s="54"/>
      <c r="G540" s="54"/>
    </row>
    <row r="541" spans="3:7">
      <c r="C541" s="54"/>
      <c r="D541" s="54"/>
      <c r="F541" s="54"/>
      <c r="G541" s="54"/>
    </row>
    <row r="542" spans="3:7">
      <c r="C542" s="54"/>
      <c r="D542" s="54"/>
      <c r="F542" s="54"/>
      <c r="G542" s="54"/>
    </row>
    <row r="543" spans="3:7">
      <c r="C543" s="54"/>
      <c r="D543" s="54"/>
      <c r="F543" s="54"/>
      <c r="G543" s="54"/>
    </row>
    <row r="544" spans="3:7">
      <c r="C544" s="54"/>
      <c r="D544" s="54"/>
      <c r="F544" s="54"/>
      <c r="G544" s="54"/>
    </row>
    <row r="545" spans="3:7">
      <c r="C545" s="54"/>
      <c r="D545" s="54"/>
      <c r="F545" s="54"/>
      <c r="G545" s="54"/>
    </row>
    <row r="546" spans="3:7">
      <c r="C546" s="54"/>
      <c r="D546" s="54"/>
      <c r="F546" s="54"/>
      <c r="G546" s="54"/>
    </row>
    <row r="547" spans="3:7">
      <c r="C547" s="54"/>
      <c r="D547" s="54"/>
      <c r="F547" s="54"/>
      <c r="G547" s="54"/>
    </row>
    <row r="548" spans="3:7">
      <c r="C548" s="54"/>
      <c r="D548" s="54"/>
      <c r="F548" s="54"/>
      <c r="G548" s="54"/>
    </row>
    <row r="549" spans="3:7">
      <c r="C549" s="54"/>
      <c r="D549" s="54"/>
      <c r="F549" s="54"/>
      <c r="G549" s="54"/>
    </row>
    <row r="550" spans="3:7">
      <c r="C550" s="54"/>
      <c r="D550" s="54"/>
      <c r="F550" s="54"/>
      <c r="G550" s="54"/>
    </row>
    <row r="551" spans="3:7">
      <c r="C551" s="54"/>
      <c r="D551" s="54"/>
      <c r="F551" s="54"/>
      <c r="G551" s="54"/>
    </row>
    <row r="552" spans="3:7">
      <c r="C552" s="54"/>
      <c r="D552" s="54"/>
      <c r="F552" s="54"/>
      <c r="G552" s="54"/>
    </row>
    <row r="553" spans="3:7">
      <c r="C553" s="54"/>
      <c r="D553" s="54"/>
      <c r="F553" s="54"/>
      <c r="G553" s="54"/>
    </row>
    <row r="554" spans="3:7">
      <c r="C554" s="54"/>
      <c r="D554" s="54"/>
      <c r="F554" s="54"/>
      <c r="G554" s="54"/>
    </row>
    <row r="555" spans="3:7">
      <c r="C555" s="54"/>
      <c r="D555" s="54"/>
      <c r="F555" s="54"/>
      <c r="G555" s="54"/>
    </row>
    <row r="556" spans="3:7">
      <c r="C556" s="54"/>
      <c r="D556" s="54"/>
      <c r="F556" s="54"/>
      <c r="G556" s="54"/>
    </row>
    <row r="557" spans="3:7">
      <c r="C557" s="54"/>
      <c r="D557" s="54"/>
      <c r="F557" s="54"/>
      <c r="G557" s="54"/>
    </row>
    <row r="558" spans="3:7">
      <c r="C558" s="54"/>
      <c r="D558" s="54"/>
      <c r="F558" s="54"/>
      <c r="G558" s="54"/>
    </row>
    <row r="559" spans="3:7">
      <c r="C559" s="54"/>
      <c r="D559" s="54"/>
      <c r="F559" s="54"/>
      <c r="G559" s="54"/>
    </row>
    <row r="560" spans="3:7">
      <c r="C560" s="54"/>
      <c r="D560" s="54"/>
      <c r="F560" s="54"/>
      <c r="G560" s="54"/>
    </row>
    <row r="561" spans="3:7">
      <c r="C561" s="54"/>
      <c r="D561" s="54"/>
      <c r="F561" s="54"/>
      <c r="G561" s="54"/>
    </row>
    <row r="562" spans="3:7">
      <c r="C562" s="54"/>
      <c r="D562" s="54"/>
      <c r="F562" s="54"/>
      <c r="G562" s="54"/>
    </row>
    <row r="563" spans="3:7">
      <c r="C563" s="54"/>
      <c r="D563" s="54"/>
      <c r="F563" s="54"/>
      <c r="G563" s="54"/>
    </row>
    <row r="564" spans="3:7">
      <c r="C564" s="54"/>
      <c r="D564" s="54"/>
      <c r="F564" s="54"/>
      <c r="G564" s="54"/>
    </row>
    <row r="565" spans="3:7">
      <c r="C565" s="54"/>
      <c r="D565" s="54"/>
      <c r="F565" s="54"/>
      <c r="G565" s="54"/>
    </row>
    <row r="566" spans="3:7">
      <c r="C566" s="54"/>
      <c r="D566" s="54"/>
      <c r="F566" s="57"/>
      <c r="G566" s="57"/>
    </row>
    <row r="567" spans="3:7">
      <c r="C567" s="54"/>
      <c r="D567" s="54"/>
      <c r="F567" s="57"/>
      <c r="G567" s="57"/>
    </row>
    <row r="568" spans="3:7">
      <c r="C568" s="54"/>
      <c r="D568" s="54"/>
      <c r="F568" s="57"/>
      <c r="G568" s="57"/>
    </row>
    <row r="569" spans="3:7">
      <c r="C569" s="54"/>
      <c r="D569" s="54"/>
      <c r="F569" s="57"/>
      <c r="G569" s="57"/>
    </row>
    <row r="570" spans="3:7">
      <c r="C570" s="54"/>
      <c r="D570" s="54"/>
      <c r="F570" s="57"/>
      <c r="G570" s="57"/>
    </row>
    <row r="571" spans="3:7">
      <c r="C571" s="54"/>
      <c r="D571" s="54"/>
      <c r="F571" s="57"/>
      <c r="G571" s="57"/>
    </row>
    <row r="572" spans="3:7">
      <c r="C572" s="54"/>
      <c r="D572" s="54"/>
      <c r="F572" s="57"/>
      <c r="G572" s="57"/>
    </row>
    <row r="573" spans="3:7">
      <c r="C573" s="54"/>
      <c r="D573" s="54"/>
      <c r="F573" s="57"/>
      <c r="G573" s="57"/>
    </row>
    <row r="574" spans="3:7">
      <c r="C574" s="54"/>
      <c r="D574" s="54"/>
      <c r="F574" s="57"/>
      <c r="G574" s="57"/>
    </row>
    <row r="575" spans="3:7">
      <c r="C575" s="54"/>
      <c r="D575" s="54"/>
      <c r="F575" s="57"/>
      <c r="G575" s="57"/>
    </row>
    <row r="576" spans="3:7">
      <c r="C576" s="54"/>
      <c r="D576" s="54"/>
      <c r="F576" s="57"/>
      <c r="G576" s="57"/>
    </row>
    <row r="577" spans="3:7">
      <c r="C577" s="54"/>
      <c r="D577" s="54"/>
      <c r="F577" s="57"/>
      <c r="G577" s="57"/>
    </row>
    <row r="578" spans="3:7">
      <c r="C578" s="54"/>
      <c r="D578" s="54"/>
      <c r="F578" s="57"/>
      <c r="G578" s="57"/>
    </row>
    <row r="579" spans="3:7">
      <c r="C579" s="54"/>
      <c r="D579" s="54"/>
      <c r="F579" s="57"/>
      <c r="G579" s="57"/>
    </row>
    <row r="580" spans="3:7">
      <c r="C580" s="54"/>
      <c r="D580" s="54"/>
      <c r="F580" s="57"/>
      <c r="G580" s="57"/>
    </row>
    <row r="581" spans="3:7">
      <c r="C581" s="54"/>
      <c r="D581" s="54"/>
      <c r="F581" s="57"/>
      <c r="G581" s="57"/>
    </row>
    <row r="582" spans="3:7">
      <c r="C582" s="54"/>
      <c r="D582" s="54"/>
      <c r="F582" s="57"/>
      <c r="G582" s="57"/>
    </row>
    <row r="583" spans="3:7">
      <c r="C583" s="54"/>
      <c r="D583" s="54"/>
      <c r="F583" s="57"/>
      <c r="G583" s="57"/>
    </row>
    <row r="584" spans="3:7">
      <c r="C584" s="54"/>
      <c r="D584" s="54"/>
      <c r="F584" s="57"/>
      <c r="G584" s="57"/>
    </row>
    <row r="585" spans="3:7">
      <c r="C585" s="54"/>
      <c r="D585" s="54"/>
      <c r="F585" s="57"/>
      <c r="G585" s="57"/>
    </row>
    <row r="586" spans="3:7">
      <c r="C586" s="54"/>
      <c r="D586" s="54"/>
      <c r="F586" s="57"/>
      <c r="G586" s="57"/>
    </row>
    <row r="587" spans="3:7">
      <c r="C587" s="54"/>
      <c r="D587" s="54"/>
      <c r="F587" s="57"/>
      <c r="G587" s="57"/>
    </row>
    <row r="588" spans="3:7">
      <c r="C588" s="54"/>
      <c r="D588" s="54"/>
      <c r="F588" s="57"/>
      <c r="G588" s="57"/>
    </row>
    <row r="589" spans="3:7">
      <c r="C589" s="54"/>
      <c r="D589" s="54"/>
      <c r="F589" s="57"/>
      <c r="G589" s="57"/>
    </row>
    <row r="590" spans="3:7">
      <c r="C590" s="54"/>
      <c r="D590" s="54"/>
      <c r="F590" s="57"/>
      <c r="G590" s="57"/>
    </row>
    <row r="591" spans="3:7">
      <c r="C591" s="54"/>
      <c r="D591" s="54"/>
      <c r="F591" s="57"/>
      <c r="G591" s="57"/>
    </row>
    <row r="592" spans="3:7">
      <c r="C592" s="54"/>
      <c r="D592" s="54"/>
      <c r="F592" s="57"/>
      <c r="G592" s="57"/>
    </row>
    <row r="593" spans="3:7">
      <c r="C593" s="54"/>
      <c r="D593" s="54"/>
      <c r="F593" s="57"/>
      <c r="G593" s="57"/>
    </row>
    <row r="594" spans="3:7">
      <c r="C594" s="57"/>
      <c r="D594" s="57"/>
      <c r="F594" s="57"/>
      <c r="G594" s="57"/>
    </row>
    <row r="595" spans="3:7">
      <c r="C595" s="57"/>
      <c r="D595" s="57"/>
      <c r="F595" s="57"/>
      <c r="G595" s="57"/>
    </row>
    <row r="596" spans="3:7">
      <c r="C596" s="57"/>
      <c r="D596" s="57"/>
      <c r="F596" s="57"/>
      <c r="G596" s="57"/>
    </row>
    <row r="597" spans="3:7">
      <c r="C597" s="57"/>
      <c r="D597" s="57"/>
    </row>
  </sheetData>
  <mergeCells count="64">
    <mergeCell ref="A40:A41"/>
    <mergeCell ref="B40:B41"/>
    <mergeCell ref="C40:C41"/>
    <mergeCell ref="D40:D41"/>
    <mergeCell ref="A50:A51"/>
    <mergeCell ref="B50:B51"/>
    <mergeCell ref="C50:C51"/>
    <mergeCell ref="D50:D51"/>
    <mergeCell ref="A43:A45"/>
    <mergeCell ref="B43:B45"/>
    <mergeCell ref="C43:C45"/>
    <mergeCell ref="D43:D45"/>
    <mergeCell ref="A46:A49"/>
    <mergeCell ref="B46:B49"/>
    <mergeCell ref="C46:C49"/>
    <mergeCell ref="D46:D49"/>
    <mergeCell ref="A32:A33"/>
    <mergeCell ref="B32:B33"/>
    <mergeCell ref="C32:C33"/>
    <mergeCell ref="D32:D33"/>
    <mergeCell ref="A37:A38"/>
    <mergeCell ref="B37:B38"/>
    <mergeCell ref="C37:C38"/>
    <mergeCell ref="D37:D38"/>
    <mergeCell ref="A34:A36"/>
    <mergeCell ref="B34:B36"/>
    <mergeCell ref="C34:C36"/>
    <mergeCell ref="D34:D36"/>
    <mergeCell ref="A21:A24"/>
    <mergeCell ref="B21:B24"/>
    <mergeCell ref="C21:C24"/>
    <mergeCell ref="D21:D24"/>
    <mergeCell ref="A26:A27"/>
    <mergeCell ref="B26:B27"/>
    <mergeCell ref="C26:C27"/>
    <mergeCell ref="D26:D27"/>
    <mergeCell ref="A28:A30"/>
    <mergeCell ref="B28:B30"/>
    <mergeCell ref="C28:C30"/>
    <mergeCell ref="D28:D30"/>
    <mergeCell ref="A13:A16"/>
    <mergeCell ref="B13:B16"/>
    <mergeCell ref="C13:C16"/>
    <mergeCell ref="D13:D16"/>
    <mergeCell ref="A19:A20"/>
    <mergeCell ref="B19:B20"/>
    <mergeCell ref="C19:C20"/>
    <mergeCell ref="D19:D20"/>
    <mergeCell ref="A7:A10"/>
    <mergeCell ref="B7:B10"/>
    <mergeCell ref="C7:C10"/>
    <mergeCell ref="D7:D10"/>
    <mergeCell ref="A11:A12"/>
    <mergeCell ref="B11:B12"/>
    <mergeCell ref="C11:C12"/>
    <mergeCell ref="D11:D12"/>
    <mergeCell ref="A1:A2"/>
    <mergeCell ref="B1:B2"/>
    <mergeCell ref="C1:D1"/>
    <mergeCell ref="F1:G1"/>
    <mergeCell ref="A3:A5"/>
    <mergeCell ref="B3:B5"/>
    <mergeCell ref="C3:C5"/>
    <mergeCell ref="D3:D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D0D0-693E-41F2-AC7D-DF2CE3598BEE}">
  <dimension ref="A1:J23"/>
  <sheetViews>
    <sheetView workbookViewId="0">
      <selection activeCell="B22" sqref="B22"/>
    </sheetView>
  </sheetViews>
  <sheetFormatPr defaultRowHeight="14"/>
  <cols>
    <col min="1" max="1" width="11.1640625" style="35" bestFit="1" customWidth="1"/>
    <col min="2" max="2" width="8.1640625" style="35" bestFit="1" customWidth="1"/>
    <col min="3" max="3" width="11.75" style="35" bestFit="1" customWidth="1"/>
    <col min="4" max="4" width="7.4140625" style="35" bestFit="1" customWidth="1"/>
    <col min="5" max="5" width="8.6640625" style="35"/>
    <col min="6" max="6" width="8.5" style="35" bestFit="1" customWidth="1"/>
    <col min="7" max="7" width="8.75" style="35" bestFit="1" customWidth="1"/>
    <col min="8" max="8" width="11.33203125" style="35" bestFit="1" customWidth="1"/>
    <col min="9" max="16384" width="8.6640625" style="35"/>
  </cols>
  <sheetData>
    <row r="1" spans="1:10">
      <c r="A1" s="130" t="s">
        <v>448</v>
      </c>
      <c r="B1" s="130" t="s">
        <v>449</v>
      </c>
      <c r="C1" s="130"/>
      <c r="D1" s="130"/>
      <c r="E1" s="130"/>
      <c r="F1" s="130" t="s">
        <v>450</v>
      </c>
      <c r="G1" s="130"/>
      <c r="H1" s="130"/>
      <c r="I1" s="130"/>
      <c r="J1" s="130"/>
    </row>
    <row r="2" spans="1:10">
      <c r="A2" s="130"/>
      <c r="B2" s="36" t="s">
        <v>451</v>
      </c>
      <c r="C2" s="36" t="s">
        <v>322</v>
      </c>
      <c r="D2" s="36" t="s">
        <v>324</v>
      </c>
      <c r="E2" s="36" t="s">
        <v>321</v>
      </c>
      <c r="F2" s="36" t="s">
        <v>451</v>
      </c>
      <c r="G2" s="36" t="s">
        <v>322</v>
      </c>
      <c r="H2" s="36" t="s">
        <v>324</v>
      </c>
      <c r="I2" s="36" t="s">
        <v>321</v>
      </c>
      <c r="J2" s="36" t="s">
        <v>452</v>
      </c>
    </row>
    <row r="3" spans="1:10">
      <c r="A3" s="36">
        <v>31556268</v>
      </c>
      <c r="B3" s="36" t="s">
        <v>453</v>
      </c>
      <c r="C3" s="36" t="s">
        <v>453</v>
      </c>
      <c r="D3" s="36" t="s">
        <v>453</v>
      </c>
      <c r="E3" s="36" t="s">
        <v>453</v>
      </c>
      <c r="F3" s="36">
        <v>1</v>
      </c>
      <c r="G3" s="36">
        <v>1</v>
      </c>
      <c r="H3" s="36">
        <v>1</v>
      </c>
      <c r="I3" s="36">
        <v>3</v>
      </c>
      <c r="J3" s="36">
        <v>3</v>
      </c>
    </row>
    <row r="4" spans="1:10">
      <c r="A4" s="36">
        <v>31880720</v>
      </c>
      <c r="B4" s="36" t="s">
        <v>453</v>
      </c>
      <c r="C4" s="36" t="s">
        <v>453</v>
      </c>
      <c r="D4" s="36" t="s">
        <v>453</v>
      </c>
      <c r="E4" s="36" t="s">
        <v>453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</row>
    <row r="5" spans="1:10">
      <c r="A5" s="36">
        <v>34311586</v>
      </c>
      <c r="B5" s="36" t="s">
        <v>453</v>
      </c>
      <c r="C5" s="36" t="s">
        <v>453</v>
      </c>
      <c r="D5" s="36" t="s">
        <v>453</v>
      </c>
      <c r="E5" s="36" t="s">
        <v>453</v>
      </c>
      <c r="F5" s="36">
        <v>1</v>
      </c>
      <c r="G5" s="36">
        <v>1</v>
      </c>
      <c r="H5" s="36">
        <v>1</v>
      </c>
      <c r="I5" s="36">
        <v>1</v>
      </c>
      <c r="J5" s="36">
        <v>4</v>
      </c>
    </row>
    <row r="6" spans="1:10">
      <c r="A6" s="36">
        <v>38648195</v>
      </c>
      <c r="B6" s="36" t="s">
        <v>453</v>
      </c>
      <c r="C6" s="36" t="s">
        <v>453</v>
      </c>
      <c r="D6" s="36" t="s">
        <v>453</v>
      </c>
      <c r="E6" s="36" t="s">
        <v>453</v>
      </c>
      <c r="F6" s="36">
        <v>1</v>
      </c>
      <c r="G6" s="36">
        <v>1</v>
      </c>
      <c r="H6" s="36">
        <v>2</v>
      </c>
      <c r="I6" s="36">
        <v>1</v>
      </c>
      <c r="J6" s="36">
        <v>2</v>
      </c>
    </row>
    <row r="7" spans="1:10">
      <c r="A7" s="36">
        <v>39217567</v>
      </c>
      <c r="B7" s="37" t="s">
        <v>454</v>
      </c>
      <c r="C7" s="36" t="s">
        <v>453</v>
      </c>
      <c r="D7" s="36" t="s">
        <v>453</v>
      </c>
      <c r="E7" s="36" t="s">
        <v>453</v>
      </c>
      <c r="F7" s="36">
        <v>0</v>
      </c>
      <c r="G7" s="36">
        <v>1</v>
      </c>
      <c r="H7" s="36">
        <v>2</v>
      </c>
      <c r="I7" s="36">
        <v>3</v>
      </c>
      <c r="J7" s="36">
        <v>4</v>
      </c>
    </row>
    <row r="8" spans="1:10">
      <c r="A8" s="36">
        <v>41372874</v>
      </c>
      <c r="B8" s="36" t="s">
        <v>453</v>
      </c>
      <c r="C8" s="36" t="s">
        <v>453</v>
      </c>
      <c r="D8" s="37" t="s">
        <v>454</v>
      </c>
      <c r="E8" s="37" t="s">
        <v>454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</row>
    <row r="9" spans="1:10">
      <c r="A9" s="36">
        <v>44066044</v>
      </c>
      <c r="B9" s="36" t="s">
        <v>453</v>
      </c>
      <c r="C9" s="36" t="s">
        <v>453</v>
      </c>
      <c r="D9" s="37" t="s">
        <v>454</v>
      </c>
      <c r="E9" s="36" t="s">
        <v>453</v>
      </c>
      <c r="F9" s="36">
        <v>1</v>
      </c>
      <c r="G9" s="36">
        <v>1</v>
      </c>
      <c r="H9" s="36">
        <v>0</v>
      </c>
      <c r="I9" s="36">
        <v>1</v>
      </c>
      <c r="J9" s="36">
        <v>2</v>
      </c>
    </row>
    <row r="10" spans="1:10">
      <c r="A10" s="36">
        <v>44164749</v>
      </c>
      <c r="B10" s="36" t="s">
        <v>453</v>
      </c>
      <c r="C10" s="36" t="s">
        <v>453</v>
      </c>
      <c r="D10" s="36" t="s">
        <v>453</v>
      </c>
      <c r="E10" s="36" t="s">
        <v>453</v>
      </c>
      <c r="F10" s="36">
        <v>1</v>
      </c>
      <c r="G10" s="36">
        <v>1</v>
      </c>
      <c r="H10" s="36">
        <v>4</v>
      </c>
      <c r="I10" s="36">
        <v>4</v>
      </c>
      <c r="J10" s="36">
        <v>4</v>
      </c>
    </row>
    <row r="11" spans="1:10">
      <c r="A11" s="36">
        <v>45442843</v>
      </c>
      <c r="B11" s="36" t="s">
        <v>453</v>
      </c>
      <c r="C11" s="36" t="s">
        <v>453</v>
      </c>
      <c r="D11" s="36" t="s">
        <v>453</v>
      </c>
      <c r="E11" s="36" t="s">
        <v>453</v>
      </c>
      <c r="F11" s="36">
        <v>1</v>
      </c>
      <c r="G11" s="36">
        <v>1</v>
      </c>
      <c r="H11" s="36">
        <v>1</v>
      </c>
      <c r="I11" s="36">
        <v>2</v>
      </c>
      <c r="J11" s="36">
        <v>2</v>
      </c>
    </row>
    <row r="12" spans="1:10">
      <c r="A12" s="36">
        <v>47352366</v>
      </c>
      <c r="B12" s="36" t="s">
        <v>453</v>
      </c>
      <c r="C12" s="36" t="s">
        <v>453</v>
      </c>
      <c r="D12" s="36" t="s">
        <v>453</v>
      </c>
      <c r="E12" s="36" t="s">
        <v>453</v>
      </c>
      <c r="F12" s="36">
        <v>1</v>
      </c>
      <c r="G12" s="36">
        <v>1</v>
      </c>
      <c r="H12" s="36">
        <v>2</v>
      </c>
      <c r="I12" s="36">
        <v>3</v>
      </c>
      <c r="J12" s="36">
        <v>3</v>
      </c>
    </row>
    <row r="13" spans="1:10">
      <c r="A13" s="36">
        <v>48221692</v>
      </c>
      <c r="B13" s="36" t="s">
        <v>453</v>
      </c>
      <c r="C13" s="36" t="s">
        <v>453</v>
      </c>
      <c r="D13" s="36" t="s">
        <v>453</v>
      </c>
      <c r="E13" s="36" t="s">
        <v>453</v>
      </c>
      <c r="F13" s="36">
        <v>1</v>
      </c>
      <c r="G13" s="36">
        <v>1</v>
      </c>
      <c r="H13" s="36">
        <v>1</v>
      </c>
      <c r="I13" s="36">
        <v>1</v>
      </c>
      <c r="J13" s="36">
        <v>1</v>
      </c>
    </row>
    <row r="14" spans="1:10">
      <c r="A14" s="36">
        <v>48251943</v>
      </c>
      <c r="B14" s="36" t="s">
        <v>453</v>
      </c>
      <c r="C14" s="37" t="s">
        <v>454</v>
      </c>
      <c r="D14" s="36" t="s">
        <v>453</v>
      </c>
      <c r="E14" s="36" t="s">
        <v>453</v>
      </c>
      <c r="F14" s="36">
        <v>1</v>
      </c>
      <c r="G14" s="36">
        <v>0</v>
      </c>
      <c r="H14" s="36">
        <v>1</v>
      </c>
      <c r="I14" s="36">
        <v>2</v>
      </c>
      <c r="J14" s="36">
        <v>2</v>
      </c>
    </row>
    <row r="15" spans="1:10">
      <c r="A15" s="36">
        <v>48594888</v>
      </c>
      <c r="B15" s="36" t="s">
        <v>453</v>
      </c>
      <c r="C15" s="36" t="s">
        <v>453</v>
      </c>
      <c r="D15" s="36" t="s">
        <v>453</v>
      </c>
      <c r="E15" s="36" t="s">
        <v>453</v>
      </c>
      <c r="F15" s="36">
        <v>0</v>
      </c>
      <c r="G15" s="36">
        <v>1</v>
      </c>
      <c r="H15" s="36">
        <v>1</v>
      </c>
      <c r="I15" s="36">
        <v>2</v>
      </c>
      <c r="J15" s="36">
        <v>2</v>
      </c>
    </row>
    <row r="16" spans="1:10">
      <c r="A16" s="36">
        <v>50481178</v>
      </c>
      <c r="B16" s="36" t="s">
        <v>453</v>
      </c>
      <c r="C16" s="37" t="s">
        <v>454</v>
      </c>
      <c r="D16" s="37" t="s">
        <v>454</v>
      </c>
      <c r="E16" s="36" t="s">
        <v>453</v>
      </c>
      <c r="F16" s="36">
        <v>0</v>
      </c>
      <c r="G16" s="36">
        <v>0</v>
      </c>
      <c r="H16" s="36">
        <v>0</v>
      </c>
      <c r="I16" s="36">
        <v>2</v>
      </c>
      <c r="J16" s="36">
        <v>2</v>
      </c>
    </row>
    <row r="17" spans="1:10">
      <c r="A17" s="36">
        <v>51930566</v>
      </c>
      <c r="B17" s="36" t="s">
        <v>453</v>
      </c>
      <c r="C17" s="36" t="s">
        <v>453</v>
      </c>
      <c r="D17" s="37" t="s">
        <v>454</v>
      </c>
      <c r="E17" s="36" t="s">
        <v>453</v>
      </c>
      <c r="F17" s="36">
        <v>0</v>
      </c>
      <c r="G17" s="36">
        <v>1</v>
      </c>
      <c r="H17" s="36">
        <v>0</v>
      </c>
      <c r="I17" s="36">
        <v>1</v>
      </c>
      <c r="J17" s="36">
        <v>1</v>
      </c>
    </row>
    <row r="18" spans="1:10">
      <c r="A18" s="36">
        <v>55328966</v>
      </c>
      <c r="B18" s="36" t="s">
        <v>453</v>
      </c>
      <c r="C18" s="37" t="s">
        <v>454</v>
      </c>
      <c r="D18" s="36" t="s">
        <v>453</v>
      </c>
      <c r="E18" s="36" t="s">
        <v>453</v>
      </c>
      <c r="F18" s="36">
        <v>1</v>
      </c>
      <c r="G18" s="36">
        <v>0</v>
      </c>
      <c r="H18" s="36">
        <v>1</v>
      </c>
      <c r="I18" s="36">
        <v>2</v>
      </c>
      <c r="J18" s="36">
        <v>3</v>
      </c>
    </row>
    <row r="19" spans="1:10">
      <c r="A19" s="36">
        <v>59278771</v>
      </c>
      <c r="B19" s="36" t="s">
        <v>453</v>
      </c>
      <c r="C19" s="36" t="s">
        <v>453</v>
      </c>
      <c r="D19" s="36" t="s">
        <v>453</v>
      </c>
      <c r="E19" s="36" t="s">
        <v>453</v>
      </c>
      <c r="F19" s="36">
        <v>1</v>
      </c>
      <c r="G19" s="36">
        <v>1</v>
      </c>
      <c r="H19" s="36">
        <v>2</v>
      </c>
      <c r="I19" s="36">
        <v>3</v>
      </c>
      <c r="J19" s="36">
        <v>4</v>
      </c>
    </row>
    <row r="20" spans="1:10">
      <c r="A20" s="36">
        <v>59325381</v>
      </c>
      <c r="B20" s="36" t="s">
        <v>453</v>
      </c>
      <c r="C20" s="36" t="s">
        <v>453</v>
      </c>
      <c r="D20" s="36" t="s">
        <v>453</v>
      </c>
      <c r="E20" s="36" t="s">
        <v>453</v>
      </c>
      <c r="F20" s="36">
        <v>0</v>
      </c>
      <c r="G20" s="36">
        <v>0</v>
      </c>
      <c r="H20" s="36">
        <v>0</v>
      </c>
      <c r="I20" s="36">
        <v>1</v>
      </c>
      <c r="J20" s="36">
        <v>2</v>
      </c>
    </row>
    <row r="21" spans="1:10">
      <c r="A21" s="131" t="s">
        <v>455</v>
      </c>
      <c r="B21" s="132"/>
      <c r="C21" s="132"/>
      <c r="D21" s="132"/>
      <c r="E21" s="132"/>
      <c r="F21" s="132"/>
      <c r="G21" s="132"/>
      <c r="H21" s="132"/>
      <c r="I21" s="132"/>
      <c r="J21" s="131"/>
    </row>
    <row r="22" spans="1:10">
      <c r="A22" s="38" t="s">
        <v>456</v>
      </c>
      <c r="B22" s="39">
        <v>37</v>
      </c>
      <c r="C22" s="40">
        <v>30</v>
      </c>
      <c r="D22" s="40">
        <v>27</v>
      </c>
      <c r="E22" s="40">
        <v>32</v>
      </c>
      <c r="F22" s="39">
        <v>20</v>
      </c>
      <c r="G22" s="40">
        <v>28</v>
      </c>
      <c r="H22" s="40">
        <v>33</v>
      </c>
      <c r="I22" s="41">
        <v>45</v>
      </c>
      <c r="J22" s="133">
        <v>86</v>
      </c>
    </row>
    <row r="23" spans="1:10">
      <c r="A23" s="38" t="s">
        <v>457</v>
      </c>
      <c r="B23" s="42">
        <f>B22/40</f>
        <v>0.92500000000000004</v>
      </c>
      <c r="C23" s="43">
        <f t="shared" ref="C23:E23" si="0">C22/40</f>
        <v>0.75</v>
      </c>
      <c r="D23" s="43">
        <f t="shared" si="0"/>
        <v>0.67500000000000004</v>
      </c>
      <c r="E23" s="43">
        <f t="shared" si="0"/>
        <v>0.8</v>
      </c>
      <c r="F23" s="42">
        <f>F22/86</f>
        <v>0.23255813953488372</v>
      </c>
      <c r="G23" s="43">
        <f t="shared" ref="G23:I23" si="1">G22/86</f>
        <v>0.32558139534883723</v>
      </c>
      <c r="H23" s="43">
        <f t="shared" si="1"/>
        <v>0.38372093023255816</v>
      </c>
      <c r="I23" s="44">
        <f t="shared" si="1"/>
        <v>0.52325581395348841</v>
      </c>
      <c r="J23" s="134"/>
    </row>
  </sheetData>
  <mergeCells count="5">
    <mergeCell ref="A1:A2"/>
    <mergeCell ref="B1:E1"/>
    <mergeCell ref="F1:J1"/>
    <mergeCell ref="A21:J21"/>
    <mergeCell ref="J22:J2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6356-0686-4715-BF45-46E5C871889F}">
  <dimension ref="A1"/>
  <sheetViews>
    <sheetView workbookViewId="0">
      <selection activeCell="F38" sqref="F38"/>
    </sheetView>
  </sheetViews>
  <sheetFormatPr defaultRowHeight="14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RQ1</vt:lpstr>
      <vt:lpstr>RQ2-RQ3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2023-07-26T07:59:55Z</dcterms:modified>
</cp:coreProperties>
</file>