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Purdue MSAA\SoS\Project\ABM\+iamd\+models\"/>
    </mc:Choice>
  </mc:AlternateContent>
  <xr:revisionPtr revIDLastSave="0" documentId="13_ncr:1_{50CB8E20-8836-41B0-8417-BC6F390BF9C7}" xr6:coauthVersionLast="31" xr6:coauthVersionMax="31" xr10:uidLastSave="{00000000-0000-0000-0000-000000000000}"/>
  <bookViews>
    <workbookView xWindow="0" yWindow="0" windowWidth="24000" windowHeight="9435" tabRatio="654" activeTab="1" xr2:uid="{B7B3BFEA-CCD8-4F9A-8450-D312BBF8D30B}"/>
  </bookViews>
  <sheets>
    <sheet name="Raw All SE = 100" sheetId="1" r:id="rId1"/>
    <sheet name="All SE = 100" sheetId="2" r:id="rId2"/>
    <sheet name="Raw Radar SE = 100" sheetId="4" state="hidden" r:id="rId3"/>
    <sheet name="Radar SE = 20" sheetId="5" r:id="rId4"/>
    <sheet name="Raw Command SE = 100" sheetId="6" state="hidden" r:id="rId5"/>
    <sheet name="Command SE = 20" sheetId="7" r:id="rId6"/>
    <sheet name="Raw Data Battery SE = 20" sheetId="8" r:id="rId7"/>
    <sheet name="Battery SE = 20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9" l="1"/>
  <c r="B15" i="9"/>
  <c r="B16" i="7"/>
  <c r="B15" i="7"/>
  <c r="B16" i="5"/>
  <c r="B15" i="5"/>
  <c r="H12" i="9"/>
  <c r="D12" i="9"/>
  <c r="H4" i="9"/>
  <c r="H6" i="9"/>
  <c r="H7" i="9"/>
  <c r="H9" i="9"/>
  <c r="H10" i="9"/>
  <c r="H11" i="9"/>
  <c r="H2" i="9"/>
  <c r="F3" i="9"/>
  <c r="F4" i="9"/>
  <c r="F5" i="9"/>
  <c r="F6" i="9"/>
  <c r="F7" i="9"/>
  <c r="F8" i="9"/>
  <c r="F9" i="9"/>
  <c r="F10" i="9"/>
  <c r="F11" i="9"/>
  <c r="F2" i="9"/>
  <c r="D11" i="9"/>
  <c r="D10" i="9"/>
  <c r="D9" i="9"/>
  <c r="D8" i="9"/>
  <c r="D7" i="9"/>
  <c r="D6" i="9"/>
  <c r="D5" i="9"/>
  <c r="D4" i="9"/>
  <c r="D3" i="9"/>
  <c r="D2" i="9"/>
  <c r="H11" i="7"/>
  <c r="F12" i="7"/>
  <c r="F5" i="7"/>
  <c r="F10" i="7"/>
  <c r="F11" i="7"/>
  <c r="D12" i="7"/>
  <c r="D3" i="7"/>
  <c r="D4" i="7"/>
  <c r="D5" i="7"/>
  <c r="D6" i="7"/>
  <c r="D7" i="7"/>
  <c r="D8" i="7"/>
  <c r="D9" i="7"/>
  <c r="D10" i="7"/>
  <c r="D11" i="7"/>
  <c r="D2" i="7"/>
  <c r="F12" i="5"/>
  <c r="F3" i="5"/>
  <c r="F4" i="5"/>
  <c r="F5" i="5"/>
  <c r="F6" i="5"/>
  <c r="F8" i="5"/>
  <c r="F9" i="5"/>
  <c r="F10" i="5"/>
  <c r="F11" i="5"/>
  <c r="F2" i="5"/>
  <c r="H12" i="5"/>
  <c r="H3" i="5"/>
  <c r="H4" i="5"/>
  <c r="H5" i="5"/>
  <c r="H8" i="5"/>
  <c r="H10" i="5"/>
  <c r="H11" i="5"/>
  <c r="H2" i="5"/>
  <c r="D3" i="5"/>
  <c r="D4" i="5"/>
  <c r="D5" i="5"/>
  <c r="D6" i="5"/>
  <c r="D7" i="5"/>
  <c r="D8" i="5"/>
  <c r="D9" i="5"/>
  <c r="D10" i="5"/>
  <c r="D11" i="5"/>
  <c r="D2" i="5"/>
  <c r="D12" i="5" s="1"/>
  <c r="H3" i="2"/>
  <c r="H4" i="2"/>
  <c r="H5" i="2"/>
  <c r="H6" i="2"/>
  <c r="H7" i="2"/>
  <c r="H8" i="2"/>
  <c r="H9" i="2"/>
  <c r="H10" i="2"/>
  <c r="H11" i="2"/>
  <c r="H2" i="2"/>
  <c r="H12" i="2" s="1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D12" i="2" l="1"/>
  <c r="F12" i="2"/>
</calcChain>
</file>

<file path=xl/sharedStrings.xml><?xml version="1.0" encoding="utf-8"?>
<sst xmlns="http://schemas.openxmlformats.org/spreadsheetml/2006/main" count="153" uniqueCount="27">
  <si>
    <t>Radar1</t>
  </si>
  <si>
    <t>Radar2</t>
  </si>
  <si>
    <t>Radar3</t>
  </si>
  <si>
    <t>Command</t>
  </si>
  <si>
    <t>Battery1</t>
  </si>
  <si>
    <t>Battery2</t>
  </si>
  <si>
    <t>Battery3</t>
  </si>
  <si>
    <t>Battery4</t>
  </si>
  <si>
    <t>Missile ID</t>
  </si>
  <si>
    <t>Time of Detect</t>
  </si>
  <si>
    <t>Time of Assign</t>
  </si>
  <si>
    <t>Time of Intercept</t>
  </si>
  <si>
    <t>Time of Launch</t>
  </si>
  <si>
    <t>Time</t>
  </si>
  <si>
    <t>Number Cued</t>
  </si>
  <si>
    <t>Time To Detect</t>
  </si>
  <si>
    <t>Time To Assign</t>
  </si>
  <si>
    <t>Time To Intercept</t>
  </si>
  <si>
    <t>Average</t>
  </si>
  <si>
    <t xml:space="preserve">Number of intecepts </t>
  </si>
  <si>
    <t>SE = 100</t>
  </si>
  <si>
    <t>Satellite</t>
  </si>
  <si>
    <t>SE = 20</t>
  </si>
  <si>
    <t>Number of Intercepts</t>
  </si>
  <si>
    <t>Operability</t>
  </si>
  <si>
    <t>Radar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</si>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</sst>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B713-E7DE-4730-9094-3054A30A5D79}">
  <dimension ref="A1:Q133"/>
  <sheetViews>
    <sheetView workbookViewId="0">
      <selection activeCell="P7" sqref="P7"/>
    </sheetView>
  </sheetViews>
  <sheetFormatPr defaultRowHeight="15" x14ac:dyDescent="0.25"/>
  <cols>
    <col min="2" max="2" width="14.42578125" bestFit="1" customWidth="1"/>
    <col min="4" max="4" width="9.5703125" bestFit="1" customWidth="1"/>
    <col min="5" max="5" width="14.140625" bestFit="1" customWidth="1"/>
    <col min="8" max="8" width="10" bestFit="1" customWidth="1"/>
    <col min="9" max="9" width="14" bestFit="1" customWidth="1"/>
    <col min="12" max="12" width="9.5703125" bestFit="1" customWidth="1"/>
    <col min="13" max="13" width="16.42578125" bestFit="1" customWidth="1"/>
    <col min="14" max="14" width="16.42578125" customWidth="1"/>
    <col min="17" max="17" width="13.42578125" bestFit="1" customWidth="1"/>
  </cols>
  <sheetData>
    <row r="1" spans="1:17" x14ac:dyDescent="0.25">
      <c r="A1" t="s">
        <v>8</v>
      </c>
      <c r="B1" t="s">
        <v>12</v>
      </c>
      <c r="D1" t="s">
        <v>8</v>
      </c>
      <c r="E1" t="s">
        <v>9</v>
      </c>
      <c r="H1" t="s">
        <v>8</v>
      </c>
      <c r="I1" t="s">
        <v>10</v>
      </c>
      <c r="L1" t="s">
        <v>8</v>
      </c>
      <c r="M1" t="s">
        <v>11</v>
      </c>
      <c r="P1" t="s">
        <v>21</v>
      </c>
      <c r="Q1" t="s">
        <v>20</v>
      </c>
    </row>
    <row r="2" spans="1:17" x14ac:dyDescent="0.25">
      <c r="A2">
        <v>1</v>
      </c>
      <c r="B2">
        <v>0</v>
      </c>
      <c r="D2" t="s">
        <v>0</v>
      </c>
      <c r="E2" t="s">
        <v>20</v>
      </c>
      <c r="H2" t="s">
        <v>3</v>
      </c>
      <c r="I2" t="s">
        <v>20</v>
      </c>
      <c r="L2" t="s">
        <v>4</v>
      </c>
      <c r="M2" t="s">
        <v>20</v>
      </c>
      <c r="P2" t="s">
        <v>13</v>
      </c>
      <c r="Q2" t="s">
        <v>14</v>
      </c>
    </row>
    <row r="3" spans="1:17" x14ac:dyDescent="0.25">
      <c r="A3">
        <v>2</v>
      </c>
      <c r="B3">
        <v>10</v>
      </c>
      <c r="D3">
        <v>2</v>
      </c>
      <c r="E3">
        <v>40</v>
      </c>
      <c r="H3">
        <v>1</v>
      </c>
      <c r="I3">
        <v>18</v>
      </c>
      <c r="L3">
        <v>2</v>
      </c>
      <c r="M3">
        <v>42</v>
      </c>
      <c r="P3">
        <v>0</v>
      </c>
      <c r="Q3">
        <v>0</v>
      </c>
    </row>
    <row r="4" spans="1:17" x14ac:dyDescent="0.25">
      <c r="A4">
        <v>3</v>
      </c>
      <c r="B4">
        <v>20</v>
      </c>
      <c r="H4">
        <v>2</v>
      </c>
      <c r="I4">
        <v>26</v>
      </c>
      <c r="P4">
        <v>1</v>
      </c>
      <c r="Q4">
        <v>1</v>
      </c>
    </row>
    <row r="5" spans="1:17" x14ac:dyDescent="0.25">
      <c r="A5">
        <v>4</v>
      </c>
      <c r="B5">
        <v>30</v>
      </c>
      <c r="D5" t="s">
        <v>1</v>
      </c>
      <c r="E5" t="s">
        <v>20</v>
      </c>
      <c r="H5">
        <v>3</v>
      </c>
      <c r="I5">
        <v>34</v>
      </c>
      <c r="L5" t="s">
        <v>5</v>
      </c>
      <c r="M5" t="s">
        <v>20</v>
      </c>
      <c r="P5">
        <v>2</v>
      </c>
      <c r="Q5">
        <v>1</v>
      </c>
    </row>
    <row r="6" spans="1:17" x14ac:dyDescent="0.25">
      <c r="A6">
        <v>5</v>
      </c>
      <c r="B6">
        <v>40</v>
      </c>
      <c r="D6">
        <v>1</v>
      </c>
      <c r="E6">
        <v>19</v>
      </c>
      <c r="H6">
        <v>4</v>
      </c>
      <c r="I6">
        <v>47</v>
      </c>
      <c r="L6">
        <v>3</v>
      </c>
      <c r="M6">
        <v>44</v>
      </c>
      <c r="P6">
        <v>3</v>
      </c>
      <c r="Q6">
        <v>1</v>
      </c>
    </row>
    <row r="7" spans="1:17" x14ac:dyDescent="0.25">
      <c r="A7">
        <v>6</v>
      </c>
      <c r="B7">
        <v>50</v>
      </c>
      <c r="D7">
        <v>2</v>
      </c>
      <c r="E7">
        <v>25</v>
      </c>
      <c r="H7">
        <v>5</v>
      </c>
      <c r="I7">
        <v>60</v>
      </c>
      <c r="L7">
        <v>5</v>
      </c>
      <c r="M7">
        <v>69</v>
      </c>
      <c r="P7">
        <v>4</v>
      </c>
      <c r="Q7">
        <v>1</v>
      </c>
    </row>
    <row r="8" spans="1:17" x14ac:dyDescent="0.25">
      <c r="A8">
        <v>7</v>
      </c>
      <c r="B8">
        <v>60</v>
      </c>
      <c r="D8">
        <v>3</v>
      </c>
      <c r="E8">
        <v>33</v>
      </c>
      <c r="H8">
        <v>6</v>
      </c>
      <c r="I8">
        <v>68</v>
      </c>
      <c r="L8">
        <v>8</v>
      </c>
      <c r="M8">
        <v>93</v>
      </c>
      <c r="P8">
        <v>5</v>
      </c>
      <c r="Q8">
        <v>1</v>
      </c>
    </row>
    <row r="9" spans="1:17" x14ac:dyDescent="0.25">
      <c r="A9">
        <v>8</v>
      </c>
      <c r="B9">
        <v>70</v>
      </c>
      <c r="D9">
        <v>4</v>
      </c>
      <c r="E9">
        <v>46</v>
      </c>
      <c r="H9">
        <v>7</v>
      </c>
      <c r="I9">
        <v>74</v>
      </c>
      <c r="L9">
        <v>9</v>
      </c>
      <c r="M9">
        <v>103</v>
      </c>
      <c r="P9">
        <v>6</v>
      </c>
      <c r="Q9">
        <v>1</v>
      </c>
    </row>
    <row r="10" spans="1:17" x14ac:dyDescent="0.25">
      <c r="A10">
        <v>9</v>
      </c>
      <c r="B10">
        <v>80</v>
      </c>
      <c r="D10">
        <v>5</v>
      </c>
      <c r="E10">
        <v>59</v>
      </c>
      <c r="H10">
        <v>8</v>
      </c>
      <c r="I10">
        <v>84</v>
      </c>
      <c r="P10">
        <v>7</v>
      </c>
      <c r="Q10">
        <v>1</v>
      </c>
    </row>
    <row r="11" spans="1:17" x14ac:dyDescent="0.25">
      <c r="A11">
        <v>10</v>
      </c>
      <c r="B11">
        <v>90</v>
      </c>
      <c r="D11">
        <v>6</v>
      </c>
      <c r="E11">
        <v>69</v>
      </c>
      <c r="H11">
        <v>9</v>
      </c>
      <c r="I11">
        <v>95</v>
      </c>
      <c r="L11" t="s">
        <v>6</v>
      </c>
      <c r="M11" t="s">
        <v>20</v>
      </c>
      <c r="P11">
        <v>8</v>
      </c>
      <c r="Q11">
        <v>1</v>
      </c>
    </row>
    <row r="12" spans="1:17" x14ac:dyDescent="0.25">
      <c r="D12">
        <v>8</v>
      </c>
      <c r="E12">
        <v>83</v>
      </c>
      <c r="H12">
        <v>10</v>
      </c>
      <c r="I12">
        <v>107</v>
      </c>
      <c r="L12">
        <v>1</v>
      </c>
      <c r="M12">
        <v>19</v>
      </c>
      <c r="P12">
        <v>9</v>
      </c>
      <c r="Q12">
        <v>1</v>
      </c>
    </row>
    <row r="13" spans="1:17" x14ac:dyDescent="0.25">
      <c r="D13">
        <v>9</v>
      </c>
      <c r="E13">
        <v>94</v>
      </c>
      <c r="L13">
        <v>4</v>
      </c>
      <c r="M13">
        <v>56</v>
      </c>
      <c r="P13">
        <v>10</v>
      </c>
      <c r="Q13">
        <v>1</v>
      </c>
    </row>
    <row r="14" spans="1:17" x14ac:dyDescent="0.25">
      <c r="D14">
        <v>10</v>
      </c>
      <c r="E14">
        <v>113</v>
      </c>
      <c r="L14">
        <v>6</v>
      </c>
      <c r="M14">
        <v>71</v>
      </c>
      <c r="P14">
        <v>11</v>
      </c>
      <c r="Q14">
        <v>2</v>
      </c>
    </row>
    <row r="15" spans="1:17" x14ac:dyDescent="0.25">
      <c r="L15">
        <v>10</v>
      </c>
      <c r="M15">
        <v>112</v>
      </c>
      <c r="P15">
        <v>12</v>
      </c>
      <c r="Q15">
        <v>2</v>
      </c>
    </row>
    <row r="16" spans="1:17" x14ac:dyDescent="0.25">
      <c r="D16" t="s">
        <v>2</v>
      </c>
      <c r="E16" t="s">
        <v>20</v>
      </c>
      <c r="P16">
        <v>13</v>
      </c>
      <c r="Q16">
        <v>2</v>
      </c>
    </row>
    <row r="17" spans="4:17" x14ac:dyDescent="0.25">
      <c r="D17">
        <v>1</v>
      </c>
      <c r="E17">
        <v>17</v>
      </c>
      <c r="L17" t="s">
        <v>7</v>
      </c>
      <c r="M17" t="s">
        <v>20</v>
      </c>
      <c r="P17">
        <v>14</v>
      </c>
      <c r="Q17">
        <v>2</v>
      </c>
    </row>
    <row r="18" spans="4:17" x14ac:dyDescent="0.25">
      <c r="D18">
        <v>6</v>
      </c>
      <c r="E18">
        <v>67</v>
      </c>
      <c r="L18">
        <v>7</v>
      </c>
      <c r="M18">
        <v>81</v>
      </c>
      <c r="P18">
        <v>15</v>
      </c>
      <c r="Q18">
        <v>2</v>
      </c>
    </row>
    <row r="19" spans="4:17" x14ac:dyDescent="0.25">
      <c r="D19">
        <v>7</v>
      </c>
      <c r="E19">
        <v>73</v>
      </c>
      <c r="P19">
        <v>16</v>
      </c>
      <c r="Q19">
        <v>2</v>
      </c>
    </row>
    <row r="20" spans="4:17" x14ac:dyDescent="0.25">
      <c r="D20">
        <v>10</v>
      </c>
      <c r="E20">
        <v>106</v>
      </c>
      <c r="P20">
        <v>17</v>
      </c>
      <c r="Q20">
        <v>2</v>
      </c>
    </row>
    <row r="21" spans="4:17" x14ac:dyDescent="0.25">
      <c r="P21">
        <v>18</v>
      </c>
      <c r="Q21">
        <v>2</v>
      </c>
    </row>
    <row r="22" spans="4:17" x14ac:dyDescent="0.25">
      <c r="P22">
        <v>19</v>
      </c>
      <c r="Q22">
        <v>2</v>
      </c>
    </row>
    <row r="23" spans="4:17" x14ac:dyDescent="0.25">
      <c r="P23">
        <v>20</v>
      </c>
      <c r="Q23">
        <v>2</v>
      </c>
    </row>
    <row r="24" spans="4:17" x14ac:dyDescent="0.25">
      <c r="P24">
        <v>21</v>
      </c>
      <c r="Q24">
        <v>3</v>
      </c>
    </row>
    <row r="25" spans="4:17" x14ac:dyDescent="0.25">
      <c r="P25">
        <v>22</v>
      </c>
      <c r="Q25">
        <v>3</v>
      </c>
    </row>
    <row r="26" spans="4:17" x14ac:dyDescent="0.25">
      <c r="P26">
        <v>23</v>
      </c>
      <c r="Q26">
        <v>3</v>
      </c>
    </row>
    <row r="27" spans="4:17" x14ac:dyDescent="0.25">
      <c r="P27">
        <v>24</v>
      </c>
      <c r="Q27">
        <v>3</v>
      </c>
    </row>
    <row r="28" spans="4:17" x14ac:dyDescent="0.25">
      <c r="P28">
        <v>25</v>
      </c>
      <c r="Q28">
        <v>3</v>
      </c>
    </row>
    <row r="29" spans="4:17" x14ac:dyDescent="0.25">
      <c r="P29">
        <v>26</v>
      </c>
      <c r="Q29">
        <v>3</v>
      </c>
    </row>
    <row r="30" spans="4:17" x14ac:dyDescent="0.25">
      <c r="P30">
        <v>27</v>
      </c>
      <c r="Q30">
        <v>3</v>
      </c>
    </row>
    <row r="31" spans="4:17" x14ac:dyDescent="0.25">
      <c r="P31">
        <v>28</v>
      </c>
      <c r="Q31">
        <v>3</v>
      </c>
    </row>
    <row r="32" spans="4:17" x14ac:dyDescent="0.25">
      <c r="P32">
        <v>29</v>
      </c>
      <c r="Q32">
        <v>3</v>
      </c>
    </row>
    <row r="33" spans="16:17" x14ac:dyDescent="0.25">
      <c r="P33">
        <v>30</v>
      </c>
      <c r="Q33">
        <v>3</v>
      </c>
    </row>
    <row r="34" spans="16:17" x14ac:dyDescent="0.25">
      <c r="P34">
        <v>31</v>
      </c>
      <c r="Q34">
        <v>4</v>
      </c>
    </row>
    <row r="35" spans="16:17" x14ac:dyDescent="0.25">
      <c r="P35">
        <v>32</v>
      </c>
      <c r="Q35">
        <v>4</v>
      </c>
    </row>
    <row r="36" spans="16:17" x14ac:dyDescent="0.25">
      <c r="P36">
        <v>33</v>
      </c>
      <c r="Q36">
        <v>4</v>
      </c>
    </row>
    <row r="37" spans="16:17" x14ac:dyDescent="0.25">
      <c r="P37">
        <v>34</v>
      </c>
      <c r="Q37">
        <v>4</v>
      </c>
    </row>
    <row r="38" spans="16:17" x14ac:dyDescent="0.25">
      <c r="P38">
        <v>35</v>
      </c>
      <c r="Q38">
        <v>4</v>
      </c>
    </row>
    <row r="39" spans="16:17" x14ac:dyDescent="0.25">
      <c r="P39">
        <v>36</v>
      </c>
      <c r="Q39">
        <v>4</v>
      </c>
    </row>
    <row r="40" spans="16:17" x14ac:dyDescent="0.25">
      <c r="P40">
        <v>37</v>
      </c>
      <c r="Q40">
        <v>4</v>
      </c>
    </row>
    <row r="41" spans="16:17" x14ac:dyDescent="0.25">
      <c r="P41">
        <v>38</v>
      </c>
      <c r="Q41">
        <v>4</v>
      </c>
    </row>
    <row r="42" spans="16:17" x14ac:dyDescent="0.25">
      <c r="P42">
        <v>39</v>
      </c>
      <c r="Q42">
        <v>4</v>
      </c>
    </row>
    <row r="43" spans="16:17" x14ac:dyDescent="0.25">
      <c r="P43">
        <v>40</v>
      </c>
      <c r="Q43">
        <v>4</v>
      </c>
    </row>
    <row r="44" spans="16:17" x14ac:dyDescent="0.25">
      <c r="P44">
        <v>41</v>
      </c>
      <c r="Q44">
        <v>5</v>
      </c>
    </row>
    <row r="45" spans="16:17" x14ac:dyDescent="0.25">
      <c r="P45">
        <v>42</v>
      </c>
      <c r="Q45">
        <v>5</v>
      </c>
    </row>
    <row r="46" spans="16:17" x14ac:dyDescent="0.25">
      <c r="P46">
        <v>43</v>
      </c>
      <c r="Q46">
        <v>5</v>
      </c>
    </row>
    <row r="47" spans="16:17" x14ac:dyDescent="0.25">
      <c r="P47">
        <v>44</v>
      </c>
      <c r="Q47">
        <v>5</v>
      </c>
    </row>
    <row r="48" spans="16:17" x14ac:dyDescent="0.25">
      <c r="P48">
        <v>45</v>
      </c>
      <c r="Q48">
        <v>5</v>
      </c>
    </row>
    <row r="49" spans="16:17" x14ac:dyDescent="0.25">
      <c r="P49">
        <v>46</v>
      </c>
      <c r="Q49">
        <v>5</v>
      </c>
    </row>
    <row r="50" spans="16:17" x14ac:dyDescent="0.25">
      <c r="P50">
        <v>47</v>
      </c>
      <c r="Q50">
        <v>5</v>
      </c>
    </row>
    <row r="51" spans="16:17" x14ac:dyDescent="0.25">
      <c r="P51">
        <v>48</v>
      </c>
      <c r="Q51">
        <v>5</v>
      </c>
    </row>
    <row r="52" spans="16:17" x14ac:dyDescent="0.25">
      <c r="P52">
        <v>49</v>
      </c>
      <c r="Q52">
        <v>5</v>
      </c>
    </row>
    <row r="53" spans="16:17" x14ac:dyDescent="0.25">
      <c r="P53">
        <v>50</v>
      </c>
      <c r="Q53">
        <v>5</v>
      </c>
    </row>
    <row r="54" spans="16:17" x14ac:dyDescent="0.25">
      <c r="P54">
        <v>51</v>
      </c>
      <c r="Q54">
        <v>6</v>
      </c>
    </row>
    <row r="55" spans="16:17" x14ac:dyDescent="0.25">
      <c r="P55">
        <v>52</v>
      </c>
      <c r="Q55">
        <v>6</v>
      </c>
    </row>
    <row r="56" spans="16:17" x14ac:dyDescent="0.25">
      <c r="P56">
        <v>53</v>
      </c>
      <c r="Q56">
        <v>6</v>
      </c>
    </row>
    <row r="57" spans="16:17" x14ac:dyDescent="0.25">
      <c r="P57">
        <v>54</v>
      </c>
      <c r="Q57">
        <v>6</v>
      </c>
    </row>
    <row r="58" spans="16:17" x14ac:dyDescent="0.25">
      <c r="P58">
        <v>55</v>
      </c>
      <c r="Q58">
        <v>6</v>
      </c>
    </row>
    <row r="59" spans="16:17" x14ac:dyDescent="0.25">
      <c r="P59">
        <v>56</v>
      </c>
      <c r="Q59">
        <v>6</v>
      </c>
    </row>
    <row r="60" spans="16:17" x14ac:dyDescent="0.25">
      <c r="P60">
        <v>57</v>
      </c>
      <c r="Q60">
        <v>6</v>
      </c>
    </row>
    <row r="61" spans="16:17" x14ac:dyDescent="0.25">
      <c r="P61">
        <v>58</v>
      </c>
      <c r="Q61">
        <v>6</v>
      </c>
    </row>
    <row r="62" spans="16:17" x14ac:dyDescent="0.25">
      <c r="P62">
        <v>59</v>
      </c>
      <c r="Q62">
        <v>6</v>
      </c>
    </row>
    <row r="63" spans="16:17" x14ac:dyDescent="0.25">
      <c r="P63">
        <v>60</v>
      </c>
      <c r="Q63">
        <v>6</v>
      </c>
    </row>
    <row r="64" spans="16:17" x14ac:dyDescent="0.25">
      <c r="P64">
        <v>61</v>
      </c>
      <c r="Q64">
        <v>7</v>
      </c>
    </row>
    <row r="65" spans="16:17" x14ac:dyDescent="0.25">
      <c r="P65">
        <v>62</v>
      </c>
      <c r="Q65">
        <v>7</v>
      </c>
    </row>
    <row r="66" spans="16:17" x14ac:dyDescent="0.25">
      <c r="P66">
        <v>63</v>
      </c>
      <c r="Q66">
        <v>7</v>
      </c>
    </row>
    <row r="67" spans="16:17" x14ac:dyDescent="0.25">
      <c r="P67">
        <v>64</v>
      </c>
      <c r="Q67">
        <v>7</v>
      </c>
    </row>
    <row r="68" spans="16:17" x14ac:dyDescent="0.25">
      <c r="P68">
        <v>65</v>
      </c>
      <c r="Q68">
        <v>7</v>
      </c>
    </row>
    <row r="69" spans="16:17" x14ac:dyDescent="0.25">
      <c r="P69">
        <v>66</v>
      </c>
      <c r="Q69">
        <v>7</v>
      </c>
    </row>
    <row r="70" spans="16:17" x14ac:dyDescent="0.25">
      <c r="P70">
        <v>67</v>
      </c>
      <c r="Q70">
        <v>7</v>
      </c>
    </row>
    <row r="71" spans="16:17" x14ac:dyDescent="0.25">
      <c r="P71">
        <v>68</v>
      </c>
      <c r="Q71">
        <v>7</v>
      </c>
    </row>
    <row r="72" spans="16:17" x14ac:dyDescent="0.25">
      <c r="P72">
        <v>69</v>
      </c>
      <c r="Q72">
        <v>7</v>
      </c>
    </row>
    <row r="73" spans="16:17" x14ac:dyDescent="0.25">
      <c r="P73">
        <v>70</v>
      </c>
      <c r="Q73">
        <v>7</v>
      </c>
    </row>
    <row r="74" spans="16:17" x14ac:dyDescent="0.25">
      <c r="P74">
        <v>71</v>
      </c>
      <c r="Q74">
        <v>8</v>
      </c>
    </row>
    <row r="75" spans="16:17" x14ac:dyDescent="0.25">
      <c r="P75">
        <v>72</v>
      </c>
      <c r="Q75">
        <v>8</v>
      </c>
    </row>
    <row r="76" spans="16:17" x14ac:dyDescent="0.25">
      <c r="P76">
        <v>73</v>
      </c>
      <c r="Q76">
        <v>8</v>
      </c>
    </row>
    <row r="77" spans="16:17" x14ac:dyDescent="0.25">
      <c r="P77">
        <v>74</v>
      </c>
      <c r="Q77">
        <v>8</v>
      </c>
    </row>
    <row r="78" spans="16:17" x14ac:dyDescent="0.25">
      <c r="P78">
        <v>75</v>
      </c>
      <c r="Q78">
        <v>8</v>
      </c>
    </row>
    <row r="79" spans="16:17" x14ac:dyDescent="0.25">
      <c r="P79">
        <v>76</v>
      </c>
      <c r="Q79">
        <v>8</v>
      </c>
    </row>
    <row r="80" spans="16:17" x14ac:dyDescent="0.25">
      <c r="P80">
        <v>77</v>
      </c>
      <c r="Q80">
        <v>8</v>
      </c>
    </row>
    <row r="81" spans="16:17" x14ac:dyDescent="0.25">
      <c r="P81">
        <v>78</v>
      </c>
      <c r="Q81">
        <v>8</v>
      </c>
    </row>
    <row r="82" spans="16:17" x14ac:dyDescent="0.25">
      <c r="P82">
        <v>79</v>
      </c>
      <c r="Q82">
        <v>8</v>
      </c>
    </row>
    <row r="83" spans="16:17" x14ac:dyDescent="0.25">
      <c r="P83">
        <v>80</v>
      </c>
      <c r="Q83">
        <v>8</v>
      </c>
    </row>
    <row r="84" spans="16:17" x14ac:dyDescent="0.25">
      <c r="P84">
        <v>81</v>
      </c>
      <c r="Q84">
        <v>9</v>
      </c>
    </row>
    <row r="85" spans="16:17" x14ac:dyDescent="0.25">
      <c r="P85">
        <v>82</v>
      </c>
      <c r="Q85">
        <v>9</v>
      </c>
    </row>
    <row r="86" spans="16:17" x14ac:dyDescent="0.25">
      <c r="P86">
        <v>83</v>
      </c>
      <c r="Q86">
        <v>9</v>
      </c>
    </row>
    <row r="87" spans="16:17" x14ac:dyDescent="0.25">
      <c r="P87">
        <v>84</v>
      </c>
      <c r="Q87">
        <v>9</v>
      </c>
    </row>
    <row r="88" spans="16:17" x14ac:dyDescent="0.25">
      <c r="P88">
        <v>85</v>
      </c>
      <c r="Q88">
        <v>9</v>
      </c>
    </row>
    <row r="89" spans="16:17" x14ac:dyDescent="0.25">
      <c r="P89">
        <v>86</v>
      </c>
      <c r="Q89">
        <v>9</v>
      </c>
    </row>
    <row r="90" spans="16:17" x14ac:dyDescent="0.25">
      <c r="P90">
        <v>87</v>
      </c>
      <c r="Q90">
        <v>9</v>
      </c>
    </row>
    <row r="91" spans="16:17" x14ac:dyDescent="0.25">
      <c r="P91">
        <v>88</v>
      </c>
      <c r="Q91">
        <v>9</v>
      </c>
    </row>
    <row r="92" spans="16:17" x14ac:dyDescent="0.25">
      <c r="P92">
        <v>89</v>
      </c>
      <c r="Q92">
        <v>9</v>
      </c>
    </row>
    <row r="93" spans="16:17" x14ac:dyDescent="0.25">
      <c r="P93">
        <v>90</v>
      </c>
      <c r="Q93">
        <v>9</v>
      </c>
    </row>
    <row r="94" spans="16:17" x14ac:dyDescent="0.25">
      <c r="P94">
        <v>91</v>
      </c>
      <c r="Q94">
        <v>10</v>
      </c>
    </row>
    <row r="95" spans="16:17" x14ac:dyDescent="0.25">
      <c r="P95">
        <v>92</v>
      </c>
      <c r="Q95">
        <v>10</v>
      </c>
    </row>
    <row r="96" spans="16:17" x14ac:dyDescent="0.25">
      <c r="P96">
        <v>93</v>
      </c>
      <c r="Q96">
        <v>10</v>
      </c>
    </row>
    <row r="97" spans="16:17" x14ac:dyDescent="0.25">
      <c r="P97">
        <v>94</v>
      </c>
      <c r="Q97">
        <v>10</v>
      </c>
    </row>
    <row r="98" spans="16:17" x14ac:dyDescent="0.25">
      <c r="P98">
        <v>95</v>
      </c>
      <c r="Q98">
        <v>10</v>
      </c>
    </row>
    <row r="99" spans="16:17" x14ac:dyDescent="0.25">
      <c r="P99">
        <v>96</v>
      </c>
      <c r="Q99">
        <v>10</v>
      </c>
    </row>
    <row r="100" spans="16:17" x14ac:dyDescent="0.25">
      <c r="P100">
        <v>97</v>
      </c>
      <c r="Q100">
        <v>10</v>
      </c>
    </row>
    <row r="101" spans="16:17" x14ac:dyDescent="0.25">
      <c r="P101">
        <v>98</v>
      </c>
      <c r="Q101">
        <v>10</v>
      </c>
    </row>
    <row r="102" spans="16:17" x14ac:dyDescent="0.25">
      <c r="P102">
        <v>99</v>
      </c>
      <c r="Q102">
        <v>10</v>
      </c>
    </row>
    <row r="103" spans="16:17" x14ac:dyDescent="0.25">
      <c r="P103">
        <v>100</v>
      </c>
      <c r="Q103">
        <v>10</v>
      </c>
    </row>
    <row r="104" spans="16:17" x14ac:dyDescent="0.25">
      <c r="P104">
        <v>101</v>
      </c>
      <c r="Q104">
        <v>10</v>
      </c>
    </row>
    <row r="105" spans="16:17" x14ac:dyDescent="0.25">
      <c r="P105">
        <v>102</v>
      </c>
      <c r="Q105">
        <v>10</v>
      </c>
    </row>
    <row r="106" spans="16:17" x14ac:dyDescent="0.25">
      <c r="P106">
        <v>103</v>
      </c>
      <c r="Q106">
        <v>10</v>
      </c>
    </row>
    <row r="107" spans="16:17" x14ac:dyDescent="0.25">
      <c r="P107">
        <v>104</v>
      </c>
      <c r="Q107">
        <v>10</v>
      </c>
    </row>
    <row r="108" spans="16:17" x14ac:dyDescent="0.25">
      <c r="P108">
        <v>105</v>
      </c>
      <c r="Q108">
        <v>10</v>
      </c>
    </row>
    <row r="109" spans="16:17" x14ac:dyDescent="0.25">
      <c r="P109">
        <v>106</v>
      </c>
      <c r="Q109">
        <v>10</v>
      </c>
    </row>
    <row r="110" spans="16:17" x14ac:dyDescent="0.25">
      <c r="P110">
        <v>107</v>
      </c>
      <c r="Q110">
        <v>10</v>
      </c>
    </row>
    <row r="111" spans="16:17" x14ac:dyDescent="0.25">
      <c r="P111">
        <v>108</v>
      </c>
      <c r="Q111">
        <v>10</v>
      </c>
    </row>
    <row r="112" spans="16:17" x14ac:dyDescent="0.25">
      <c r="P112">
        <v>109</v>
      </c>
      <c r="Q112">
        <v>10</v>
      </c>
    </row>
    <row r="113" spans="16:17" x14ac:dyDescent="0.25">
      <c r="P113">
        <v>110</v>
      </c>
      <c r="Q113">
        <v>10</v>
      </c>
    </row>
    <row r="114" spans="16:17" x14ac:dyDescent="0.25">
      <c r="P114">
        <v>111</v>
      </c>
      <c r="Q114">
        <v>10</v>
      </c>
    </row>
    <row r="115" spans="16:17" x14ac:dyDescent="0.25">
      <c r="P115">
        <v>112</v>
      </c>
      <c r="Q115">
        <v>10</v>
      </c>
    </row>
    <row r="116" spans="16:17" x14ac:dyDescent="0.25">
      <c r="P116">
        <v>113</v>
      </c>
      <c r="Q116">
        <v>10</v>
      </c>
    </row>
    <row r="117" spans="16:17" x14ac:dyDescent="0.25">
      <c r="P117">
        <v>114</v>
      </c>
      <c r="Q117">
        <v>10</v>
      </c>
    </row>
    <row r="118" spans="16:17" x14ac:dyDescent="0.25">
      <c r="P118">
        <v>115</v>
      </c>
      <c r="Q118">
        <v>10</v>
      </c>
    </row>
    <row r="119" spans="16:17" x14ac:dyDescent="0.25">
      <c r="P119">
        <v>116</v>
      </c>
      <c r="Q119">
        <v>10</v>
      </c>
    </row>
    <row r="120" spans="16:17" x14ac:dyDescent="0.25">
      <c r="P120">
        <v>117</v>
      </c>
      <c r="Q120">
        <v>10</v>
      </c>
    </row>
    <row r="121" spans="16:17" x14ac:dyDescent="0.25">
      <c r="P121">
        <v>118</v>
      </c>
      <c r="Q121">
        <v>10</v>
      </c>
    </row>
    <row r="122" spans="16:17" x14ac:dyDescent="0.25">
      <c r="P122">
        <v>119</v>
      </c>
      <c r="Q122">
        <v>10</v>
      </c>
    </row>
    <row r="123" spans="16:17" x14ac:dyDescent="0.25">
      <c r="P123">
        <v>120</v>
      </c>
      <c r="Q123">
        <v>10</v>
      </c>
    </row>
    <row r="124" spans="16:17" x14ac:dyDescent="0.25">
      <c r="P124">
        <v>121</v>
      </c>
      <c r="Q124">
        <v>10</v>
      </c>
    </row>
    <row r="125" spans="16:17" x14ac:dyDescent="0.25">
      <c r="P125">
        <v>122</v>
      </c>
      <c r="Q125">
        <v>10</v>
      </c>
    </row>
    <row r="126" spans="16:17" x14ac:dyDescent="0.25">
      <c r="P126">
        <v>123</v>
      </c>
      <c r="Q126">
        <v>10</v>
      </c>
    </row>
    <row r="127" spans="16:17" x14ac:dyDescent="0.25">
      <c r="P127">
        <v>124</v>
      </c>
      <c r="Q127">
        <v>10</v>
      </c>
    </row>
    <row r="128" spans="16:17" x14ac:dyDescent="0.25">
      <c r="P128">
        <v>125</v>
      </c>
      <c r="Q128">
        <v>10</v>
      </c>
    </row>
    <row r="129" spans="16:17" x14ac:dyDescent="0.25">
      <c r="P129">
        <v>126</v>
      </c>
      <c r="Q129">
        <v>10</v>
      </c>
    </row>
    <row r="130" spans="16:17" x14ac:dyDescent="0.25">
      <c r="P130">
        <v>127</v>
      </c>
      <c r="Q130">
        <v>10</v>
      </c>
    </row>
    <row r="131" spans="16:17" x14ac:dyDescent="0.25">
      <c r="P131">
        <v>128</v>
      </c>
      <c r="Q131">
        <v>10</v>
      </c>
    </row>
    <row r="132" spans="16:17" x14ac:dyDescent="0.25">
      <c r="P132">
        <v>129</v>
      </c>
      <c r="Q132">
        <v>10</v>
      </c>
    </row>
    <row r="133" spans="16:17" x14ac:dyDescent="0.25">
      <c r="P133">
        <v>130</v>
      </c>
      <c r="Q13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ADCA-32C1-4BD2-80DD-6E02E7A18BBC}">
  <dimension ref="A1:L18"/>
  <sheetViews>
    <sheetView tabSelected="1" workbookViewId="0">
      <selection activeCell="L2" sqref="L2"/>
    </sheetView>
  </sheetViews>
  <sheetFormatPr defaultRowHeight="15" x14ac:dyDescent="0.25"/>
  <cols>
    <col min="1" max="1" width="11" bestFit="1" customWidth="1"/>
    <col min="2" max="2" width="14.140625" bestFit="1" customWidth="1"/>
    <col min="3" max="4" width="14.42578125" bestFit="1" customWidth="1"/>
    <col min="5" max="6" width="14.28515625" bestFit="1" customWidth="1"/>
    <col min="7" max="7" width="16.42578125" bestFit="1" customWidth="1"/>
    <col min="8" max="8" width="16.7109375" bestFit="1" customWidth="1"/>
    <col min="11" max="11" width="20" bestFit="1" customWidth="1"/>
  </cols>
  <sheetData>
    <row r="1" spans="1:12" x14ac:dyDescent="0.25">
      <c r="A1" s="2" t="s">
        <v>8</v>
      </c>
      <c r="B1" s="2" t="s">
        <v>9</v>
      </c>
      <c r="C1" s="2" t="s">
        <v>12</v>
      </c>
      <c r="D1" s="2" t="s">
        <v>15</v>
      </c>
      <c r="E1" s="2" t="s">
        <v>10</v>
      </c>
      <c r="F1" s="2" t="s">
        <v>16</v>
      </c>
      <c r="G1" s="2" t="s">
        <v>11</v>
      </c>
      <c r="H1" s="2" t="s">
        <v>17</v>
      </c>
    </row>
    <row r="2" spans="1:12" x14ac:dyDescent="0.25">
      <c r="A2">
        <v>1</v>
      </c>
      <c r="B2">
        <v>17</v>
      </c>
      <c r="C2">
        <v>0</v>
      </c>
      <c r="D2">
        <f>B2-C2</f>
        <v>17</v>
      </c>
      <c r="E2">
        <v>18</v>
      </c>
      <c r="F2">
        <f>E2-B2</f>
        <v>1</v>
      </c>
      <c r="G2">
        <v>19</v>
      </c>
      <c r="H2">
        <f>G2-B2</f>
        <v>2</v>
      </c>
      <c r="K2" t="s">
        <v>19</v>
      </c>
      <c r="L2">
        <v>10</v>
      </c>
    </row>
    <row r="3" spans="1:12" x14ac:dyDescent="0.25">
      <c r="A3">
        <v>2</v>
      </c>
      <c r="B3">
        <v>25</v>
      </c>
      <c r="C3">
        <v>10</v>
      </c>
      <c r="D3">
        <f>B3-C3</f>
        <v>15</v>
      </c>
      <c r="E3">
        <v>26</v>
      </c>
      <c r="F3">
        <f t="shared" ref="F3:F11" si="0">E3-B3</f>
        <v>1</v>
      </c>
      <c r="G3">
        <v>42</v>
      </c>
      <c r="H3">
        <f t="shared" ref="H3:H11" si="1">G3-B3</f>
        <v>17</v>
      </c>
    </row>
    <row r="4" spans="1:12" x14ac:dyDescent="0.25">
      <c r="A4">
        <v>3</v>
      </c>
      <c r="B4">
        <v>33</v>
      </c>
      <c r="C4">
        <v>20</v>
      </c>
      <c r="D4">
        <f>B4-C4</f>
        <v>13</v>
      </c>
      <c r="E4">
        <v>34</v>
      </c>
      <c r="F4">
        <f t="shared" si="0"/>
        <v>1</v>
      </c>
      <c r="G4">
        <v>44</v>
      </c>
      <c r="H4">
        <f t="shared" si="1"/>
        <v>11</v>
      </c>
    </row>
    <row r="5" spans="1:12" x14ac:dyDescent="0.25">
      <c r="A5">
        <v>4</v>
      </c>
      <c r="B5">
        <v>46</v>
      </c>
      <c r="C5">
        <v>30</v>
      </c>
      <c r="D5">
        <f>B5-C5</f>
        <v>16</v>
      </c>
      <c r="E5">
        <v>47</v>
      </c>
      <c r="F5">
        <f t="shared" si="0"/>
        <v>1</v>
      </c>
      <c r="G5">
        <v>56</v>
      </c>
      <c r="H5">
        <f t="shared" si="1"/>
        <v>10</v>
      </c>
    </row>
    <row r="6" spans="1:12" x14ac:dyDescent="0.25">
      <c r="A6">
        <v>5</v>
      </c>
      <c r="B6">
        <v>59</v>
      </c>
      <c r="C6">
        <v>40</v>
      </c>
      <c r="D6">
        <f>B6-C6</f>
        <v>19</v>
      </c>
      <c r="E6">
        <v>60</v>
      </c>
      <c r="F6">
        <f t="shared" si="0"/>
        <v>1</v>
      </c>
      <c r="G6">
        <v>69</v>
      </c>
      <c r="H6">
        <f t="shared" si="1"/>
        <v>10</v>
      </c>
    </row>
    <row r="7" spans="1:12" x14ac:dyDescent="0.25">
      <c r="A7">
        <v>6</v>
      </c>
      <c r="B7">
        <v>67</v>
      </c>
      <c r="C7">
        <v>50</v>
      </c>
      <c r="D7">
        <f>B7-C7</f>
        <v>17</v>
      </c>
      <c r="E7">
        <v>68</v>
      </c>
      <c r="F7">
        <f t="shared" si="0"/>
        <v>1</v>
      </c>
      <c r="G7">
        <v>71</v>
      </c>
      <c r="H7">
        <f t="shared" si="1"/>
        <v>4</v>
      </c>
    </row>
    <row r="8" spans="1:12" x14ac:dyDescent="0.25">
      <c r="A8">
        <v>7</v>
      </c>
      <c r="B8">
        <v>73</v>
      </c>
      <c r="C8">
        <v>60</v>
      </c>
      <c r="D8">
        <f>B8-C8</f>
        <v>13</v>
      </c>
      <c r="E8">
        <v>74</v>
      </c>
      <c r="F8">
        <f t="shared" si="0"/>
        <v>1</v>
      </c>
      <c r="G8">
        <v>81</v>
      </c>
      <c r="H8">
        <f t="shared" si="1"/>
        <v>8</v>
      </c>
    </row>
    <row r="9" spans="1:12" x14ac:dyDescent="0.25">
      <c r="A9">
        <v>8</v>
      </c>
      <c r="B9">
        <v>83</v>
      </c>
      <c r="C9">
        <v>70</v>
      </c>
      <c r="D9">
        <f>B9-C9</f>
        <v>13</v>
      </c>
      <c r="E9">
        <v>84</v>
      </c>
      <c r="F9">
        <f t="shared" si="0"/>
        <v>1</v>
      </c>
      <c r="G9">
        <v>93</v>
      </c>
      <c r="H9">
        <f t="shared" si="1"/>
        <v>10</v>
      </c>
    </row>
    <row r="10" spans="1:12" x14ac:dyDescent="0.25">
      <c r="A10">
        <v>9</v>
      </c>
      <c r="B10">
        <v>94</v>
      </c>
      <c r="C10">
        <v>80</v>
      </c>
      <c r="D10">
        <f>B10-C10</f>
        <v>14</v>
      </c>
      <c r="E10">
        <v>95</v>
      </c>
      <c r="F10">
        <f t="shared" si="0"/>
        <v>1</v>
      </c>
      <c r="G10">
        <v>103</v>
      </c>
      <c r="H10">
        <f t="shared" si="1"/>
        <v>9</v>
      </c>
    </row>
    <row r="11" spans="1:12" x14ac:dyDescent="0.25">
      <c r="A11" s="1">
        <v>10</v>
      </c>
      <c r="B11" s="1">
        <v>106</v>
      </c>
      <c r="C11" s="1">
        <v>90</v>
      </c>
      <c r="D11" s="1">
        <f>B11-C11</f>
        <v>16</v>
      </c>
      <c r="E11" s="1">
        <v>107</v>
      </c>
      <c r="F11" s="1">
        <f t="shared" si="0"/>
        <v>1</v>
      </c>
      <c r="G11" s="1">
        <v>112</v>
      </c>
      <c r="H11" s="1">
        <f t="shared" si="1"/>
        <v>6</v>
      </c>
    </row>
    <row r="12" spans="1:12" x14ac:dyDescent="0.25">
      <c r="A12" t="s">
        <v>18</v>
      </c>
      <c r="D12">
        <f>SUM(D2:D11)/10</f>
        <v>15.3</v>
      </c>
      <c r="F12">
        <f>SUM(F2:F11)/10</f>
        <v>1</v>
      </c>
      <c r="H12">
        <f>SUM(H2:H11)/10</f>
        <v>8.6999999999999993</v>
      </c>
    </row>
    <row r="14" spans="1:12" x14ac:dyDescent="0.25">
      <c r="A14" t="s">
        <v>24</v>
      </c>
    </row>
    <row r="15" spans="1:12" x14ac:dyDescent="0.25">
      <c r="A15" t="s">
        <v>25</v>
      </c>
      <c r="B15">
        <v>100</v>
      </c>
    </row>
    <row r="16" spans="1:12" x14ac:dyDescent="0.25">
      <c r="A16" t="s">
        <v>3</v>
      </c>
      <c r="B16">
        <v>100</v>
      </c>
    </row>
    <row r="17" spans="1:2" x14ac:dyDescent="0.25">
      <c r="A17" t="s">
        <v>26</v>
      </c>
      <c r="B17">
        <v>100</v>
      </c>
    </row>
    <row r="18" spans="1:2" x14ac:dyDescent="0.25">
      <c r="A18" t="s">
        <v>21</v>
      </c>
      <c r="B1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B9F8-7483-40EE-AD41-6A404C77E71C}">
  <dimension ref="A1:Q132"/>
  <sheetViews>
    <sheetView workbookViewId="0">
      <selection activeCell="L16" sqref="L16"/>
    </sheetView>
  </sheetViews>
  <sheetFormatPr defaultRowHeight="15" x14ac:dyDescent="0.25"/>
  <cols>
    <col min="1" max="1" width="9.5703125" bestFit="1" customWidth="1"/>
    <col min="2" max="2" width="14.42578125" bestFit="1" customWidth="1"/>
    <col min="8" max="8" width="10" bestFit="1" customWidth="1"/>
    <col min="9" max="9" width="14" bestFit="1" customWidth="1"/>
    <col min="13" max="13" width="16.42578125" bestFit="1" customWidth="1"/>
  </cols>
  <sheetData>
    <row r="1" spans="1:17" x14ac:dyDescent="0.25">
      <c r="A1" t="s">
        <v>8</v>
      </c>
      <c r="B1" t="s">
        <v>12</v>
      </c>
      <c r="D1" t="s">
        <v>8</v>
      </c>
      <c r="E1" t="s">
        <v>9</v>
      </c>
      <c r="H1" t="s">
        <v>8</v>
      </c>
      <c r="I1" t="s">
        <v>10</v>
      </c>
      <c r="L1" t="s">
        <v>8</v>
      </c>
      <c r="M1" t="s">
        <v>11</v>
      </c>
      <c r="P1" t="s">
        <v>21</v>
      </c>
      <c r="Q1" t="s">
        <v>20</v>
      </c>
    </row>
    <row r="2" spans="1:17" x14ac:dyDescent="0.25">
      <c r="A2">
        <v>1</v>
      </c>
      <c r="B2">
        <v>0</v>
      </c>
      <c r="D2" t="s">
        <v>0</v>
      </c>
      <c r="E2" t="s">
        <v>22</v>
      </c>
      <c r="H2" t="s">
        <v>3</v>
      </c>
      <c r="I2" t="s">
        <v>20</v>
      </c>
      <c r="L2" t="s">
        <v>4</v>
      </c>
      <c r="M2" t="s">
        <v>20</v>
      </c>
      <c r="P2">
        <v>0</v>
      </c>
      <c r="Q2">
        <v>0</v>
      </c>
    </row>
    <row r="3" spans="1:17" x14ac:dyDescent="0.25">
      <c r="A3">
        <v>2</v>
      </c>
      <c r="B3">
        <v>10</v>
      </c>
      <c r="D3">
        <v>2</v>
      </c>
      <c r="E3">
        <v>36</v>
      </c>
      <c r="H3">
        <v>1</v>
      </c>
      <c r="I3">
        <v>22</v>
      </c>
      <c r="L3">
        <v>2</v>
      </c>
      <c r="M3">
        <v>43</v>
      </c>
      <c r="P3">
        <v>1</v>
      </c>
      <c r="Q3">
        <v>1</v>
      </c>
    </row>
    <row r="4" spans="1:17" x14ac:dyDescent="0.25">
      <c r="A4">
        <v>3</v>
      </c>
      <c r="B4">
        <v>20</v>
      </c>
      <c r="D4">
        <v>3</v>
      </c>
      <c r="E4">
        <v>54</v>
      </c>
      <c r="H4">
        <v>2</v>
      </c>
      <c r="I4">
        <v>37</v>
      </c>
      <c r="P4">
        <v>2</v>
      </c>
      <c r="Q4">
        <v>1</v>
      </c>
    </row>
    <row r="5" spans="1:17" x14ac:dyDescent="0.25">
      <c r="A5">
        <v>4</v>
      </c>
      <c r="B5">
        <v>30</v>
      </c>
      <c r="D5">
        <v>9</v>
      </c>
      <c r="E5">
        <v>114</v>
      </c>
      <c r="H5">
        <v>3</v>
      </c>
      <c r="I5">
        <v>37</v>
      </c>
      <c r="L5" t="s">
        <v>5</v>
      </c>
      <c r="M5" t="s">
        <v>20</v>
      </c>
      <c r="P5">
        <v>3</v>
      </c>
      <c r="Q5">
        <v>1</v>
      </c>
    </row>
    <row r="6" spans="1:17" x14ac:dyDescent="0.25">
      <c r="A6">
        <v>5</v>
      </c>
      <c r="B6">
        <v>40</v>
      </c>
      <c r="H6">
        <v>4</v>
      </c>
      <c r="I6">
        <v>58</v>
      </c>
      <c r="L6">
        <v>3</v>
      </c>
      <c r="M6">
        <v>56</v>
      </c>
      <c r="P6">
        <v>4</v>
      </c>
      <c r="Q6">
        <v>1</v>
      </c>
    </row>
    <row r="7" spans="1:17" x14ac:dyDescent="0.25">
      <c r="A7">
        <v>6</v>
      </c>
      <c r="B7">
        <v>50</v>
      </c>
      <c r="D7" t="s">
        <v>1</v>
      </c>
      <c r="E7" t="s">
        <v>22</v>
      </c>
      <c r="H7">
        <v>5</v>
      </c>
      <c r="I7">
        <v>83</v>
      </c>
      <c r="L7">
        <v>9</v>
      </c>
      <c r="M7">
        <v>116</v>
      </c>
      <c r="P7">
        <v>5</v>
      </c>
      <c r="Q7">
        <v>1</v>
      </c>
    </row>
    <row r="8" spans="1:17" x14ac:dyDescent="0.25">
      <c r="A8">
        <v>7</v>
      </c>
      <c r="B8">
        <v>60</v>
      </c>
      <c r="D8">
        <v>1</v>
      </c>
      <c r="E8">
        <v>21</v>
      </c>
      <c r="H8">
        <v>7</v>
      </c>
      <c r="I8">
        <v>74</v>
      </c>
      <c r="P8">
        <v>6</v>
      </c>
      <c r="Q8">
        <v>1</v>
      </c>
    </row>
    <row r="9" spans="1:17" x14ac:dyDescent="0.25">
      <c r="A9">
        <v>8</v>
      </c>
      <c r="B9">
        <v>70</v>
      </c>
      <c r="D9">
        <v>3</v>
      </c>
      <c r="E9">
        <v>36</v>
      </c>
      <c r="H9">
        <v>8</v>
      </c>
      <c r="I9">
        <v>90</v>
      </c>
      <c r="L9" t="s">
        <v>6</v>
      </c>
      <c r="M9" t="s">
        <v>20</v>
      </c>
      <c r="P9">
        <v>7</v>
      </c>
      <c r="Q9">
        <v>1</v>
      </c>
    </row>
    <row r="10" spans="1:17" x14ac:dyDescent="0.25">
      <c r="A10">
        <v>9</v>
      </c>
      <c r="B10">
        <v>80</v>
      </c>
      <c r="D10">
        <v>2</v>
      </c>
      <c r="E10">
        <v>41</v>
      </c>
      <c r="H10">
        <v>9</v>
      </c>
      <c r="I10">
        <v>115</v>
      </c>
      <c r="L10">
        <v>1</v>
      </c>
      <c r="M10">
        <v>23</v>
      </c>
      <c r="P10">
        <v>8</v>
      </c>
      <c r="Q10">
        <v>1</v>
      </c>
    </row>
    <row r="11" spans="1:17" x14ac:dyDescent="0.25">
      <c r="A11">
        <v>10</v>
      </c>
      <c r="B11">
        <v>90</v>
      </c>
      <c r="D11">
        <v>4</v>
      </c>
      <c r="E11">
        <v>57</v>
      </c>
      <c r="H11">
        <v>10</v>
      </c>
      <c r="I11">
        <v>114</v>
      </c>
      <c r="L11">
        <v>4</v>
      </c>
      <c r="M11">
        <v>59</v>
      </c>
      <c r="P11">
        <v>9</v>
      </c>
      <c r="Q11">
        <v>1</v>
      </c>
    </row>
    <row r="12" spans="1:17" x14ac:dyDescent="0.25">
      <c r="D12">
        <v>5</v>
      </c>
      <c r="E12">
        <v>82</v>
      </c>
      <c r="L12">
        <v>10</v>
      </c>
      <c r="M12">
        <v>115</v>
      </c>
      <c r="P12">
        <v>10</v>
      </c>
      <c r="Q12">
        <v>1</v>
      </c>
    </row>
    <row r="13" spans="1:17" x14ac:dyDescent="0.25">
      <c r="D13">
        <v>6</v>
      </c>
      <c r="E13">
        <v>83</v>
      </c>
      <c r="P13">
        <v>11</v>
      </c>
      <c r="Q13">
        <v>2</v>
      </c>
    </row>
    <row r="14" spans="1:17" x14ac:dyDescent="0.25">
      <c r="D14">
        <v>8</v>
      </c>
      <c r="E14">
        <v>86</v>
      </c>
      <c r="L14" t="s">
        <v>7</v>
      </c>
      <c r="M14" t="s">
        <v>20</v>
      </c>
      <c r="P14">
        <v>12</v>
      </c>
      <c r="Q14">
        <v>2</v>
      </c>
    </row>
    <row r="15" spans="1:17" x14ac:dyDescent="0.25">
      <c r="D15">
        <v>9</v>
      </c>
      <c r="E15">
        <v>99</v>
      </c>
      <c r="L15">
        <v>7</v>
      </c>
      <c r="M15">
        <v>95</v>
      </c>
      <c r="P15">
        <v>13</v>
      </c>
      <c r="Q15">
        <v>2</v>
      </c>
    </row>
    <row r="16" spans="1:17" x14ac:dyDescent="0.25">
      <c r="D16">
        <v>10</v>
      </c>
      <c r="E16">
        <v>113</v>
      </c>
      <c r="P16">
        <v>14</v>
      </c>
      <c r="Q16">
        <v>2</v>
      </c>
    </row>
    <row r="17" spans="4:17" x14ac:dyDescent="0.25">
      <c r="P17">
        <v>15</v>
      </c>
      <c r="Q17">
        <v>2</v>
      </c>
    </row>
    <row r="18" spans="4:17" x14ac:dyDescent="0.25">
      <c r="D18" t="s">
        <v>2</v>
      </c>
      <c r="E18" t="s">
        <v>22</v>
      </c>
      <c r="P18">
        <v>16</v>
      </c>
      <c r="Q18">
        <v>2</v>
      </c>
    </row>
    <row r="19" spans="4:17" x14ac:dyDescent="0.25">
      <c r="D19">
        <v>6</v>
      </c>
      <c r="E19">
        <v>69</v>
      </c>
      <c r="P19">
        <v>17</v>
      </c>
      <c r="Q19">
        <v>2</v>
      </c>
    </row>
    <row r="20" spans="4:17" x14ac:dyDescent="0.25">
      <c r="D20">
        <v>7</v>
      </c>
      <c r="E20">
        <v>73</v>
      </c>
      <c r="P20">
        <v>18</v>
      </c>
      <c r="Q20">
        <v>2</v>
      </c>
    </row>
    <row r="21" spans="4:17" x14ac:dyDescent="0.25">
      <c r="D21">
        <v>5</v>
      </c>
      <c r="E21">
        <v>82</v>
      </c>
      <c r="P21">
        <v>19</v>
      </c>
      <c r="Q21">
        <v>2</v>
      </c>
    </row>
    <row r="22" spans="4:17" x14ac:dyDescent="0.25">
      <c r="D22">
        <v>10</v>
      </c>
      <c r="E22">
        <v>113</v>
      </c>
      <c r="P22">
        <v>20</v>
      </c>
      <c r="Q22">
        <v>2</v>
      </c>
    </row>
    <row r="23" spans="4:17" x14ac:dyDescent="0.25">
      <c r="P23">
        <v>21</v>
      </c>
      <c r="Q23">
        <v>3</v>
      </c>
    </row>
    <row r="24" spans="4:17" x14ac:dyDescent="0.25">
      <c r="P24">
        <v>22</v>
      </c>
      <c r="Q24">
        <v>3</v>
      </c>
    </row>
    <row r="25" spans="4:17" x14ac:dyDescent="0.25">
      <c r="P25">
        <v>23</v>
      </c>
      <c r="Q25">
        <v>3</v>
      </c>
    </row>
    <row r="26" spans="4:17" x14ac:dyDescent="0.25">
      <c r="P26">
        <v>24</v>
      </c>
      <c r="Q26">
        <v>3</v>
      </c>
    </row>
    <row r="27" spans="4:17" x14ac:dyDescent="0.25">
      <c r="P27">
        <v>25</v>
      </c>
      <c r="Q27">
        <v>3</v>
      </c>
    </row>
    <row r="28" spans="4:17" x14ac:dyDescent="0.25">
      <c r="P28">
        <v>26</v>
      </c>
      <c r="Q28">
        <v>3</v>
      </c>
    </row>
    <row r="29" spans="4:17" x14ac:dyDescent="0.25">
      <c r="P29">
        <v>27</v>
      </c>
      <c r="Q29">
        <v>3</v>
      </c>
    </row>
    <row r="30" spans="4:17" x14ac:dyDescent="0.25">
      <c r="P30">
        <v>28</v>
      </c>
      <c r="Q30">
        <v>3</v>
      </c>
    </row>
    <row r="31" spans="4:17" x14ac:dyDescent="0.25">
      <c r="P31">
        <v>29</v>
      </c>
      <c r="Q31">
        <v>3</v>
      </c>
    </row>
    <row r="32" spans="4:17" x14ac:dyDescent="0.25">
      <c r="P32">
        <v>30</v>
      </c>
      <c r="Q32">
        <v>3</v>
      </c>
    </row>
    <row r="33" spans="16:17" x14ac:dyDescent="0.25">
      <c r="P33">
        <v>31</v>
      </c>
      <c r="Q33">
        <v>4</v>
      </c>
    </row>
    <row r="34" spans="16:17" x14ac:dyDescent="0.25">
      <c r="P34">
        <v>32</v>
      </c>
      <c r="Q34">
        <v>4</v>
      </c>
    </row>
    <row r="35" spans="16:17" x14ac:dyDescent="0.25">
      <c r="P35">
        <v>33</v>
      </c>
      <c r="Q35">
        <v>4</v>
      </c>
    </row>
    <row r="36" spans="16:17" x14ac:dyDescent="0.25">
      <c r="P36">
        <v>34</v>
      </c>
      <c r="Q36">
        <v>4</v>
      </c>
    </row>
    <row r="37" spans="16:17" x14ac:dyDescent="0.25">
      <c r="P37">
        <v>35</v>
      </c>
      <c r="Q37">
        <v>4</v>
      </c>
    </row>
    <row r="38" spans="16:17" x14ac:dyDescent="0.25">
      <c r="P38">
        <v>36</v>
      </c>
      <c r="Q38">
        <v>4</v>
      </c>
    </row>
    <row r="39" spans="16:17" x14ac:dyDescent="0.25">
      <c r="P39">
        <v>37</v>
      </c>
      <c r="Q39">
        <v>4</v>
      </c>
    </row>
    <row r="40" spans="16:17" x14ac:dyDescent="0.25">
      <c r="P40">
        <v>38</v>
      </c>
      <c r="Q40">
        <v>4</v>
      </c>
    </row>
    <row r="41" spans="16:17" x14ac:dyDescent="0.25">
      <c r="P41">
        <v>39</v>
      </c>
      <c r="Q41">
        <v>4</v>
      </c>
    </row>
    <row r="42" spans="16:17" x14ac:dyDescent="0.25">
      <c r="P42">
        <v>40</v>
      </c>
      <c r="Q42">
        <v>4</v>
      </c>
    </row>
    <row r="43" spans="16:17" x14ac:dyDescent="0.25">
      <c r="P43">
        <v>41</v>
      </c>
      <c r="Q43">
        <v>5</v>
      </c>
    </row>
    <row r="44" spans="16:17" x14ac:dyDescent="0.25">
      <c r="P44">
        <v>42</v>
      </c>
      <c r="Q44">
        <v>5</v>
      </c>
    </row>
    <row r="45" spans="16:17" x14ac:dyDescent="0.25">
      <c r="P45">
        <v>43</v>
      </c>
      <c r="Q45">
        <v>5</v>
      </c>
    </row>
    <row r="46" spans="16:17" x14ac:dyDescent="0.25">
      <c r="P46">
        <v>44</v>
      </c>
      <c r="Q46">
        <v>5</v>
      </c>
    </row>
    <row r="47" spans="16:17" x14ac:dyDescent="0.25">
      <c r="P47">
        <v>45</v>
      </c>
      <c r="Q47">
        <v>5</v>
      </c>
    </row>
    <row r="48" spans="16:17" x14ac:dyDescent="0.25">
      <c r="P48">
        <v>46</v>
      </c>
      <c r="Q48">
        <v>5</v>
      </c>
    </row>
    <row r="49" spans="16:17" x14ac:dyDescent="0.25">
      <c r="P49">
        <v>47</v>
      </c>
      <c r="Q49">
        <v>5</v>
      </c>
    </row>
    <row r="50" spans="16:17" x14ac:dyDescent="0.25">
      <c r="P50">
        <v>48</v>
      </c>
      <c r="Q50">
        <v>5</v>
      </c>
    </row>
    <row r="51" spans="16:17" x14ac:dyDescent="0.25">
      <c r="P51">
        <v>49</v>
      </c>
      <c r="Q51">
        <v>5</v>
      </c>
    </row>
    <row r="52" spans="16:17" x14ac:dyDescent="0.25">
      <c r="P52">
        <v>50</v>
      </c>
      <c r="Q52">
        <v>5</v>
      </c>
    </row>
    <row r="53" spans="16:17" x14ac:dyDescent="0.25">
      <c r="P53">
        <v>51</v>
      </c>
      <c r="Q53">
        <v>6</v>
      </c>
    </row>
    <row r="54" spans="16:17" x14ac:dyDescent="0.25">
      <c r="P54">
        <v>52</v>
      </c>
      <c r="Q54">
        <v>6</v>
      </c>
    </row>
    <row r="55" spans="16:17" x14ac:dyDescent="0.25">
      <c r="P55">
        <v>53</v>
      </c>
      <c r="Q55">
        <v>6</v>
      </c>
    </row>
    <row r="56" spans="16:17" x14ac:dyDescent="0.25">
      <c r="P56">
        <v>54</v>
      </c>
      <c r="Q56">
        <v>6</v>
      </c>
    </row>
    <row r="57" spans="16:17" x14ac:dyDescent="0.25">
      <c r="P57">
        <v>55</v>
      </c>
      <c r="Q57">
        <v>6</v>
      </c>
    </row>
    <row r="58" spans="16:17" x14ac:dyDescent="0.25">
      <c r="P58">
        <v>56</v>
      </c>
      <c r="Q58">
        <v>6</v>
      </c>
    </row>
    <row r="59" spans="16:17" x14ac:dyDescent="0.25">
      <c r="P59">
        <v>57</v>
      </c>
      <c r="Q59">
        <v>6</v>
      </c>
    </row>
    <row r="60" spans="16:17" x14ac:dyDescent="0.25">
      <c r="P60">
        <v>58</v>
      </c>
      <c r="Q60">
        <v>6</v>
      </c>
    </row>
    <row r="61" spans="16:17" x14ac:dyDescent="0.25">
      <c r="P61">
        <v>59</v>
      </c>
      <c r="Q61">
        <v>6</v>
      </c>
    </row>
    <row r="62" spans="16:17" x14ac:dyDescent="0.25">
      <c r="P62">
        <v>60</v>
      </c>
      <c r="Q62">
        <v>6</v>
      </c>
    </row>
    <row r="63" spans="16:17" x14ac:dyDescent="0.25">
      <c r="P63">
        <v>61</v>
      </c>
      <c r="Q63">
        <v>7</v>
      </c>
    </row>
    <row r="64" spans="16:17" x14ac:dyDescent="0.25">
      <c r="P64">
        <v>62</v>
      </c>
      <c r="Q64">
        <v>7</v>
      </c>
    </row>
    <row r="65" spans="16:17" x14ac:dyDescent="0.25">
      <c r="P65">
        <v>63</v>
      </c>
      <c r="Q65">
        <v>7</v>
      </c>
    </row>
    <row r="66" spans="16:17" x14ac:dyDescent="0.25">
      <c r="P66">
        <v>64</v>
      </c>
      <c r="Q66">
        <v>7</v>
      </c>
    </row>
    <row r="67" spans="16:17" x14ac:dyDescent="0.25">
      <c r="P67">
        <v>65</v>
      </c>
      <c r="Q67">
        <v>7</v>
      </c>
    </row>
    <row r="68" spans="16:17" x14ac:dyDescent="0.25">
      <c r="P68">
        <v>66</v>
      </c>
      <c r="Q68">
        <v>7</v>
      </c>
    </row>
    <row r="69" spans="16:17" x14ac:dyDescent="0.25">
      <c r="P69">
        <v>67</v>
      </c>
      <c r="Q69">
        <v>7</v>
      </c>
    </row>
    <row r="70" spans="16:17" x14ac:dyDescent="0.25">
      <c r="P70">
        <v>68</v>
      </c>
      <c r="Q70">
        <v>7</v>
      </c>
    </row>
    <row r="71" spans="16:17" x14ac:dyDescent="0.25">
      <c r="P71">
        <v>69</v>
      </c>
      <c r="Q71">
        <v>7</v>
      </c>
    </row>
    <row r="72" spans="16:17" x14ac:dyDescent="0.25">
      <c r="P72">
        <v>70</v>
      </c>
      <c r="Q72">
        <v>7</v>
      </c>
    </row>
    <row r="73" spans="16:17" x14ac:dyDescent="0.25">
      <c r="P73">
        <v>71</v>
      </c>
      <c r="Q73">
        <v>8</v>
      </c>
    </row>
    <row r="74" spans="16:17" x14ac:dyDescent="0.25">
      <c r="P74">
        <v>72</v>
      </c>
      <c r="Q74">
        <v>8</v>
      </c>
    </row>
    <row r="75" spans="16:17" x14ac:dyDescent="0.25">
      <c r="P75">
        <v>73</v>
      </c>
      <c r="Q75">
        <v>8</v>
      </c>
    </row>
    <row r="76" spans="16:17" x14ac:dyDescent="0.25">
      <c r="P76">
        <v>74</v>
      </c>
      <c r="Q76">
        <v>8</v>
      </c>
    </row>
    <row r="77" spans="16:17" x14ac:dyDescent="0.25">
      <c r="P77">
        <v>75</v>
      </c>
      <c r="Q77">
        <v>8</v>
      </c>
    </row>
    <row r="78" spans="16:17" x14ac:dyDescent="0.25">
      <c r="P78">
        <v>76</v>
      </c>
      <c r="Q78">
        <v>8</v>
      </c>
    </row>
    <row r="79" spans="16:17" x14ac:dyDescent="0.25">
      <c r="P79">
        <v>77</v>
      </c>
      <c r="Q79">
        <v>8</v>
      </c>
    </row>
    <row r="80" spans="16:17" x14ac:dyDescent="0.25">
      <c r="P80">
        <v>78</v>
      </c>
      <c r="Q80">
        <v>8</v>
      </c>
    </row>
    <row r="81" spans="16:17" x14ac:dyDescent="0.25">
      <c r="P81">
        <v>79</v>
      </c>
      <c r="Q81">
        <v>8</v>
      </c>
    </row>
    <row r="82" spans="16:17" x14ac:dyDescent="0.25">
      <c r="P82">
        <v>80</v>
      </c>
      <c r="Q82">
        <v>8</v>
      </c>
    </row>
    <row r="83" spans="16:17" x14ac:dyDescent="0.25">
      <c r="P83">
        <v>81</v>
      </c>
      <c r="Q83">
        <v>9</v>
      </c>
    </row>
    <row r="84" spans="16:17" x14ac:dyDescent="0.25">
      <c r="P84">
        <v>82</v>
      </c>
      <c r="Q84">
        <v>9</v>
      </c>
    </row>
    <row r="85" spans="16:17" x14ac:dyDescent="0.25">
      <c r="P85">
        <v>83</v>
      </c>
      <c r="Q85">
        <v>9</v>
      </c>
    </row>
    <row r="86" spans="16:17" x14ac:dyDescent="0.25">
      <c r="P86">
        <v>84</v>
      </c>
      <c r="Q86">
        <v>9</v>
      </c>
    </row>
    <row r="87" spans="16:17" x14ac:dyDescent="0.25">
      <c r="P87">
        <v>85</v>
      </c>
      <c r="Q87">
        <v>9</v>
      </c>
    </row>
    <row r="88" spans="16:17" x14ac:dyDescent="0.25">
      <c r="P88">
        <v>86</v>
      </c>
      <c r="Q88">
        <v>9</v>
      </c>
    </row>
    <row r="89" spans="16:17" x14ac:dyDescent="0.25">
      <c r="P89">
        <v>87</v>
      </c>
      <c r="Q89">
        <v>9</v>
      </c>
    </row>
    <row r="90" spans="16:17" x14ac:dyDescent="0.25">
      <c r="P90">
        <v>88</v>
      </c>
      <c r="Q90">
        <v>9</v>
      </c>
    </row>
    <row r="91" spans="16:17" x14ac:dyDescent="0.25">
      <c r="P91">
        <v>89</v>
      </c>
      <c r="Q91">
        <v>9</v>
      </c>
    </row>
    <row r="92" spans="16:17" x14ac:dyDescent="0.25">
      <c r="P92">
        <v>90</v>
      </c>
      <c r="Q92">
        <v>9</v>
      </c>
    </row>
    <row r="93" spans="16:17" x14ac:dyDescent="0.25">
      <c r="P93">
        <v>91</v>
      </c>
      <c r="Q93">
        <v>10</v>
      </c>
    </row>
    <row r="94" spans="16:17" x14ac:dyDescent="0.25">
      <c r="P94">
        <v>92</v>
      </c>
      <c r="Q94">
        <v>10</v>
      </c>
    </row>
    <row r="95" spans="16:17" x14ac:dyDescent="0.25">
      <c r="P95">
        <v>93</v>
      </c>
      <c r="Q95">
        <v>10</v>
      </c>
    </row>
    <row r="96" spans="16:17" x14ac:dyDescent="0.25">
      <c r="P96">
        <v>94</v>
      </c>
      <c r="Q96">
        <v>10</v>
      </c>
    </row>
    <row r="97" spans="16:17" x14ac:dyDescent="0.25">
      <c r="P97">
        <v>95</v>
      </c>
      <c r="Q97">
        <v>10</v>
      </c>
    </row>
    <row r="98" spans="16:17" x14ac:dyDescent="0.25">
      <c r="P98">
        <v>96</v>
      </c>
      <c r="Q98">
        <v>10</v>
      </c>
    </row>
    <row r="99" spans="16:17" x14ac:dyDescent="0.25">
      <c r="P99">
        <v>97</v>
      </c>
      <c r="Q99">
        <v>10</v>
      </c>
    </row>
    <row r="100" spans="16:17" x14ac:dyDescent="0.25">
      <c r="P100">
        <v>98</v>
      </c>
      <c r="Q100">
        <v>10</v>
      </c>
    </row>
    <row r="101" spans="16:17" x14ac:dyDescent="0.25">
      <c r="P101">
        <v>99</v>
      </c>
      <c r="Q101">
        <v>10</v>
      </c>
    </row>
    <row r="102" spans="16:17" x14ac:dyDescent="0.25">
      <c r="P102">
        <v>100</v>
      </c>
      <c r="Q102">
        <v>10</v>
      </c>
    </row>
    <row r="103" spans="16:17" x14ac:dyDescent="0.25">
      <c r="P103">
        <v>101</v>
      </c>
      <c r="Q103">
        <v>10</v>
      </c>
    </row>
    <row r="104" spans="16:17" x14ac:dyDescent="0.25">
      <c r="P104">
        <v>102</v>
      </c>
      <c r="Q104">
        <v>10</v>
      </c>
    </row>
    <row r="105" spans="16:17" x14ac:dyDescent="0.25">
      <c r="P105">
        <v>103</v>
      </c>
      <c r="Q105">
        <v>10</v>
      </c>
    </row>
    <row r="106" spans="16:17" x14ac:dyDescent="0.25">
      <c r="P106">
        <v>104</v>
      </c>
      <c r="Q106">
        <v>10</v>
      </c>
    </row>
    <row r="107" spans="16:17" x14ac:dyDescent="0.25">
      <c r="P107">
        <v>105</v>
      </c>
      <c r="Q107">
        <v>10</v>
      </c>
    </row>
    <row r="108" spans="16:17" x14ac:dyDescent="0.25">
      <c r="P108">
        <v>106</v>
      </c>
      <c r="Q108">
        <v>10</v>
      </c>
    </row>
    <row r="109" spans="16:17" x14ac:dyDescent="0.25">
      <c r="P109">
        <v>107</v>
      </c>
      <c r="Q109">
        <v>10</v>
      </c>
    </row>
    <row r="110" spans="16:17" x14ac:dyDescent="0.25">
      <c r="P110">
        <v>108</v>
      </c>
      <c r="Q110">
        <v>10</v>
      </c>
    </row>
    <row r="111" spans="16:17" x14ac:dyDescent="0.25">
      <c r="P111">
        <v>109</v>
      </c>
      <c r="Q111">
        <v>10</v>
      </c>
    </row>
    <row r="112" spans="16:17" x14ac:dyDescent="0.25">
      <c r="P112">
        <v>110</v>
      </c>
      <c r="Q112">
        <v>10</v>
      </c>
    </row>
    <row r="113" spans="16:17" x14ac:dyDescent="0.25">
      <c r="P113">
        <v>111</v>
      </c>
      <c r="Q113">
        <v>10</v>
      </c>
    </row>
    <row r="114" spans="16:17" x14ac:dyDescent="0.25">
      <c r="P114">
        <v>112</v>
      </c>
      <c r="Q114">
        <v>10</v>
      </c>
    </row>
    <row r="115" spans="16:17" x14ac:dyDescent="0.25">
      <c r="P115">
        <v>113</v>
      </c>
      <c r="Q115">
        <v>10</v>
      </c>
    </row>
    <row r="116" spans="16:17" x14ac:dyDescent="0.25">
      <c r="P116">
        <v>114</v>
      </c>
      <c r="Q116">
        <v>10</v>
      </c>
    </row>
    <row r="117" spans="16:17" x14ac:dyDescent="0.25">
      <c r="P117">
        <v>115</v>
      </c>
      <c r="Q117">
        <v>10</v>
      </c>
    </row>
    <row r="118" spans="16:17" x14ac:dyDescent="0.25">
      <c r="P118">
        <v>116</v>
      </c>
      <c r="Q118">
        <v>10</v>
      </c>
    </row>
    <row r="119" spans="16:17" x14ac:dyDescent="0.25">
      <c r="P119">
        <v>117</v>
      </c>
      <c r="Q119">
        <v>10</v>
      </c>
    </row>
    <row r="120" spans="16:17" x14ac:dyDescent="0.25">
      <c r="P120">
        <v>118</v>
      </c>
      <c r="Q120">
        <v>10</v>
      </c>
    </row>
    <row r="121" spans="16:17" x14ac:dyDescent="0.25">
      <c r="P121">
        <v>119</v>
      </c>
      <c r="Q121">
        <v>10</v>
      </c>
    </row>
    <row r="122" spans="16:17" x14ac:dyDescent="0.25">
      <c r="P122">
        <v>120</v>
      </c>
      <c r="Q122">
        <v>10</v>
      </c>
    </row>
    <row r="123" spans="16:17" x14ac:dyDescent="0.25">
      <c r="P123">
        <v>121</v>
      </c>
      <c r="Q123">
        <v>10</v>
      </c>
    </row>
    <row r="124" spans="16:17" x14ac:dyDescent="0.25">
      <c r="P124">
        <v>122</v>
      </c>
      <c r="Q124">
        <v>10</v>
      </c>
    </row>
    <row r="125" spans="16:17" x14ac:dyDescent="0.25">
      <c r="P125">
        <v>123</v>
      </c>
      <c r="Q125">
        <v>10</v>
      </c>
    </row>
    <row r="126" spans="16:17" x14ac:dyDescent="0.25">
      <c r="P126">
        <v>124</v>
      </c>
      <c r="Q126">
        <v>10</v>
      </c>
    </row>
    <row r="127" spans="16:17" x14ac:dyDescent="0.25">
      <c r="P127">
        <v>125</v>
      </c>
      <c r="Q127">
        <v>10</v>
      </c>
    </row>
    <row r="128" spans="16:17" x14ac:dyDescent="0.25">
      <c r="P128">
        <v>126</v>
      </c>
      <c r="Q128">
        <v>10</v>
      </c>
    </row>
    <row r="129" spans="16:17" x14ac:dyDescent="0.25">
      <c r="P129">
        <v>127</v>
      </c>
      <c r="Q129">
        <v>10</v>
      </c>
    </row>
    <row r="130" spans="16:17" x14ac:dyDescent="0.25">
      <c r="P130">
        <v>128</v>
      </c>
      <c r="Q130">
        <v>10</v>
      </c>
    </row>
    <row r="131" spans="16:17" x14ac:dyDescent="0.25">
      <c r="P131">
        <v>129</v>
      </c>
      <c r="Q131">
        <v>10</v>
      </c>
    </row>
    <row r="132" spans="16:17" x14ac:dyDescent="0.25">
      <c r="P132">
        <v>130</v>
      </c>
      <c r="Q132">
        <v>10</v>
      </c>
    </row>
  </sheetData>
  <sortState ref="H3:I11">
    <sortCondition ref="H3:H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4004-A1F9-44C1-9AAD-CE5239D3E8FC}">
  <dimension ref="A1:L18"/>
  <sheetViews>
    <sheetView workbookViewId="0">
      <selection activeCell="B15" sqref="B15:B18"/>
    </sheetView>
  </sheetViews>
  <sheetFormatPr defaultRowHeight="15" x14ac:dyDescent="0.25"/>
  <cols>
    <col min="1" max="1" width="11" bestFit="1" customWidth="1"/>
    <col min="2" max="2" width="14.140625" bestFit="1" customWidth="1"/>
    <col min="3" max="4" width="14.42578125" bestFit="1" customWidth="1"/>
    <col min="5" max="5" width="14" bestFit="1" customWidth="1"/>
    <col min="6" max="6" width="14.28515625" bestFit="1" customWidth="1"/>
    <col min="7" max="7" width="16.42578125" bestFit="1" customWidth="1"/>
    <col min="8" max="8" width="16.7109375" bestFit="1" customWidth="1"/>
    <col min="11" max="11" width="20.28515625" bestFit="1" customWidth="1"/>
  </cols>
  <sheetData>
    <row r="1" spans="1:12" x14ac:dyDescent="0.25">
      <c r="A1" s="2" t="s">
        <v>8</v>
      </c>
      <c r="B1" s="2" t="s">
        <v>9</v>
      </c>
      <c r="C1" s="2" t="s">
        <v>12</v>
      </c>
      <c r="D1" s="2" t="s">
        <v>15</v>
      </c>
      <c r="E1" s="2" t="s">
        <v>10</v>
      </c>
      <c r="F1" s="2" t="s">
        <v>16</v>
      </c>
      <c r="G1" s="2" t="s">
        <v>11</v>
      </c>
      <c r="H1" s="2" t="s">
        <v>17</v>
      </c>
    </row>
    <row r="2" spans="1:12" x14ac:dyDescent="0.25">
      <c r="A2">
        <v>1</v>
      </c>
      <c r="B2">
        <v>21</v>
      </c>
      <c r="C2">
        <v>0</v>
      </c>
      <c r="D2">
        <f>B2-C2</f>
        <v>21</v>
      </c>
      <c r="E2">
        <v>22</v>
      </c>
      <c r="F2">
        <f>E2-B2</f>
        <v>1</v>
      </c>
      <c r="G2">
        <v>23</v>
      </c>
      <c r="H2">
        <f>G2-B2</f>
        <v>2</v>
      </c>
      <c r="K2" t="s">
        <v>23</v>
      </c>
      <c r="L2">
        <v>7</v>
      </c>
    </row>
    <row r="3" spans="1:12" x14ac:dyDescent="0.25">
      <c r="A3">
        <v>2</v>
      </c>
      <c r="B3">
        <v>36</v>
      </c>
      <c r="C3">
        <v>10</v>
      </c>
      <c r="D3">
        <f t="shared" ref="D3:D11" si="0">B3-C3</f>
        <v>26</v>
      </c>
      <c r="E3">
        <v>37</v>
      </c>
      <c r="F3">
        <f t="shared" ref="F3:F11" si="1">E3-B3</f>
        <v>1</v>
      </c>
      <c r="G3">
        <v>43</v>
      </c>
      <c r="H3">
        <f t="shared" ref="H3:H11" si="2">G3-B3</f>
        <v>7</v>
      </c>
    </row>
    <row r="4" spans="1:12" x14ac:dyDescent="0.25">
      <c r="A4">
        <v>3</v>
      </c>
      <c r="B4">
        <v>36</v>
      </c>
      <c r="C4">
        <v>20</v>
      </c>
      <c r="D4">
        <f t="shared" si="0"/>
        <v>16</v>
      </c>
      <c r="E4">
        <v>37</v>
      </c>
      <c r="F4">
        <f t="shared" si="1"/>
        <v>1</v>
      </c>
      <c r="G4">
        <v>56</v>
      </c>
      <c r="H4">
        <f t="shared" si="2"/>
        <v>20</v>
      </c>
    </row>
    <row r="5" spans="1:12" x14ac:dyDescent="0.25">
      <c r="A5">
        <v>4</v>
      </c>
      <c r="B5">
        <v>57</v>
      </c>
      <c r="C5">
        <v>30</v>
      </c>
      <c r="D5">
        <f t="shared" si="0"/>
        <v>27</v>
      </c>
      <c r="E5">
        <v>58</v>
      </c>
      <c r="F5">
        <f t="shared" si="1"/>
        <v>1</v>
      </c>
      <c r="G5">
        <v>59</v>
      </c>
      <c r="H5">
        <f t="shared" si="2"/>
        <v>2</v>
      </c>
    </row>
    <row r="6" spans="1:12" x14ac:dyDescent="0.25">
      <c r="A6">
        <v>5</v>
      </c>
      <c r="B6">
        <v>82</v>
      </c>
      <c r="C6">
        <v>40</v>
      </c>
      <c r="D6">
        <f t="shared" si="0"/>
        <v>42</v>
      </c>
      <c r="E6">
        <v>83</v>
      </c>
      <c r="F6">
        <f t="shared" si="1"/>
        <v>1</v>
      </c>
    </row>
    <row r="7" spans="1:12" x14ac:dyDescent="0.25">
      <c r="A7">
        <v>6</v>
      </c>
      <c r="B7">
        <v>69</v>
      </c>
      <c r="C7">
        <v>50</v>
      </c>
      <c r="D7">
        <f t="shared" si="0"/>
        <v>19</v>
      </c>
    </row>
    <row r="8" spans="1:12" x14ac:dyDescent="0.25">
      <c r="A8">
        <v>7</v>
      </c>
      <c r="B8">
        <v>73</v>
      </c>
      <c r="C8">
        <v>60</v>
      </c>
      <c r="D8">
        <f t="shared" si="0"/>
        <v>13</v>
      </c>
      <c r="E8">
        <v>74</v>
      </c>
      <c r="F8">
        <f t="shared" si="1"/>
        <v>1</v>
      </c>
      <c r="G8">
        <v>95</v>
      </c>
      <c r="H8">
        <f t="shared" si="2"/>
        <v>22</v>
      </c>
    </row>
    <row r="9" spans="1:12" x14ac:dyDescent="0.25">
      <c r="A9">
        <v>8</v>
      </c>
      <c r="B9">
        <v>86</v>
      </c>
      <c r="C9">
        <v>70</v>
      </c>
      <c r="D9">
        <f t="shared" si="0"/>
        <v>16</v>
      </c>
      <c r="E9">
        <v>90</v>
      </c>
      <c r="F9">
        <f t="shared" si="1"/>
        <v>4</v>
      </c>
    </row>
    <row r="10" spans="1:12" x14ac:dyDescent="0.25">
      <c r="A10">
        <v>9</v>
      </c>
      <c r="B10">
        <v>99</v>
      </c>
      <c r="C10">
        <v>80</v>
      </c>
      <c r="D10">
        <f t="shared" si="0"/>
        <v>19</v>
      </c>
      <c r="E10">
        <v>115</v>
      </c>
      <c r="F10">
        <f t="shared" si="1"/>
        <v>16</v>
      </c>
      <c r="G10">
        <v>116</v>
      </c>
      <c r="H10">
        <f t="shared" si="2"/>
        <v>17</v>
      </c>
    </row>
    <row r="11" spans="1:12" x14ac:dyDescent="0.25">
      <c r="A11" s="1">
        <v>10</v>
      </c>
      <c r="B11" s="1">
        <v>113</v>
      </c>
      <c r="C11" s="1">
        <v>90</v>
      </c>
      <c r="D11" s="1">
        <f t="shared" si="0"/>
        <v>23</v>
      </c>
      <c r="E11" s="1">
        <v>114</v>
      </c>
      <c r="F11" s="1">
        <f t="shared" si="1"/>
        <v>1</v>
      </c>
      <c r="G11" s="1">
        <v>115</v>
      </c>
      <c r="H11" s="1">
        <f t="shared" si="2"/>
        <v>2</v>
      </c>
    </row>
    <row r="12" spans="1:12" x14ac:dyDescent="0.25">
      <c r="D12">
        <f>SUM(D2:D11)/10</f>
        <v>22.2</v>
      </c>
      <c r="F12">
        <f>SUM(F2:F11)/9</f>
        <v>3</v>
      </c>
      <c r="H12">
        <f>SUM(H2:H11)/L2</f>
        <v>10.285714285714286</v>
      </c>
    </row>
    <row r="14" spans="1:12" x14ac:dyDescent="0.25">
      <c r="A14" t="s">
        <v>24</v>
      </c>
    </row>
    <row r="15" spans="1:12" x14ac:dyDescent="0.25">
      <c r="A15" t="s">
        <v>25</v>
      </c>
      <c r="B15">
        <f xml:space="preserve"> 100 * 15.3/D12</f>
        <v>68.918918918918919</v>
      </c>
    </row>
    <row r="16" spans="1:12" x14ac:dyDescent="0.25">
      <c r="A16" t="s">
        <v>3</v>
      </c>
      <c r="B16">
        <f>100*1/F12</f>
        <v>33.333333333333336</v>
      </c>
    </row>
    <row r="17" spans="1:2" x14ac:dyDescent="0.25">
      <c r="A17" t="s">
        <v>26</v>
      </c>
      <c r="B17">
        <v>70</v>
      </c>
    </row>
    <row r="18" spans="1:2" x14ac:dyDescent="0.25">
      <c r="A18" t="s">
        <v>21</v>
      </c>
      <c r="B18">
        <v>100</v>
      </c>
    </row>
  </sheetData>
  <sortState ref="A2:B12">
    <sortCondition ref="A2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2A0C-11FB-4982-8508-7A60EC69A514}">
  <dimension ref="A1:R132"/>
  <sheetViews>
    <sheetView workbookViewId="0">
      <selection activeCell="A2" sqref="A2:B11"/>
    </sheetView>
  </sheetViews>
  <sheetFormatPr defaultRowHeight="15" x14ac:dyDescent="0.25"/>
  <cols>
    <col min="1" max="1" width="9.5703125" bestFit="1" customWidth="1"/>
    <col min="2" max="2" width="14.42578125" bestFit="1" customWidth="1"/>
    <col min="6" max="6" width="14.140625" bestFit="1" customWidth="1"/>
    <col min="9" max="9" width="10" bestFit="1" customWidth="1"/>
    <col min="10" max="10" width="14" bestFit="1" customWidth="1"/>
    <col min="13" max="13" width="9.5703125" bestFit="1" customWidth="1"/>
    <col min="14" max="14" width="16.42578125" bestFit="1" customWidth="1"/>
  </cols>
  <sheetData>
    <row r="1" spans="1:18" x14ac:dyDescent="0.25">
      <c r="A1" t="s">
        <v>8</v>
      </c>
      <c r="B1" t="s">
        <v>12</v>
      </c>
      <c r="E1" t="s">
        <v>8</v>
      </c>
      <c r="F1" t="s">
        <v>9</v>
      </c>
      <c r="I1" t="s">
        <v>8</v>
      </c>
      <c r="J1" t="s">
        <v>10</v>
      </c>
      <c r="M1" t="s">
        <v>8</v>
      </c>
      <c r="N1" t="s">
        <v>11</v>
      </c>
      <c r="Q1" t="s">
        <v>21</v>
      </c>
      <c r="R1" t="s">
        <v>20</v>
      </c>
    </row>
    <row r="2" spans="1:18" x14ac:dyDescent="0.25">
      <c r="A2">
        <v>1</v>
      </c>
      <c r="B2">
        <v>0</v>
      </c>
      <c r="E2" t="s">
        <v>0</v>
      </c>
      <c r="F2" t="s">
        <v>20</v>
      </c>
      <c r="I2" t="s">
        <v>3</v>
      </c>
      <c r="J2" t="s">
        <v>22</v>
      </c>
      <c r="M2" t="s">
        <v>4</v>
      </c>
      <c r="N2" t="s">
        <v>20</v>
      </c>
      <c r="Q2">
        <v>0</v>
      </c>
      <c r="R2">
        <v>0</v>
      </c>
    </row>
    <row r="3" spans="1:18" x14ac:dyDescent="0.25">
      <c r="A3">
        <v>2</v>
      </c>
      <c r="B3">
        <v>10</v>
      </c>
      <c r="E3">
        <v>2</v>
      </c>
      <c r="F3">
        <v>34</v>
      </c>
      <c r="I3">
        <v>4</v>
      </c>
      <c r="J3">
        <v>48</v>
      </c>
      <c r="Q3">
        <v>1</v>
      </c>
      <c r="R3">
        <v>1</v>
      </c>
    </row>
    <row r="4" spans="1:18" x14ac:dyDescent="0.25">
      <c r="A4">
        <v>3</v>
      </c>
      <c r="B4">
        <v>20</v>
      </c>
      <c r="E4">
        <v>3</v>
      </c>
      <c r="F4">
        <v>49</v>
      </c>
      <c r="I4">
        <v>9</v>
      </c>
      <c r="J4">
        <v>119</v>
      </c>
      <c r="M4" t="s">
        <v>5</v>
      </c>
      <c r="N4" t="s">
        <v>20</v>
      </c>
      <c r="Q4">
        <v>2</v>
      </c>
      <c r="R4">
        <v>1</v>
      </c>
    </row>
    <row r="5" spans="1:18" x14ac:dyDescent="0.25">
      <c r="A5">
        <v>4</v>
      </c>
      <c r="B5">
        <v>30</v>
      </c>
      <c r="E5">
        <v>9</v>
      </c>
      <c r="F5">
        <v>111</v>
      </c>
      <c r="I5">
        <v>10</v>
      </c>
      <c r="J5">
        <v>119</v>
      </c>
      <c r="Q5">
        <v>3</v>
      </c>
      <c r="R5">
        <v>1</v>
      </c>
    </row>
    <row r="6" spans="1:18" x14ac:dyDescent="0.25">
      <c r="A6">
        <v>5</v>
      </c>
      <c r="B6">
        <v>40</v>
      </c>
      <c r="M6" t="s">
        <v>6</v>
      </c>
      <c r="Q6">
        <v>4</v>
      </c>
      <c r="R6">
        <v>1</v>
      </c>
    </row>
    <row r="7" spans="1:18" x14ac:dyDescent="0.25">
      <c r="A7">
        <v>6</v>
      </c>
      <c r="B7">
        <v>50</v>
      </c>
      <c r="E7" t="s">
        <v>1</v>
      </c>
      <c r="F7" t="s">
        <v>20</v>
      </c>
      <c r="M7">
        <v>10</v>
      </c>
      <c r="N7">
        <v>122</v>
      </c>
      <c r="Q7">
        <v>5</v>
      </c>
      <c r="R7">
        <v>1</v>
      </c>
    </row>
    <row r="8" spans="1:18" x14ac:dyDescent="0.25">
      <c r="A8">
        <v>7</v>
      </c>
      <c r="B8">
        <v>60</v>
      </c>
      <c r="E8">
        <v>1</v>
      </c>
      <c r="F8">
        <v>20</v>
      </c>
      <c r="Q8">
        <v>6</v>
      </c>
      <c r="R8">
        <v>1</v>
      </c>
    </row>
    <row r="9" spans="1:18" x14ac:dyDescent="0.25">
      <c r="A9">
        <v>8</v>
      </c>
      <c r="B9">
        <v>70</v>
      </c>
      <c r="E9">
        <v>2</v>
      </c>
      <c r="F9">
        <v>27</v>
      </c>
      <c r="M9" t="s">
        <v>7</v>
      </c>
      <c r="N9" t="s">
        <v>20</v>
      </c>
      <c r="Q9">
        <v>7</v>
      </c>
      <c r="R9">
        <v>1</v>
      </c>
    </row>
    <row r="10" spans="1:18" x14ac:dyDescent="0.25">
      <c r="A10">
        <v>9</v>
      </c>
      <c r="B10">
        <v>80</v>
      </c>
      <c r="E10">
        <v>3</v>
      </c>
      <c r="F10">
        <v>33</v>
      </c>
      <c r="Q10">
        <v>8</v>
      </c>
      <c r="R10">
        <v>1</v>
      </c>
    </row>
    <row r="11" spans="1:18" x14ac:dyDescent="0.25">
      <c r="A11">
        <v>10</v>
      </c>
      <c r="B11">
        <v>90</v>
      </c>
      <c r="E11">
        <v>4</v>
      </c>
      <c r="F11">
        <v>47</v>
      </c>
      <c r="Q11">
        <v>9</v>
      </c>
      <c r="R11">
        <v>1</v>
      </c>
    </row>
    <row r="12" spans="1:18" x14ac:dyDescent="0.25">
      <c r="E12">
        <v>5</v>
      </c>
      <c r="F12">
        <v>59</v>
      </c>
      <c r="Q12">
        <v>10</v>
      </c>
      <c r="R12">
        <v>1</v>
      </c>
    </row>
    <row r="13" spans="1:18" x14ac:dyDescent="0.25">
      <c r="E13">
        <v>6</v>
      </c>
      <c r="F13">
        <v>70</v>
      </c>
      <c r="Q13">
        <v>11</v>
      </c>
      <c r="R13">
        <v>2</v>
      </c>
    </row>
    <row r="14" spans="1:18" x14ac:dyDescent="0.25">
      <c r="E14">
        <v>8</v>
      </c>
      <c r="F14">
        <v>85</v>
      </c>
      <c r="Q14">
        <v>12</v>
      </c>
      <c r="R14">
        <v>2</v>
      </c>
    </row>
    <row r="15" spans="1:18" x14ac:dyDescent="0.25">
      <c r="E15">
        <v>9</v>
      </c>
      <c r="F15">
        <v>96</v>
      </c>
      <c r="Q15">
        <v>13</v>
      </c>
      <c r="R15">
        <v>2</v>
      </c>
    </row>
    <row r="16" spans="1:18" x14ac:dyDescent="0.25">
      <c r="E16">
        <v>10</v>
      </c>
      <c r="F16">
        <v>113</v>
      </c>
      <c r="Q16">
        <v>14</v>
      </c>
      <c r="R16">
        <v>2</v>
      </c>
    </row>
    <row r="17" spans="5:18" x14ac:dyDescent="0.25">
      <c r="Q17">
        <v>15</v>
      </c>
      <c r="R17">
        <v>2</v>
      </c>
    </row>
    <row r="18" spans="5:18" x14ac:dyDescent="0.25">
      <c r="E18" t="s">
        <v>2</v>
      </c>
      <c r="F18" t="s">
        <v>20</v>
      </c>
      <c r="Q18">
        <v>16</v>
      </c>
      <c r="R18">
        <v>2</v>
      </c>
    </row>
    <row r="19" spans="5:18" x14ac:dyDescent="0.25">
      <c r="E19">
        <v>1</v>
      </c>
      <c r="F19">
        <v>19</v>
      </c>
      <c r="Q19">
        <v>17</v>
      </c>
      <c r="R19">
        <v>2</v>
      </c>
    </row>
    <row r="20" spans="5:18" x14ac:dyDescent="0.25">
      <c r="E20">
        <v>4</v>
      </c>
      <c r="F20">
        <v>59</v>
      </c>
      <c r="Q20">
        <v>18</v>
      </c>
      <c r="R20">
        <v>2</v>
      </c>
    </row>
    <row r="21" spans="5:18" x14ac:dyDescent="0.25">
      <c r="E21">
        <v>6</v>
      </c>
      <c r="F21">
        <v>67</v>
      </c>
      <c r="Q21">
        <v>19</v>
      </c>
      <c r="R21">
        <v>2</v>
      </c>
    </row>
    <row r="22" spans="5:18" x14ac:dyDescent="0.25">
      <c r="E22">
        <v>7</v>
      </c>
      <c r="F22">
        <v>73</v>
      </c>
      <c r="Q22">
        <v>20</v>
      </c>
      <c r="R22">
        <v>2</v>
      </c>
    </row>
    <row r="23" spans="5:18" x14ac:dyDescent="0.25">
      <c r="E23">
        <v>5</v>
      </c>
      <c r="F23">
        <v>82</v>
      </c>
      <c r="Q23">
        <v>21</v>
      </c>
      <c r="R23">
        <v>3</v>
      </c>
    </row>
    <row r="24" spans="5:18" x14ac:dyDescent="0.25">
      <c r="E24">
        <v>10</v>
      </c>
      <c r="F24">
        <v>106</v>
      </c>
      <c r="Q24">
        <v>22</v>
      </c>
      <c r="R24">
        <v>3</v>
      </c>
    </row>
    <row r="25" spans="5:18" x14ac:dyDescent="0.25">
      <c r="Q25">
        <v>23</v>
      </c>
      <c r="R25">
        <v>3</v>
      </c>
    </row>
    <row r="26" spans="5:18" x14ac:dyDescent="0.25">
      <c r="Q26">
        <v>24</v>
      </c>
      <c r="R26">
        <v>3</v>
      </c>
    </row>
    <row r="27" spans="5:18" x14ac:dyDescent="0.25">
      <c r="Q27">
        <v>25</v>
      </c>
      <c r="R27">
        <v>3</v>
      </c>
    </row>
    <row r="28" spans="5:18" x14ac:dyDescent="0.25">
      <c r="Q28">
        <v>26</v>
      </c>
      <c r="R28">
        <v>3</v>
      </c>
    </row>
    <row r="29" spans="5:18" x14ac:dyDescent="0.25">
      <c r="Q29">
        <v>27</v>
      </c>
      <c r="R29">
        <v>3</v>
      </c>
    </row>
    <row r="30" spans="5:18" x14ac:dyDescent="0.25">
      <c r="Q30">
        <v>28</v>
      </c>
      <c r="R30">
        <v>3</v>
      </c>
    </row>
    <row r="31" spans="5:18" x14ac:dyDescent="0.25">
      <c r="Q31">
        <v>29</v>
      </c>
      <c r="R31">
        <v>3</v>
      </c>
    </row>
    <row r="32" spans="5:18" x14ac:dyDescent="0.25">
      <c r="Q32">
        <v>30</v>
      </c>
      <c r="R32">
        <v>3</v>
      </c>
    </row>
    <row r="33" spans="17:18" x14ac:dyDescent="0.25">
      <c r="Q33">
        <v>31</v>
      </c>
      <c r="R33">
        <v>4</v>
      </c>
    </row>
    <row r="34" spans="17:18" x14ac:dyDescent="0.25">
      <c r="Q34">
        <v>32</v>
      </c>
      <c r="R34">
        <v>4</v>
      </c>
    </row>
    <row r="35" spans="17:18" x14ac:dyDescent="0.25">
      <c r="Q35">
        <v>33</v>
      </c>
      <c r="R35">
        <v>4</v>
      </c>
    </row>
    <row r="36" spans="17:18" x14ac:dyDescent="0.25">
      <c r="Q36">
        <v>34</v>
      </c>
      <c r="R36">
        <v>4</v>
      </c>
    </row>
    <row r="37" spans="17:18" x14ac:dyDescent="0.25">
      <c r="Q37">
        <v>35</v>
      </c>
      <c r="R37">
        <v>4</v>
      </c>
    </row>
    <row r="38" spans="17:18" x14ac:dyDescent="0.25">
      <c r="Q38">
        <v>36</v>
      </c>
      <c r="R38">
        <v>4</v>
      </c>
    </row>
    <row r="39" spans="17:18" x14ac:dyDescent="0.25">
      <c r="Q39">
        <v>37</v>
      </c>
      <c r="R39">
        <v>4</v>
      </c>
    </row>
    <row r="40" spans="17:18" x14ac:dyDescent="0.25">
      <c r="Q40">
        <v>38</v>
      </c>
      <c r="R40">
        <v>4</v>
      </c>
    </row>
    <row r="41" spans="17:18" x14ac:dyDescent="0.25">
      <c r="Q41">
        <v>39</v>
      </c>
      <c r="R41">
        <v>4</v>
      </c>
    </row>
    <row r="42" spans="17:18" x14ac:dyDescent="0.25">
      <c r="Q42">
        <v>40</v>
      </c>
      <c r="R42">
        <v>4</v>
      </c>
    </row>
    <row r="43" spans="17:18" x14ac:dyDescent="0.25">
      <c r="Q43">
        <v>41</v>
      </c>
      <c r="R43">
        <v>5</v>
      </c>
    </row>
    <row r="44" spans="17:18" x14ac:dyDescent="0.25">
      <c r="Q44">
        <v>42</v>
      </c>
      <c r="R44">
        <v>5</v>
      </c>
    </row>
    <row r="45" spans="17:18" x14ac:dyDescent="0.25">
      <c r="Q45">
        <v>43</v>
      </c>
      <c r="R45">
        <v>5</v>
      </c>
    </row>
    <row r="46" spans="17:18" x14ac:dyDescent="0.25">
      <c r="Q46">
        <v>44</v>
      </c>
      <c r="R46">
        <v>5</v>
      </c>
    </row>
    <row r="47" spans="17:18" x14ac:dyDescent="0.25">
      <c r="Q47">
        <v>45</v>
      </c>
      <c r="R47">
        <v>5</v>
      </c>
    </row>
    <row r="48" spans="17:18" x14ac:dyDescent="0.25">
      <c r="Q48">
        <v>46</v>
      </c>
      <c r="R48">
        <v>5</v>
      </c>
    </row>
    <row r="49" spans="17:18" x14ac:dyDescent="0.25">
      <c r="Q49">
        <v>47</v>
      </c>
      <c r="R49">
        <v>5</v>
      </c>
    </row>
    <row r="50" spans="17:18" x14ac:dyDescent="0.25">
      <c r="Q50">
        <v>48</v>
      </c>
      <c r="R50">
        <v>5</v>
      </c>
    </row>
    <row r="51" spans="17:18" x14ac:dyDescent="0.25">
      <c r="Q51">
        <v>49</v>
      </c>
      <c r="R51">
        <v>5</v>
      </c>
    </row>
    <row r="52" spans="17:18" x14ac:dyDescent="0.25">
      <c r="Q52">
        <v>50</v>
      </c>
      <c r="R52">
        <v>5</v>
      </c>
    </row>
    <row r="53" spans="17:18" x14ac:dyDescent="0.25">
      <c r="Q53">
        <v>51</v>
      </c>
      <c r="R53">
        <v>6</v>
      </c>
    </row>
    <row r="54" spans="17:18" x14ac:dyDescent="0.25">
      <c r="Q54">
        <v>52</v>
      </c>
      <c r="R54">
        <v>6</v>
      </c>
    </row>
    <row r="55" spans="17:18" x14ac:dyDescent="0.25">
      <c r="Q55">
        <v>53</v>
      </c>
      <c r="R55">
        <v>6</v>
      </c>
    </row>
    <row r="56" spans="17:18" x14ac:dyDescent="0.25">
      <c r="Q56">
        <v>54</v>
      </c>
      <c r="R56">
        <v>6</v>
      </c>
    </row>
    <row r="57" spans="17:18" x14ac:dyDescent="0.25">
      <c r="Q57">
        <v>55</v>
      </c>
      <c r="R57">
        <v>6</v>
      </c>
    </row>
    <row r="58" spans="17:18" x14ac:dyDescent="0.25">
      <c r="Q58">
        <v>56</v>
      </c>
      <c r="R58">
        <v>6</v>
      </c>
    </row>
    <row r="59" spans="17:18" x14ac:dyDescent="0.25">
      <c r="Q59">
        <v>57</v>
      </c>
      <c r="R59">
        <v>6</v>
      </c>
    </row>
    <row r="60" spans="17:18" x14ac:dyDescent="0.25">
      <c r="Q60">
        <v>58</v>
      </c>
      <c r="R60">
        <v>6</v>
      </c>
    </row>
    <row r="61" spans="17:18" x14ac:dyDescent="0.25">
      <c r="Q61">
        <v>59</v>
      </c>
      <c r="R61">
        <v>6</v>
      </c>
    </row>
    <row r="62" spans="17:18" x14ac:dyDescent="0.25">
      <c r="Q62">
        <v>60</v>
      </c>
      <c r="R62">
        <v>6</v>
      </c>
    </row>
    <row r="63" spans="17:18" x14ac:dyDescent="0.25">
      <c r="Q63">
        <v>61</v>
      </c>
      <c r="R63">
        <v>7</v>
      </c>
    </row>
    <row r="64" spans="17:18" x14ac:dyDescent="0.25">
      <c r="Q64">
        <v>62</v>
      </c>
      <c r="R64">
        <v>7</v>
      </c>
    </row>
    <row r="65" spans="17:18" x14ac:dyDescent="0.25">
      <c r="Q65">
        <v>63</v>
      </c>
      <c r="R65">
        <v>7</v>
      </c>
    </row>
    <row r="66" spans="17:18" x14ac:dyDescent="0.25">
      <c r="Q66">
        <v>64</v>
      </c>
      <c r="R66">
        <v>7</v>
      </c>
    </row>
    <row r="67" spans="17:18" x14ac:dyDescent="0.25">
      <c r="Q67">
        <v>65</v>
      </c>
      <c r="R67">
        <v>7</v>
      </c>
    </row>
    <row r="68" spans="17:18" x14ac:dyDescent="0.25">
      <c r="Q68">
        <v>66</v>
      </c>
      <c r="R68">
        <v>7</v>
      </c>
    </row>
    <row r="69" spans="17:18" x14ac:dyDescent="0.25">
      <c r="Q69">
        <v>67</v>
      </c>
      <c r="R69">
        <v>7</v>
      </c>
    </row>
    <row r="70" spans="17:18" x14ac:dyDescent="0.25">
      <c r="Q70">
        <v>68</v>
      </c>
      <c r="R70">
        <v>7</v>
      </c>
    </row>
    <row r="71" spans="17:18" x14ac:dyDescent="0.25">
      <c r="Q71">
        <v>69</v>
      </c>
      <c r="R71">
        <v>7</v>
      </c>
    </row>
    <row r="72" spans="17:18" x14ac:dyDescent="0.25">
      <c r="Q72">
        <v>70</v>
      </c>
      <c r="R72">
        <v>7</v>
      </c>
    </row>
    <row r="73" spans="17:18" x14ac:dyDescent="0.25">
      <c r="Q73">
        <v>71</v>
      </c>
      <c r="R73">
        <v>8</v>
      </c>
    </row>
    <row r="74" spans="17:18" x14ac:dyDescent="0.25">
      <c r="Q74">
        <v>72</v>
      </c>
      <c r="R74">
        <v>8</v>
      </c>
    </row>
    <row r="75" spans="17:18" x14ac:dyDescent="0.25">
      <c r="Q75">
        <v>73</v>
      </c>
      <c r="R75">
        <v>8</v>
      </c>
    </row>
    <row r="76" spans="17:18" x14ac:dyDescent="0.25">
      <c r="Q76">
        <v>74</v>
      </c>
      <c r="R76">
        <v>8</v>
      </c>
    </row>
    <row r="77" spans="17:18" x14ac:dyDescent="0.25">
      <c r="Q77">
        <v>75</v>
      </c>
      <c r="R77">
        <v>8</v>
      </c>
    </row>
    <row r="78" spans="17:18" x14ac:dyDescent="0.25">
      <c r="Q78">
        <v>76</v>
      </c>
      <c r="R78">
        <v>8</v>
      </c>
    </row>
    <row r="79" spans="17:18" x14ac:dyDescent="0.25">
      <c r="Q79">
        <v>77</v>
      </c>
      <c r="R79">
        <v>8</v>
      </c>
    </row>
    <row r="80" spans="17:18" x14ac:dyDescent="0.25">
      <c r="Q80">
        <v>78</v>
      </c>
      <c r="R80">
        <v>8</v>
      </c>
    </row>
    <row r="81" spans="17:18" x14ac:dyDescent="0.25">
      <c r="Q81">
        <v>79</v>
      </c>
      <c r="R81">
        <v>8</v>
      </c>
    </row>
    <row r="82" spans="17:18" x14ac:dyDescent="0.25">
      <c r="Q82">
        <v>80</v>
      </c>
      <c r="R82">
        <v>8</v>
      </c>
    </row>
    <row r="83" spans="17:18" x14ac:dyDescent="0.25">
      <c r="Q83">
        <v>81</v>
      </c>
      <c r="R83">
        <v>9</v>
      </c>
    </row>
    <row r="84" spans="17:18" x14ac:dyDescent="0.25">
      <c r="Q84">
        <v>82</v>
      </c>
      <c r="R84">
        <v>9</v>
      </c>
    </row>
    <row r="85" spans="17:18" x14ac:dyDescent="0.25">
      <c r="Q85">
        <v>83</v>
      </c>
      <c r="R85">
        <v>9</v>
      </c>
    </row>
    <row r="86" spans="17:18" x14ac:dyDescent="0.25">
      <c r="Q86">
        <v>84</v>
      </c>
      <c r="R86">
        <v>9</v>
      </c>
    </row>
    <row r="87" spans="17:18" x14ac:dyDescent="0.25">
      <c r="Q87">
        <v>85</v>
      </c>
      <c r="R87">
        <v>9</v>
      </c>
    </row>
    <row r="88" spans="17:18" x14ac:dyDescent="0.25">
      <c r="Q88">
        <v>86</v>
      </c>
      <c r="R88">
        <v>9</v>
      </c>
    </row>
    <row r="89" spans="17:18" x14ac:dyDescent="0.25">
      <c r="Q89">
        <v>87</v>
      </c>
      <c r="R89">
        <v>9</v>
      </c>
    </row>
    <row r="90" spans="17:18" x14ac:dyDescent="0.25">
      <c r="Q90">
        <v>88</v>
      </c>
      <c r="R90">
        <v>9</v>
      </c>
    </row>
    <row r="91" spans="17:18" x14ac:dyDescent="0.25">
      <c r="Q91">
        <v>89</v>
      </c>
      <c r="R91">
        <v>9</v>
      </c>
    </row>
    <row r="92" spans="17:18" x14ac:dyDescent="0.25">
      <c r="Q92">
        <v>90</v>
      </c>
      <c r="R92">
        <v>9</v>
      </c>
    </row>
    <row r="93" spans="17:18" x14ac:dyDescent="0.25">
      <c r="Q93">
        <v>91</v>
      </c>
      <c r="R93">
        <v>10</v>
      </c>
    </row>
    <row r="94" spans="17:18" x14ac:dyDescent="0.25">
      <c r="Q94">
        <v>92</v>
      </c>
      <c r="R94">
        <v>10</v>
      </c>
    </row>
    <row r="95" spans="17:18" x14ac:dyDescent="0.25">
      <c r="Q95">
        <v>93</v>
      </c>
      <c r="R95">
        <v>10</v>
      </c>
    </row>
    <row r="96" spans="17:18" x14ac:dyDescent="0.25">
      <c r="Q96">
        <v>94</v>
      </c>
      <c r="R96">
        <v>10</v>
      </c>
    </row>
    <row r="97" spans="17:18" x14ac:dyDescent="0.25">
      <c r="Q97">
        <v>95</v>
      </c>
      <c r="R97">
        <v>10</v>
      </c>
    </row>
    <row r="98" spans="17:18" x14ac:dyDescent="0.25">
      <c r="Q98">
        <v>96</v>
      </c>
      <c r="R98">
        <v>10</v>
      </c>
    </row>
    <row r="99" spans="17:18" x14ac:dyDescent="0.25">
      <c r="Q99">
        <v>97</v>
      </c>
      <c r="R99">
        <v>10</v>
      </c>
    </row>
    <row r="100" spans="17:18" x14ac:dyDescent="0.25">
      <c r="Q100">
        <v>98</v>
      </c>
      <c r="R100">
        <v>10</v>
      </c>
    </row>
    <row r="101" spans="17:18" x14ac:dyDescent="0.25">
      <c r="Q101">
        <v>99</v>
      </c>
      <c r="R101">
        <v>10</v>
      </c>
    </row>
    <row r="102" spans="17:18" x14ac:dyDescent="0.25">
      <c r="Q102">
        <v>100</v>
      </c>
      <c r="R102">
        <v>10</v>
      </c>
    </row>
    <row r="103" spans="17:18" x14ac:dyDescent="0.25">
      <c r="Q103">
        <v>101</v>
      </c>
      <c r="R103">
        <v>10</v>
      </c>
    </row>
    <row r="104" spans="17:18" x14ac:dyDescent="0.25">
      <c r="Q104">
        <v>102</v>
      </c>
      <c r="R104">
        <v>10</v>
      </c>
    </row>
    <row r="105" spans="17:18" x14ac:dyDescent="0.25">
      <c r="Q105">
        <v>103</v>
      </c>
      <c r="R105">
        <v>10</v>
      </c>
    </row>
    <row r="106" spans="17:18" x14ac:dyDescent="0.25">
      <c r="Q106">
        <v>104</v>
      </c>
      <c r="R106">
        <v>10</v>
      </c>
    </row>
    <row r="107" spans="17:18" x14ac:dyDescent="0.25">
      <c r="Q107">
        <v>105</v>
      </c>
      <c r="R107">
        <v>10</v>
      </c>
    </row>
    <row r="108" spans="17:18" x14ac:dyDescent="0.25">
      <c r="Q108">
        <v>106</v>
      </c>
      <c r="R108">
        <v>10</v>
      </c>
    </row>
    <row r="109" spans="17:18" x14ac:dyDescent="0.25">
      <c r="Q109">
        <v>107</v>
      </c>
      <c r="R109">
        <v>10</v>
      </c>
    </row>
    <row r="110" spans="17:18" x14ac:dyDescent="0.25">
      <c r="Q110">
        <v>108</v>
      </c>
      <c r="R110">
        <v>10</v>
      </c>
    </row>
    <row r="111" spans="17:18" x14ac:dyDescent="0.25">
      <c r="Q111">
        <v>109</v>
      </c>
      <c r="R111">
        <v>10</v>
      </c>
    </row>
    <row r="112" spans="17:18" x14ac:dyDescent="0.25">
      <c r="Q112">
        <v>110</v>
      </c>
      <c r="R112">
        <v>10</v>
      </c>
    </row>
    <row r="113" spans="17:18" x14ac:dyDescent="0.25">
      <c r="Q113">
        <v>111</v>
      </c>
      <c r="R113">
        <v>10</v>
      </c>
    </row>
    <row r="114" spans="17:18" x14ac:dyDescent="0.25">
      <c r="Q114">
        <v>112</v>
      </c>
      <c r="R114">
        <v>10</v>
      </c>
    </row>
    <row r="115" spans="17:18" x14ac:dyDescent="0.25">
      <c r="Q115">
        <v>113</v>
      </c>
      <c r="R115">
        <v>10</v>
      </c>
    </row>
    <row r="116" spans="17:18" x14ac:dyDescent="0.25">
      <c r="Q116">
        <v>114</v>
      </c>
      <c r="R116">
        <v>10</v>
      </c>
    </row>
    <row r="117" spans="17:18" x14ac:dyDescent="0.25">
      <c r="Q117">
        <v>115</v>
      </c>
      <c r="R117">
        <v>10</v>
      </c>
    </row>
    <row r="118" spans="17:18" x14ac:dyDescent="0.25">
      <c r="Q118">
        <v>116</v>
      </c>
      <c r="R118">
        <v>10</v>
      </c>
    </row>
    <row r="119" spans="17:18" x14ac:dyDescent="0.25">
      <c r="Q119">
        <v>117</v>
      </c>
      <c r="R119">
        <v>10</v>
      </c>
    </row>
    <row r="120" spans="17:18" x14ac:dyDescent="0.25">
      <c r="Q120">
        <v>118</v>
      </c>
      <c r="R120">
        <v>10</v>
      </c>
    </row>
    <row r="121" spans="17:18" x14ac:dyDescent="0.25">
      <c r="Q121">
        <v>119</v>
      </c>
      <c r="R121">
        <v>10</v>
      </c>
    </row>
    <row r="122" spans="17:18" x14ac:dyDescent="0.25">
      <c r="Q122">
        <v>120</v>
      </c>
      <c r="R122">
        <v>10</v>
      </c>
    </row>
    <row r="123" spans="17:18" x14ac:dyDescent="0.25">
      <c r="Q123">
        <v>121</v>
      </c>
      <c r="R123">
        <v>10</v>
      </c>
    </row>
    <row r="124" spans="17:18" x14ac:dyDescent="0.25">
      <c r="Q124">
        <v>122</v>
      </c>
      <c r="R124">
        <v>10</v>
      </c>
    </row>
    <row r="125" spans="17:18" x14ac:dyDescent="0.25">
      <c r="Q125">
        <v>123</v>
      </c>
      <c r="R125">
        <v>10</v>
      </c>
    </row>
    <row r="126" spans="17:18" x14ac:dyDescent="0.25">
      <c r="Q126">
        <v>124</v>
      </c>
      <c r="R126">
        <v>10</v>
      </c>
    </row>
    <row r="127" spans="17:18" x14ac:dyDescent="0.25">
      <c r="Q127">
        <v>125</v>
      </c>
      <c r="R127">
        <v>10</v>
      </c>
    </row>
    <row r="128" spans="17:18" x14ac:dyDescent="0.25">
      <c r="Q128">
        <v>126</v>
      </c>
      <c r="R128">
        <v>10</v>
      </c>
    </row>
    <row r="129" spans="17:18" x14ac:dyDescent="0.25">
      <c r="Q129">
        <v>127</v>
      </c>
      <c r="R129">
        <v>10</v>
      </c>
    </row>
    <row r="130" spans="17:18" x14ac:dyDescent="0.25">
      <c r="Q130">
        <v>128</v>
      </c>
      <c r="R130">
        <v>10</v>
      </c>
    </row>
    <row r="131" spans="17:18" x14ac:dyDescent="0.25">
      <c r="Q131">
        <v>129</v>
      </c>
      <c r="R131">
        <v>10</v>
      </c>
    </row>
    <row r="132" spans="17:18" x14ac:dyDescent="0.25">
      <c r="Q132">
        <v>130</v>
      </c>
      <c r="R1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AC77-A053-4444-98EE-1F05BC99B894}">
  <dimension ref="A1:L18"/>
  <sheetViews>
    <sheetView workbookViewId="0">
      <selection activeCell="A15" sqref="A15:B15"/>
    </sheetView>
  </sheetViews>
  <sheetFormatPr defaultRowHeight="15" x14ac:dyDescent="0.25"/>
  <cols>
    <col min="1" max="1" width="11" bestFit="1" customWidth="1"/>
    <col min="2" max="2" width="14.140625" bestFit="1" customWidth="1"/>
    <col min="3" max="4" width="14.42578125" bestFit="1" customWidth="1"/>
    <col min="5" max="5" width="14" bestFit="1" customWidth="1"/>
    <col min="6" max="6" width="14.28515625" bestFit="1" customWidth="1"/>
    <col min="7" max="7" width="16.42578125" bestFit="1" customWidth="1"/>
    <col min="8" max="8" width="16.7109375" bestFit="1" customWidth="1"/>
    <col min="11" max="11" width="20.28515625" bestFit="1" customWidth="1"/>
  </cols>
  <sheetData>
    <row r="1" spans="1:12" x14ac:dyDescent="0.25">
      <c r="A1" s="2" t="s">
        <v>8</v>
      </c>
      <c r="B1" s="2" t="s">
        <v>9</v>
      </c>
      <c r="C1" s="2" t="s">
        <v>12</v>
      </c>
      <c r="D1" s="2" t="s">
        <v>15</v>
      </c>
      <c r="E1" s="2" t="s">
        <v>10</v>
      </c>
      <c r="F1" s="2" t="s">
        <v>16</v>
      </c>
      <c r="G1" s="2" t="s">
        <v>11</v>
      </c>
      <c r="H1" s="2" t="s">
        <v>17</v>
      </c>
    </row>
    <row r="2" spans="1:12" x14ac:dyDescent="0.25">
      <c r="A2">
        <v>1</v>
      </c>
      <c r="B2">
        <v>19</v>
      </c>
      <c r="C2">
        <v>0</v>
      </c>
      <c r="D2">
        <f>B2-C2</f>
        <v>19</v>
      </c>
      <c r="K2" t="s">
        <v>23</v>
      </c>
      <c r="L2">
        <v>1</v>
      </c>
    </row>
    <row r="3" spans="1:12" x14ac:dyDescent="0.25">
      <c r="A3">
        <v>2</v>
      </c>
      <c r="B3">
        <v>27</v>
      </c>
      <c r="C3">
        <v>10</v>
      </c>
      <c r="D3">
        <f t="shared" ref="D3:D11" si="0">B3-C3</f>
        <v>17</v>
      </c>
    </row>
    <row r="4" spans="1:12" x14ac:dyDescent="0.25">
      <c r="A4">
        <v>3</v>
      </c>
      <c r="B4">
        <v>33</v>
      </c>
      <c r="C4">
        <v>20</v>
      </c>
      <c r="D4">
        <f t="shared" si="0"/>
        <v>13</v>
      </c>
    </row>
    <row r="5" spans="1:12" x14ac:dyDescent="0.25">
      <c r="A5">
        <v>4</v>
      </c>
      <c r="B5">
        <v>47</v>
      </c>
      <c r="C5">
        <v>30</v>
      </c>
      <c r="D5">
        <f t="shared" si="0"/>
        <v>17</v>
      </c>
      <c r="E5">
        <v>48</v>
      </c>
      <c r="F5">
        <f t="shared" ref="F3:F11" si="1">E5-B5</f>
        <v>1</v>
      </c>
    </row>
    <row r="6" spans="1:12" x14ac:dyDescent="0.25">
      <c r="A6">
        <v>5</v>
      </c>
      <c r="B6">
        <v>59</v>
      </c>
      <c r="C6">
        <v>40</v>
      </c>
      <c r="D6">
        <f t="shared" si="0"/>
        <v>19</v>
      </c>
    </row>
    <row r="7" spans="1:12" x14ac:dyDescent="0.25">
      <c r="A7">
        <v>6</v>
      </c>
      <c r="B7">
        <v>67</v>
      </c>
      <c r="C7">
        <v>50</v>
      </c>
      <c r="D7">
        <f t="shared" si="0"/>
        <v>17</v>
      </c>
    </row>
    <row r="8" spans="1:12" x14ac:dyDescent="0.25">
      <c r="A8">
        <v>7</v>
      </c>
      <c r="B8">
        <v>73</v>
      </c>
      <c r="C8">
        <v>60</v>
      </c>
      <c r="D8">
        <f t="shared" si="0"/>
        <v>13</v>
      </c>
    </row>
    <row r="9" spans="1:12" x14ac:dyDescent="0.25">
      <c r="A9">
        <v>8</v>
      </c>
      <c r="B9">
        <v>85</v>
      </c>
      <c r="C9">
        <v>70</v>
      </c>
      <c r="D9">
        <f t="shared" si="0"/>
        <v>15</v>
      </c>
    </row>
    <row r="10" spans="1:12" x14ac:dyDescent="0.25">
      <c r="A10">
        <v>9</v>
      </c>
      <c r="B10">
        <v>96</v>
      </c>
      <c r="C10">
        <v>80</v>
      </c>
      <c r="D10">
        <f t="shared" si="0"/>
        <v>16</v>
      </c>
      <c r="E10">
        <v>119</v>
      </c>
      <c r="F10">
        <f t="shared" si="1"/>
        <v>23</v>
      </c>
    </row>
    <row r="11" spans="1:12" x14ac:dyDescent="0.25">
      <c r="A11" s="1">
        <v>10</v>
      </c>
      <c r="B11" s="1">
        <v>106</v>
      </c>
      <c r="C11" s="1">
        <v>90</v>
      </c>
      <c r="D11" s="1">
        <f t="shared" si="0"/>
        <v>16</v>
      </c>
      <c r="E11" s="1">
        <v>119</v>
      </c>
      <c r="F11" s="1">
        <f t="shared" si="1"/>
        <v>13</v>
      </c>
      <c r="G11" s="1">
        <v>122</v>
      </c>
      <c r="H11" s="1">
        <f>G11-B11</f>
        <v>16</v>
      </c>
    </row>
    <row r="12" spans="1:12" x14ac:dyDescent="0.25">
      <c r="D12">
        <f>SUM(D2:D11)/10</f>
        <v>16.2</v>
      </c>
      <c r="F12">
        <f>SUM(F5:F11)/3</f>
        <v>12.333333333333334</v>
      </c>
      <c r="H12">
        <v>16</v>
      </c>
    </row>
    <row r="14" spans="1:12" x14ac:dyDescent="0.25">
      <c r="A14" t="s">
        <v>24</v>
      </c>
    </row>
    <row r="15" spans="1:12" x14ac:dyDescent="0.25">
      <c r="A15" t="s">
        <v>25</v>
      </c>
      <c r="B15">
        <f>100*15.4/D12</f>
        <v>95.061728395061735</v>
      </c>
    </row>
    <row r="16" spans="1:12" x14ac:dyDescent="0.25">
      <c r="A16" t="s">
        <v>3</v>
      </c>
      <c r="B16">
        <f>100*1/F12</f>
        <v>8.108108108108107</v>
      </c>
    </row>
    <row r="17" spans="1:2" x14ac:dyDescent="0.25">
      <c r="A17" t="s">
        <v>26</v>
      </c>
      <c r="B17">
        <v>10</v>
      </c>
    </row>
    <row r="18" spans="1:2" x14ac:dyDescent="0.25">
      <c r="A18" t="s">
        <v>21</v>
      </c>
      <c r="B18">
        <v>100</v>
      </c>
    </row>
  </sheetData>
  <sortState ref="C18:D34">
    <sortCondition ref="C18:C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E2E-02D3-4399-A8BE-106B7D668DC4}">
  <dimension ref="A1:R152"/>
  <sheetViews>
    <sheetView workbookViewId="0">
      <selection activeCell="K23" sqref="K23"/>
    </sheetView>
  </sheetViews>
  <sheetFormatPr defaultRowHeight="15" x14ac:dyDescent="0.25"/>
  <cols>
    <col min="2" max="2" width="14.42578125" bestFit="1" customWidth="1"/>
    <col min="5" max="5" width="9.5703125" bestFit="1" customWidth="1"/>
    <col min="6" max="6" width="14.140625" bestFit="1" customWidth="1"/>
    <col min="9" max="9" width="9.5703125" bestFit="1" customWidth="1"/>
    <col min="10" max="10" width="14" bestFit="1" customWidth="1"/>
    <col min="13" max="13" width="9.5703125" bestFit="1" customWidth="1"/>
    <col min="14" max="14" width="16.42578125" bestFit="1" customWidth="1"/>
    <col min="17" max="17" width="8.42578125" bestFit="1" customWidth="1"/>
    <col min="18" max="18" width="7.85546875" bestFit="1" customWidth="1"/>
  </cols>
  <sheetData>
    <row r="1" spans="1:18" x14ac:dyDescent="0.25">
      <c r="A1" t="s">
        <v>8</v>
      </c>
      <c r="B1" t="s">
        <v>12</v>
      </c>
      <c r="E1" t="s">
        <v>8</v>
      </c>
      <c r="F1" t="s">
        <v>9</v>
      </c>
      <c r="I1" t="s">
        <v>8</v>
      </c>
      <c r="J1" t="s">
        <v>10</v>
      </c>
      <c r="M1" t="s">
        <v>8</v>
      </c>
      <c r="N1" t="s">
        <v>11</v>
      </c>
      <c r="Q1" t="s">
        <v>21</v>
      </c>
      <c r="R1" t="s">
        <v>20</v>
      </c>
    </row>
    <row r="2" spans="1:18" x14ac:dyDescent="0.25">
      <c r="A2">
        <v>1</v>
      </c>
      <c r="B2">
        <v>0</v>
      </c>
      <c r="E2" t="s">
        <v>0</v>
      </c>
      <c r="I2">
        <v>1</v>
      </c>
      <c r="J2">
        <v>18</v>
      </c>
      <c r="M2" t="s">
        <v>4</v>
      </c>
      <c r="Q2">
        <v>0</v>
      </c>
      <c r="R2">
        <v>0</v>
      </c>
    </row>
    <row r="3" spans="1:18" x14ac:dyDescent="0.25">
      <c r="A3">
        <v>2</v>
      </c>
      <c r="B3">
        <v>10</v>
      </c>
      <c r="E3">
        <v>2</v>
      </c>
      <c r="F3">
        <v>36</v>
      </c>
      <c r="I3">
        <v>2</v>
      </c>
      <c r="J3">
        <v>26</v>
      </c>
      <c r="Q3">
        <v>1</v>
      </c>
      <c r="R3">
        <v>1</v>
      </c>
    </row>
    <row r="4" spans="1:18" x14ac:dyDescent="0.25">
      <c r="A4">
        <v>3</v>
      </c>
      <c r="B4">
        <v>20</v>
      </c>
      <c r="I4">
        <v>3</v>
      </c>
      <c r="J4">
        <v>34</v>
      </c>
      <c r="M4" t="s">
        <v>5</v>
      </c>
      <c r="Q4">
        <v>2</v>
      </c>
      <c r="R4">
        <v>1</v>
      </c>
    </row>
    <row r="5" spans="1:18" x14ac:dyDescent="0.25">
      <c r="A5">
        <v>4</v>
      </c>
      <c r="B5">
        <v>30</v>
      </c>
      <c r="E5" t="s">
        <v>1</v>
      </c>
      <c r="I5">
        <v>4</v>
      </c>
      <c r="J5">
        <v>47</v>
      </c>
      <c r="M5">
        <v>3</v>
      </c>
      <c r="N5">
        <v>44</v>
      </c>
      <c r="Q5">
        <v>3</v>
      </c>
      <c r="R5">
        <v>1</v>
      </c>
    </row>
    <row r="6" spans="1:18" x14ac:dyDescent="0.25">
      <c r="A6">
        <v>5</v>
      </c>
      <c r="B6">
        <v>40</v>
      </c>
      <c r="E6">
        <v>1</v>
      </c>
      <c r="F6">
        <v>20</v>
      </c>
      <c r="I6">
        <v>5</v>
      </c>
      <c r="J6">
        <v>60</v>
      </c>
      <c r="M6">
        <v>5</v>
      </c>
      <c r="N6">
        <v>69</v>
      </c>
      <c r="Q6">
        <v>4</v>
      </c>
      <c r="R6">
        <v>1</v>
      </c>
    </row>
    <row r="7" spans="1:18" x14ac:dyDescent="0.25">
      <c r="A7">
        <v>6</v>
      </c>
      <c r="B7">
        <v>50</v>
      </c>
      <c r="E7">
        <v>2</v>
      </c>
      <c r="F7">
        <v>25</v>
      </c>
      <c r="I7">
        <v>6</v>
      </c>
      <c r="J7">
        <v>68</v>
      </c>
      <c r="M7">
        <v>8</v>
      </c>
      <c r="N7">
        <v>105</v>
      </c>
      <c r="Q7">
        <v>5</v>
      </c>
      <c r="R7">
        <v>1</v>
      </c>
    </row>
    <row r="8" spans="1:18" x14ac:dyDescent="0.25">
      <c r="A8">
        <v>7</v>
      </c>
      <c r="B8">
        <v>60</v>
      </c>
      <c r="E8">
        <v>3</v>
      </c>
      <c r="F8">
        <v>33</v>
      </c>
      <c r="I8">
        <v>7</v>
      </c>
      <c r="J8">
        <v>74</v>
      </c>
      <c r="M8">
        <v>9</v>
      </c>
      <c r="N8">
        <v>105</v>
      </c>
      <c r="Q8">
        <v>6</v>
      </c>
      <c r="R8">
        <v>1</v>
      </c>
    </row>
    <row r="9" spans="1:18" x14ac:dyDescent="0.25">
      <c r="A9">
        <v>8</v>
      </c>
      <c r="B9">
        <v>70</v>
      </c>
      <c r="E9">
        <v>4</v>
      </c>
      <c r="F9">
        <v>46</v>
      </c>
      <c r="I9">
        <v>8</v>
      </c>
      <c r="J9">
        <v>84</v>
      </c>
      <c r="Q9">
        <v>7</v>
      </c>
      <c r="R9">
        <v>1</v>
      </c>
    </row>
    <row r="10" spans="1:18" x14ac:dyDescent="0.25">
      <c r="A10">
        <v>9</v>
      </c>
      <c r="B10">
        <v>80</v>
      </c>
      <c r="E10">
        <v>5</v>
      </c>
      <c r="F10">
        <v>59</v>
      </c>
      <c r="I10">
        <v>9</v>
      </c>
      <c r="J10">
        <v>95</v>
      </c>
      <c r="M10" t="s">
        <v>6</v>
      </c>
      <c r="Q10">
        <v>8</v>
      </c>
      <c r="R10">
        <v>1</v>
      </c>
    </row>
    <row r="11" spans="1:18" x14ac:dyDescent="0.25">
      <c r="A11">
        <v>10</v>
      </c>
      <c r="B11">
        <v>90</v>
      </c>
      <c r="E11">
        <v>6</v>
      </c>
      <c r="F11">
        <v>69</v>
      </c>
      <c r="I11">
        <v>10</v>
      </c>
      <c r="J11">
        <v>108</v>
      </c>
      <c r="M11">
        <v>1</v>
      </c>
      <c r="N11">
        <v>26</v>
      </c>
      <c r="Q11">
        <v>9</v>
      </c>
      <c r="R11">
        <v>1</v>
      </c>
    </row>
    <row r="12" spans="1:18" x14ac:dyDescent="0.25">
      <c r="E12">
        <v>8</v>
      </c>
      <c r="F12">
        <v>83</v>
      </c>
      <c r="M12">
        <v>4</v>
      </c>
      <c r="N12">
        <v>62</v>
      </c>
      <c r="Q12">
        <v>10</v>
      </c>
      <c r="R12">
        <v>1</v>
      </c>
    </row>
    <row r="13" spans="1:18" x14ac:dyDescent="0.25">
      <c r="E13">
        <v>9</v>
      </c>
      <c r="F13">
        <v>94</v>
      </c>
      <c r="M13">
        <v>6</v>
      </c>
      <c r="N13">
        <v>74</v>
      </c>
      <c r="Q13">
        <v>11</v>
      </c>
      <c r="R13">
        <v>2</v>
      </c>
    </row>
    <row r="14" spans="1:18" x14ac:dyDescent="0.25">
      <c r="E14">
        <v>10</v>
      </c>
      <c r="F14">
        <v>113</v>
      </c>
      <c r="M14">
        <v>10</v>
      </c>
      <c r="N14">
        <v>114</v>
      </c>
      <c r="Q14">
        <v>12</v>
      </c>
      <c r="R14">
        <v>2</v>
      </c>
    </row>
    <row r="15" spans="1:18" x14ac:dyDescent="0.25">
      <c r="Q15">
        <v>13</v>
      </c>
      <c r="R15">
        <v>2</v>
      </c>
    </row>
    <row r="16" spans="1:18" x14ac:dyDescent="0.25">
      <c r="E16" t="s">
        <v>2</v>
      </c>
      <c r="M16" t="s">
        <v>7</v>
      </c>
      <c r="Q16">
        <v>14</v>
      </c>
      <c r="R16">
        <v>2</v>
      </c>
    </row>
    <row r="17" spans="5:18" x14ac:dyDescent="0.25">
      <c r="E17">
        <v>1</v>
      </c>
      <c r="F17">
        <v>17</v>
      </c>
      <c r="Q17">
        <v>15</v>
      </c>
      <c r="R17">
        <v>2</v>
      </c>
    </row>
    <row r="18" spans="5:18" x14ac:dyDescent="0.25">
      <c r="E18">
        <v>4</v>
      </c>
      <c r="F18">
        <v>56</v>
      </c>
      <c r="Q18">
        <v>16</v>
      </c>
      <c r="R18">
        <v>2</v>
      </c>
    </row>
    <row r="19" spans="5:18" x14ac:dyDescent="0.25">
      <c r="E19">
        <v>6</v>
      </c>
      <c r="F19">
        <v>67</v>
      </c>
      <c r="Q19">
        <v>17</v>
      </c>
      <c r="R19">
        <v>2</v>
      </c>
    </row>
    <row r="20" spans="5:18" x14ac:dyDescent="0.25">
      <c r="E20">
        <v>7</v>
      </c>
      <c r="F20">
        <v>73</v>
      </c>
      <c r="Q20">
        <v>18</v>
      </c>
      <c r="R20">
        <v>2</v>
      </c>
    </row>
    <row r="21" spans="5:18" x14ac:dyDescent="0.25">
      <c r="E21">
        <v>10</v>
      </c>
      <c r="F21">
        <v>107</v>
      </c>
      <c r="Q21">
        <v>19</v>
      </c>
      <c r="R21">
        <v>2</v>
      </c>
    </row>
    <row r="22" spans="5:18" x14ac:dyDescent="0.25">
      <c r="Q22">
        <v>20</v>
      </c>
      <c r="R22">
        <v>2</v>
      </c>
    </row>
    <row r="23" spans="5:18" x14ac:dyDescent="0.25">
      <c r="Q23">
        <v>21</v>
      </c>
      <c r="R23">
        <v>3</v>
      </c>
    </row>
    <row r="24" spans="5:18" x14ac:dyDescent="0.25">
      <c r="Q24">
        <v>22</v>
      </c>
      <c r="R24">
        <v>3</v>
      </c>
    </row>
    <row r="25" spans="5:18" x14ac:dyDescent="0.25">
      <c r="Q25">
        <v>23</v>
      </c>
      <c r="R25">
        <v>3</v>
      </c>
    </row>
    <row r="26" spans="5:18" x14ac:dyDescent="0.25">
      <c r="Q26">
        <v>24</v>
      </c>
      <c r="R26">
        <v>3</v>
      </c>
    </row>
    <row r="27" spans="5:18" x14ac:dyDescent="0.25">
      <c r="Q27">
        <v>25</v>
      </c>
      <c r="R27">
        <v>3</v>
      </c>
    </row>
    <row r="28" spans="5:18" x14ac:dyDescent="0.25">
      <c r="Q28">
        <v>26</v>
      </c>
      <c r="R28">
        <v>3</v>
      </c>
    </row>
    <row r="29" spans="5:18" x14ac:dyDescent="0.25">
      <c r="Q29">
        <v>27</v>
      </c>
      <c r="R29">
        <v>3</v>
      </c>
    </row>
    <row r="30" spans="5:18" x14ac:dyDescent="0.25">
      <c r="Q30">
        <v>28</v>
      </c>
      <c r="R30">
        <v>3</v>
      </c>
    </row>
    <row r="31" spans="5:18" x14ac:dyDescent="0.25">
      <c r="Q31">
        <v>29</v>
      </c>
      <c r="R31">
        <v>3</v>
      </c>
    </row>
    <row r="32" spans="5:18" x14ac:dyDescent="0.25">
      <c r="Q32">
        <v>30</v>
      </c>
      <c r="R32">
        <v>3</v>
      </c>
    </row>
    <row r="33" spans="17:18" x14ac:dyDescent="0.25">
      <c r="Q33">
        <v>31</v>
      </c>
      <c r="R33">
        <v>4</v>
      </c>
    </row>
    <row r="34" spans="17:18" x14ac:dyDescent="0.25">
      <c r="Q34">
        <v>32</v>
      </c>
      <c r="R34">
        <v>4</v>
      </c>
    </row>
    <row r="35" spans="17:18" x14ac:dyDescent="0.25">
      <c r="Q35">
        <v>33</v>
      </c>
      <c r="R35">
        <v>4</v>
      </c>
    </row>
    <row r="36" spans="17:18" x14ac:dyDescent="0.25">
      <c r="Q36">
        <v>34</v>
      </c>
      <c r="R36">
        <v>4</v>
      </c>
    </row>
    <row r="37" spans="17:18" x14ac:dyDescent="0.25">
      <c r="Q37">
        <v>35</v>
      </c>
      <c r="R37">
        <v>4</v>
      </c>
    </row>
    <row r="38" spans="17:18" x14ac:dyDescent="0.25">
      <c r="Q38">
        <v>36</v>
      </c>
      <c r="R38">
        <v>4</v>
      </c>
    </row>
    <row r="39" spans="17:18" x14ac:dyDescent="0.25">
      <c r="Q39">
        <v>37</v>
      </c>
      <c r="R39">
        <v>4</v>
      </c>
    </row>
    <row r="40" spans="17:18" x14ac:dyDescent="0.25">
      <c r="Q40">
        <v>38</v>
      </c>
      <c r="R40">
        <v>4</v>
      </c>
    </row>
    <row r="41" spans="17:18" x14ac:dyDescent="0.25">
      <c r="Q41">
        <v>39</v>
      </c>
      <c r="R41">
        <v>4</v>
      </c>
    </row>
    <row r="42" spans="17:18" x14ac:dyDescent="0.25">
      <c r="Q42">
        <v>40</v>
      </c>
      <c r="R42">
        <v>4</v>
      </c>
    </row>
    <row r="43" spans="17:18" x14ac:dyDescent="0.25">
      <c r="Q43">
        <v>41</v>
      </c>
      <c r="R43">
        <v>5</v>
      </c>
    </row>
    <row r="44" spans="17:18" x14ac:dyDescent="0.25">
      <c r="Q44">
        <v>42</v>
      </c>
      <c r="R44">
        <v>5</v>
      </c>
    </row>
    <row r="45" spans="17:18" x14ac:dyDescent="0.25">
      <c r="Q45">
        <v>43</v>
      </c>
      <c r="R45">
        <v>5</v>
      </c>
    </row>
    <row r="46" spans="17:18" x14ac:dyDescent="0.25">
      <c r="Q46">
        <v>44</v>
      </c>
      <c r="R46">
        <v>5</v>
      </c>
    </row>
    <row r="47" spans="17:18" x14ac:dyDescent="0.25">
      <c r="Q47">
        <v>45</v>
      </c>
      <c r="R47">
        <v>5</v>
      </c>
    </row>
    <row r="48" spans="17:18" x14ac:dyDescent="0.25">
      <c r="Q48">
        <v>46</v>
      </c>
      <c r="R48">
        <v>5</v>
      </c>
    </row>
    <row r="49" spans="17:18" x14ac:dyDescent="0.25">
      <c r="Q49">
        <v>47</v>
      </c>
      <c r="R49">
        <v>5</v>
      </c>
    </row>
    <row r="50" spans="17:18" x14ac:dyDescent="0.25">
      <c r="Q50">
        <v>48</v>
      </c>
      <c r="R50">
        <v>5</v>
      </c>
    </row>
    <row r="51" spans="17:18" x14ac:dyDescent="0.25">
      <c r="Q51">
        <v>49</v>
      </c>
      <c r="R51">
        <v>5</v>
      </c>
    </row>
    <row r="52" spans="17:18" x14ac:dyDescent="0.25">
      <c r="Q52">
        <v>50</v>
      </c>
      <c r="R52">
        <v>5</v>
      </c>
    </row>
    <row r="53" spans="17:18" x14ac:dyDescent="0.25">
      <c r="Q53">
        <v>51</v>
      </c>
      <c r="R53">
        <v>6</v>
      </c>
    </row>
    <row r="54" spans="17:18" x14ac:dyDescent="0.25">
      <c r="Q54">
        <v>52</v>
      </c>
      <c r="R54">
        <v>6</v>
      </c>
    </row>
    <row r="55" spans="17:18" x14ac:dyDescent="0.25">
      <c r="Q55">
        <v>53</v>
      </c>
      <c r="R55">
        <v>6</v>
      </c>
    </row>
    <row r="56" spans="17:18" x14ac:dyDescent="0.25">
      <c r="Q56">
        <v>54</v>
      </c>
      <c r="R56">
        <v>6</v>
      </c>
    </row>
    <row r="57" spans="17:18" x14ac:dyDescent="0.25">
      <c r="Q57">
        <v>55</v>
      </c>
      <c r="R57">
        <v>6</v>
      </c>
    </row>
    <row r="58" spans="17:18" x14ac:dyDescent="0.25">
      <c r="Q58">
        <v>56</v>
      </c>
      <c r="R58">
        <v>6</v>
      </c>
    </row>
    <row r="59" spans="17:18" x14ac:dyDescent="0.25">
      <c r="Q59">
        <v>57</v>
      </c>
      <c r="R59">
        <v>6</v>
      </c>
    </row>
    <row r="60" spans="17:18" x14ac:dyDescent="0.25">
      <c r="Q60">
        <v>58</v>
      </c>
      <c r="R60">
        <v>6</v>
      </c>
    </row>
    <row r="61" spans="17:18" x14ac:dyDescent="0.25">
      <c r="Q61">
        <v>59</v>
      </c>
      <c r="R61">
        <v>6</v>
      </c>
    </row>
    <row r="62" spans="17:18" x14ac:dyDescent="0.25">
      <c r="Q62">
        <v>60</v>
      </c>
      <c r="R62">
        <v>6</v>
      </c>
    </row>
    <row r="63" spans="17:18" x14ac:dyDescent="0.25">
      <c r="Q63">
        <v>61</v>
      </c>
      <c r="R63">
        <v>7</v>
      </c>
    </row>
    <row r="64" spans="17:18" x14ac:dyDescent="0.25">
      <c r="Q64">
        <v>62</v>
      </c>
      <c r="R64">
        <v>7</v>
      </c>
    </row>
    <row r="65" spans="17:18" x14ac:dyDescent="0.25">
      <c r="Q65">
        <v>63</v>
      </c>
      <c r="R65">
        <v>7</v>
      </c>
    </row>
    <row r="66" spans="17:18" x14ac:dyDescent="0.25">
      <c r="Q66">
        <v>64</v>
      </c>
      <c r="R66">
        <v>7</v>
      </c>
    </row>
    <row r="67" spans="17:18" x14ac:dyDescent="0.25">
      <c r="Q67">
        <v>65</v>
      </c>
      <c r="R67">
        <v>7</v>
      </c>
    </row>
    <row r="68" spans="17:18" x14ac:dyDescent="0.25">
      <c r="Q68">
        <v>66</v>
      </c>
      <c r="R68">
        <v>7</v>
      </c>
    </row>
    <row r="69" spans="17:18" x14ac:dyDescent="0.25">
      <c r="Q69">
        <v>67</v>
      </c>
      <c r="R69">
        <v>7</v>
      </c>
    </row>
    <row r="70" spans="17:18" x14ac:dyDescent="0.25">
      <c r="Q70">
        <v>68</v>
      </c>
      <c r="R70">
        <v>7</v>
      </c>
    </row>
    <row r="71" spans="17:18" x14ac:dyDescent="0.25">
      <c r="Q71">
        <v>69</v>
      </c>
      <c r="R71">
        <v>7</v>
      </c>
    </row>
    <row r="72" spans="17:18" x14ac:dyDescent="0.25">
      <c r="Q72">
        <v>70</v>
      </c>
      <c r="R72">
        <v>7</v>
      </c>
    </row>
    <row r="73" spans="17:18" x14ac:dyDescent="0.25">
      <c r="Q73">
        <v>71</v>
      </c>
      <c r="R73">
        <v>8</v>
      </c>
    </row>
    <row r="74" spans="17:18" x14ac:dyDescent="0.25">
      <c r="Q74">
        <v>72</v>
      </c>
      <c r="R74">
        <v>8</v>
      </c>
    </row>
    <row r="75" spans="17:18" x14ac:dyDescent="0.25">
      <c r="Q75">
        <v>73</v>
      </c>
      <c r="R75">
        <v>8</v>
      </c>
    </row>
    <row r="76" spans="17:18" x14ac:dyDescent="0.25">
      <c r="Q76">
        <v>74</v>
      </c>
      <c r="R76">
        <v>8</v>
      </c>
    </row>
    <row r="77" spans="17:18" x14ac:dyDescent="0.25">
      <c r="Q77">
        <v>75</v>
      </c>
      <c r="R77">
        <v>8</v>
      </c>
    </row>
    <row r="78" spans="17:18" x14ac:dyDescent="0.25">
      <c r="Q78">
        <v>76</v>
      </c>
      <c r="R78">
        <v>8</v>
      </c>
    </row>
    <row r="79" spans="17:18" x14ac:dyDescent="0.25">
      <c r="Q79">
        <v>77</v>
      </c>
      <c r="R79">
        <v>8</v>
      </c>
    </row>
    <row r="80" spans="17:18" x14ac:dyDescent="0.25">
      <c r="Q80">
        <v>78</v>
      </c>
      <c r="R80">
        <v>8</v>
      </c>
    </row>
    <row r="81" spans="17:18" x14ac:dyDescent="0.25">
      <c r="Q81">
        <v>79</v>
      </c>
      <c r="R81">
        <v>8</v>
      </c>
    </row>
    <row r="82" spans="17:18" x14ac:dyDescent="0.25">
      <c r="Q82">
        <v>80</v>
      </c>
      <c r="R82">
        <v>8</v>
      </c>
    </row>
    <row r="83" spans="17:18" x14ac:dyDescent="0.25">
      <c r="Q83">
        <v>81</v>
      </c>
      <c r="R83">
        <v>9</v>
      </c>
    </row>
    <row r="84" spans="17:18" x14ac:dyDescent="0.25">
      <c r="Q84">
        <v>82</v>
      </c>
      <c r="R84">
        <v>9</v>
      </c>
    </row>
    <row r="85" spans="17:18" x14ac:dyDescent="0.25">
      <c r="Q85">
        <v>83</v>
      </c>
      <c r="R85">
        <v>9</v>
      </c>
    </row>
    <row r="86" spans="17:18" x14ac:dyDescent="0.25">
      <c r="Q86">
        <v>84</v>
      </c>
      <c r="R86">
        <v>9</v>
      </c>
    </row>
    <row r="87" spans="17:18" x14ac:dyDescent="0.25">
      <c r="Q87">
        <v>85</v>
      </c>
      <c r="R87">
        <v>9</v>
      </c>
    </row>
    <row r="88" spans="17:18" x14ac:dyDescent="0.25">
      <c r="Q88">
        <v>86</v>
      </c>
      <c r="R88">
        <v>9</v>
      </c>
    </row>
    <row r="89" spans="17:18" x14ac:dyDescent="0.25">
      <c r="Q89">
        <v>87</v>
      </c>
      <c r="R89">
        <v>9</v>
      </c>
    </row>
    <row r="90" spans="17:18" x14ac:dyDescent="0.25">
      <c r="Q90">
        <v>88</v>
      </c>
      <c r="R90">
        <v>9</v>
      </c>
    </row>
    <row r="91" spans="17:18" x14ac:dyDescent="0.25">
      <c r="Q91">
        <v>89</v>
      </c>
      <c r="R91">
        <v>9</v>
      </c>
    </row>
    <row r="92" spans="17:18" x14ac:dyDescent="0.25">
      <c r="Q92">
        <v>90</v>
      </c>
      <c r="R92">
        <v>9</v>
      </c>
    </row>
    <row r="93" spans="17:18" x14ac:dyDescent="0.25">
      <c r="Q93">
        <v>91</v>
      </c>
      <c r="R93">
        <v>10</v>
      </c>
    </row>
    <row r="94" spans="17:18" x14ac:dyDescent="0.25">
      <c r="Q94">
        <v>92</v>
      </c>
      <c r="R94">
        <v>10</v>
      </c>
    </row>
    <row r="95" spans="17:18" x14ac:dyDescent="0.25">
      <c r="Q95">
        <v>93</v>
      </c>
      <c r="R95">
        <v>10</v>
      </c>
    </row>
    <row r="96" spans="17:18" x14ac:dyDescent="0.25">
      <c r="Q96">
        <v>94</v>
      </c>
      <c r="R96">
        <v>10</v>
      </c>
    </row>
    <row r="97" spans="17:18" x14ac:dyDescent="0.25">
      <c r="Q97">
        <v>95</v>
      </c>
      <c r="R97">
        <v>10</v>
      </c>
    </row>
    <row r="98" spans="17:18" x14ac:dyDescent="0.25">
      <c r="Q98">
        <v>96</v>
      </c>
      <c r="R98">
        <v>10</v>
      </c>
    </row>
    <row r="99" spans="17:18" x14ac:dyDescent="0.25">
      <c r="Q99">
        <v>97</v>
      </c>
      <c r="R99">
        <v>10</v>
      </c>
    </row>
    <row r="100" spans="17:18" x14ac:dyDescent="0.25">
      <c r="Q100">
        <v>98</v>
      </c>
      <c r="R100">
        <v>10</v>
      </c>
    </row>
    <row r="101" spans="17:18" x14ac:dyDescent="0.25">
      <c r="Q101">
        <v>99</v>
      </c>
      <c r="R101">
        <v>10</v>
      </c>
    </row>
    <row r="102" spans="17:18" x14ac:dyDescent="0.25">
      <c r="Q102">
        <v>100</v>
      </c>
      <c r="R102">
        <v>10</v>
      </c>
    </row>
    <row r="103" spans="17:18" x14ac:dyDescent="0.25">
      <c r="Q103">
        <v>101</v>
      </c>
      <c r="R103">
        <v>10</v>
      </c>
    </row>
    <row r="104" spans="17:18" x14ac:dyDescent="0.25">
      <c r="Q104">
        <v>102</v>
      </c>
      <c r="R104">
        <v>10</v>
      </c>
    </row>
    <row r="105" spans="17:18" x14ac:dyDescent="0.25">
      <c r="Q105">
        <v>103</v>
      </c>
      <c r="R105">
        <v>10</v>
      </c>
    </row>
    <row r="106" spans="17:18" x14ac:dyDescent="0.25">
      <c r="Q106">
        <v>104</v>
      </c>
      <c r="R106">
        <v>10</v>
      </c>
    </row>
    <row r="107" spans="17:18" x14ac:dyDescent="0.25">
      <c r="Q107">
        <v>105</v>
      </c>
      <c r="R107">
        <v>10</v>
      </c>
    </row>
    <row r="108" spans="17:18" x14ac:dyDescent="0.25">
      <c r="Q108">
        <v>106</v>
      </c>
      <c r="R108">
        <v>10</v>
      </c>
    </row>
    <row r="109" spans="17:18" x14ac:dyDescent="0.25">
      <c r="Q109">
        <v>107</v>
      </c>
      <c r="R109">
        <v>10</v>
      </c>
    </row>
    <row r="110" spans="17:18" x14ac:dyDescent="0.25">
      <c r="Q110">
        <v>108</v>
      </c>
      <c r="R110">
        <v>10</v>
      </c>
    </row>
    <row r="111" spans="17:18" x14ac:dyDescent="0.25">
      <c r="Q111">
        <v>109</v>
      </c>
      <c r="R111">
        <v>10</v>
      </c>
    </row>
    <row r="112" spans="17:18" x14ac:dyDescent="0.25">
      <c r="Q112">
        <v>110</v>
      </c>
      <c r="R112">
        <v>10</v>
      </c>
    </row>
    <row r="113" spans="17:18" x14ac:dyDescent="0.25">
      <c r="Q113">
        <v>111</v>
      </c>
      <c r="R113">
        <v>10</v>
      </c>
    </row>
    <row r="114" spans="17:18" x14ac:dyDescent="0.25">
      <c r="Q114">
        <v>112</v>
      </c>
      <c r="R114">
        <v>10</v>
      </c>
    </row>
    <row r="115" spans="17:18" x14ac:dyDescent="0.25">
      <c r="Q115">
        <v>113</v>
      </c>
      <c r="R115">
        <v>10</v>
      </c>
    </row>
    <row r="116" spans="17:18" x14ac:dyDescent="0.25">
      <c r="Q116">
        <v>114</v>
      </c>
      <c r="R116">
        <v>10</v>
      </c>
    </row>
    <row r="117" spans="17:18" x14ac:dyDescent="0.25">
      <c r="Q117">
        <v>115</v>
      </c>
      <c r="R117">
        <v>10</v>
      </c>
    </row>
    <row r="118" spans="17:18" x14ac:dyDescent="0.25">
      <c r="Q118">
        <v>116</v>
      </c>
      <c r="R118">
        <v>10</v>
      </c>
    </row>
    <row r="119" spans="17:18" x14ac:dyDescent="0.25">
      <c r="Q119">
        <v>117</v>
      </c>
      <c r="R119">
        <v>10</v>
      </c>
    </row>
    <row r="120" spans="17:18" x14ac:dyDescent="0.25">
      <c r="Q120">
        <v>118</v>
      </c>
      <c r="R120">
        <v>10</v>
      </c>
    </row>
    <row r="121" spans="17:18" x14ac:dyDescent="0.25">
      <c r="Q121">
        <v>119</v>
      </c>
      <c r="R121">
        <v>10</v>
      </c>
    </row>
    <row r="122" spans="17:18" x14ac:dyDescent="0.25">
      <c r="Q122">
        <v>120</v>
      </c>
      <c r="R122">
        <v>10</v>
      </c>
    </row>
    <row r="123" spans="17:18" x14ac:dyDescent="0.25">
      <c r="Q123">
        <v>121</v>
      </c>
      <c r="R123">
        <v>10</v>
      </c>
    </row>
    <row r="124" spans="17:18" x14ac:dyDescent="0.25">
      <c r="Q124">
        <v>122</v>
      </c>
      <c r="R124">
        <v>10</v>
      </c>
    </row>
    <row r="125" spans="17:18" x14ac:dyDescent="0.25">
      <c r="Q125">
        <v>123</v>
      </c>
      <c r="R125">
        <v>10</v>
      </c>
    </row>
    <row r="126" spans="17:18" x14ac:dyDescent="0.25">
      <c r="Q126">
        <v>124</v>
      </c>
      <c r="R126">
        <v>10</v>
      </c>
    </row>
    <row r="127" spans="17:18" x14ac:dyDescent="0.25">
      <c r="Q127">
        <v>125</v>
      </c>
      <c r="R127">
        <v>10</v>
      </c>
    </row>
    <row r="128" spans="17:18" x14ac:dyDescent="0.25">
      <c r="Q128">
        <v>126</v>
      </c>
      <c r="R128">
        <v>10</v>
      </c>
    </row>
    <row r="129" spans="17:18" x14ac:dyDescent="0.25">
      <c r="Q129">
        <v>127</v>
      </c>
      <c r="R129">
        <v>10</v>
      </c>
    </row>
    <row r="130" spans="17:18" x14ac:dyDescent="0.25">
      <c r="Q130">
        <v>128</v>
      </c>
      <c r="R130">
        <v>10</v>
      </c>
    </row>
    <row r="131" spans="17:18" x14ac:dyDescent="0.25">
      <c r="Q131">
        <v>129</v>
      </c>
      <c r="R131">
        <v>10</v>
      </c>
    </row>
    <row r="132" spans="17:18" x14ac:dyDescent="0.25">
      <c r="Q132">
        <v>130</v>
      </c>
      <c r="R132">
        <v>10</v>
      </c>
    </row>
    <row r="133" spans="17:18" x14ac:dyDescent="0.25">
      <c r="Q133">
        <v>131</v>
      </c>
      <c r="R133">
        <v>10</v>
      </c>
    </row>
    <row r="134" spans="17:18" x14ac:dyDescent="0.25">
      <c r="Q134">
        <v>132</v>
      </c>
      <c r="R134">
        <v>10</v>
      </c>
    </row>
    <row r="135" spans="17:18" x14ac:dyDescent="0.25">
      <c r="Q135">
        <v>133</v>
      </c>
      <c r="R135">
        <v>10</v>
      </c>
    </row>
    <row r="136" spans="17:18" x14ac:dyDescent="0.25">
      <c r="Q136">
        <v>134</v>
      </c>
      <c r="R136">
        <v>10</v>
      </c>
    </row>
    <row r="137" spans="17:18" x14ac:dyDescent="0.25">
      <c r="Q137">
        <v>135</v>
      </c>
      <c r="R137">
        <v>10</v>
      </c>
    </row>
    <row r="138" spans="17:18" x14ac:dyDescent="0.25">
      <c r="Q138">
        <v>136</v>
      </c>
      <c r="R138">
        <v>10</v>
      </c>
    </row>
    <row r="139" spans="17:18" x14ac:dyDescent="0.25">
      <c r="Q139">
        <v>137</v>
      </c>
      <c r="R139">
        <v>10</v>
      </c>
    </row>
    <row r="140" spans="17:18" x14ac:dyDescent="0.25">
      <c r="Q140">
        <v>138</v>
      </c>
      <c r="R140">
        <v>10</v>
      </c>
    </row>
    <row r="141" spans="17:18" x14ac:dyDescent="0.25">
      <c r="Q141">
        <v>139</v>
      </c>
      <c r="R141">
        <v>10</v>
      </c>
    </row>
    <row r="142" spans="17:18" x14ac:dyDescent="0.25">
      <c r="Q142">
        <v>140</v>
      </c>
      <c r="R142">
        <v>10</v>
      </c>
    </row>
    <row r="143" spans="17:18" x14ac:dyDescent="0.25">
      <c r="Q143">
        <v>141</v>
      </c>
      <c r="R143">
        <v>10</v>
      </c>
    </row>
    <row r="144" spans="17:18" x14ac:dyDescent="0.25">
      <c r="Q144">
        <v>142</v>
      </c>
      <c r="R144">
        <v>10</v>
      </c>
    </row>
    <row r="145" spans="17:18" x14ac:dyDescent="0.25">
      <c r="Q145">
        <v>143</v>
      </c>
      <c r="R145">
        <v>10</v>
      </c>
    </row>
    <row r="146" spans="17:18" x14ac:dyDescent="0.25">
      <c r="Q146">
        <v>144</v>
      </c>
      <c r="R146">
        <v>10</v>
      </c>
    </row>
    <row r="147" spans="17:18" x14ac:dyDescent="0.25">
      <c r="Q147">
        <v>145</v>
      </c>
      <c r="R147">
        <v>10</v>
      </c>
    </row>
    <row r="148" spans="17:18" x14ac:dyDescent="0.25">
      <c r="Q148">
        <v>146</v>
      </c>
      <c r="R148">
        <v>10</v>
      </c>
    </row>
    <row r="149" spans="17:18" x14ac:dyDescent="0.25">
      <c r="Q149">
        <v>147</v>
      </c>
      <c r="R149">
        <v>10</v>
      </c>
    </row>
    <row r="150" spans="17:18" x14ac:dyDescent="0.25">
      <c r="Q150">
        <v>148</v>
      </c>
      <c r="R150">
        <v>10</v>
      </c>
    </row>
    <row r="151" spans="17:18" x14ac:dyDescent="0.25">
      <c r="Q151">
        <v>149</v>
      </c>
      <c r="R151">
        <v>10</v>
      </c>
    </row>
    <row r="152" spans="17:18" x14ac:dyDescent="0.25">
      <c r="Q152">
        <v>150</v>
      </c>
      <c r="R15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41C6-0BE6-40C0-84A3-4CC59476842E}">
  <dimension ref="A1:L18"/>
  <sheetViews>
    <sheetView workbookViewId="0">
      <selection activeCell="B18" sqref="B18"/>
    </sheetView>
  </sheetViews>
  <sheetFormatPr defaultRowHeight="15" x14ac:dyDescent="0.25"/>
  <cols>
    <col min="1" max="1" width="11" bestFit="1" customWidth="1"/>
    <col min="2" max="2" width="14.140625" bestFit="1" customWidth="1"/>
    <col min="3" max="4" width="14.42578125" bestFit="1" customWidth="1"/>
    <col min="5" max="5" width="14" bestFit="1" customWidth="1"/>
    <col min="6" max="6" width="14.28515625" bestFit="1" customWidth="1"/>
    <col min="7" max="7" width="16.42578125" bestFit="1" customWidth="1"/>
    <col min="8" max="8" width="16.7109375" bestFit="1" customWidth="1"/>
    <col min="11" max="11" width="20.28515625" bestFit="1" customWidth="1"/>
    <col min="12" max="12" width="8.42578125" customWidth="1"/>
  </cols>
  <sheetData>
    <row r="1" spans="1:12" x14ac:dyDescent="0.25">
      <c r="A1" s="2" t="s">
        <v>8</v>
      </c>
      <c r="B1" s="2" t="s">
        <v>9</v>
      </c>
      <c r="C1" s="2" t="s">
        <v>12</v>
      </c>
      <c r="D1" s="2" t="s">
        <v>15</v>
      </c>
      <c r="E1" s="2" t="s">
        <v>10</v>
      </c>
      <c r="F1" s="2" t="s">
        <v>16</v>
      </c>
      <c r="G1" s="2" t="s">
        <v>11</v>
      </c>
      <c r="H1" s="2" t="s">
        <v>17</v>
      </c>
    </row>
    <row r="2" spans="1:12" x14ac:dyDescent="0.25">
      <c r="A2">
        <v>1</v>
      </c>
      <c r="B2">
        <v>17</v>
      </c>
      <c r="C2">
        <v>0</v>
      </c>
      <c r="D2">
        <f>B2-C2</f>
        <v>17</v>
      </c>
      <c r="E2">
        <v>18</v>
      </c>
      <c r="F2">
        <f>E2-B2</f>
        <v>1</v>
      </c>
      <c r="G2">
        <v>26</v>
      </c>
      <c r="H2">
        <f>G2-B2</f>
        <v>9</v>
      </c>
      <c r="K2" t="s">
        <v>23</v>
      </c>
      <c r="L2">
        <v>7</v>
      </c>
    </row>
    <row r="3" spans="1:12" x14ac:dyDescent="0.25">
      <c r="A3">
        <v>2</v>
      </c>
      <c r="B3">
        <v>25</v>
      </c>
      <c r="C3">
        <v>10</v>
      </c>
      <c r="D3">
        <f t="shared" ref="D3:D11" si="0">B3-C3</f>
        <v>15</v>
      </c>
      <c r="E3">
        <v>26</v>
      </c>
      <c r="F3">
        <f t="shared" ref="F3:F11" si="1">E3-B3</f>
        <v>1</v>
      </c>
    </row>
    <row r="4" spans="1:12" x14ac:dyDescent="0.25">
      <c r="A4">
        <v>3</v>
      </c>
      <c r="B4">
        <v>33</v>
      </c>
      <c r="C4">
        <v>20</v>
      </c>
      <c r="D4">
        <f t="shared" si="0"/>
        <v>13</v>
      </c>
      <c r="E4">
        <v>34</v>
      </c>
      <c r="F4">
        <f t="shared" si="1"/>
        <v>1</v>
      </c>
      <c r="G4">
        <v>44</v>
      </c>
      <c r="H4">
        <f t="shared" ref="H3:H11" si="2">G4-B4</f>
        <v>11</v>
      </c>
    </row>
    <row r="5" spans="1:12" x14ac:dyDescent="0.25">
      <c r="A5">
        <v>4</v>
      </c>
      <c r="B5">
        <v>46</v>
      </c>
      <c r="C5">
        <v>30</v>
      </c>
      <c r="D5">
        <f t="shared" si="0"/>
        <v>16</v>
      </c>
      <c r="E5">
        <v>47</v>
      </c>
      <c r="F5">
        <f t="shared" si="1"/>
        <v>1</v>
      </c>
    </row>
    <row r="6" spans="1:12" x14ac:dyDescent="0.25">
      <c r="A6">
        <v>5</v>
      </c>
      <c r="B6">
        <v>59</v>
      </c>
      <c r="C6">
        <v>40</v>
      </c>
      <c r="D6">
        <f t="shared" si="0"/>
        <v>19</v>
      </c>
      <c r="E6">
        <v>60</v>
      </c>
      <c r="F6">
        <f t="shared" si="1"/>
        <v>1</v>
      </c>
      <c r="G6">
        <v>69</v>
      </c>
      <c r="H6">
        <f t="shared" si="2"/>
        <v>10</v>
      </c>
    </row>
    <row r="7" spans="1:12" x14ac:dyDescent="0.25">
      <c r="A7">
        <v>6</v>
      </c>
      <c r="B7">
        <v>67</v>
      </c>
      <c r="C7">
        <v>50</v>
      </c>
      <c r="D7">
        <f t="shared" si="0"/>
        <v>17</v>
      </c>
      <c r="E7">
        <v>68</v>
      </c>
      <c r="F7">
        <f t="shared" si="1"/>
        <v>1</v>
      </c>
      <c r="G7">
        <v>74</v>
      </c>
      <c r="H7">
        <f t="shared" si="2"/>
        <v>7</v>
      </c>
    </row>
    <row r="8" spans="1:12" x14ac:dyDescent="0.25">
      <c r="A8">
        <v>7</v>
      </c>
      <c r="B8">
        <v>73</v>
      </c>
      <c r="C8">
        <v>60</v>
      </c>
      <c r="D8">
        <f t="shared" si="0"/>
        <v>13</v>
      </c>
      <c r="E8">
        <v>74</v>
      </c>
      <c r="F8">
        <f t="shared" si="1"/>
        <v>1</v>
      </c>
    </row>
    <row r="9" spans="1:12" x14ac:dyDescent="0.25">
      <c r="A9">
        <v>8</v>
      </c>
      <c r="B9">
        <v>83</v>
      </c>
      <c r="C9">
        <v>70</v>
      </c>
      <c r="D9">
        <f t="shared" si="0"/>
        <v>13</v>
      </c>
      <c r="E9">
        <v>84</v>
      </c>
      <c r="F9">
        <f t="shared" si="1"/>
        <v>1</v>
      </c>
      <c r="G9">
        <v>105</v>
      </c>
      <c r="H9">
        <f t="shared" si="2"/>
        <v>22</v>
      </c>
    </row>
    <row r="10" spans="1:12" x14ac:dyDescent="0.25">
      <c r="A10">
        <v>9</v>
      </c>
      <c r="B10">
        <v>94</v>
      </c>
      <c r="C10">
        <v>80</v>
      </c>
      <c r="D10">
        <f t="shared" si="0"/>
        <v>14</v>
      </c>
      <c r="E10">
        <v>95</v>
      </c>
      <c r="F10">
        <f t="shared" si="1"/>
        <v>1</v>
      </c>
      <c r="G10">
        <v>105</v>
      </c>
      <c r="H10">
        <f t="shared" si="2"/>
        <v>11</v>
      </c>
    </row>
    <row r="11" spans="1:12" x14ac:dyDescent="0.25">
      <c r="A11" s="1">
        <v>10</v>
      </c>
      <c r="B11" s="1">
        <v>107</v>
      </c>
      <c r="C11" s="1">
        <v>90</v>
      </c>
      <c r="D11" s="1">
        <f t="shared" si="0"/>
        <v>17</v>
      </c>
      <c r="E11" s="1">
        <v>108</v>
      </c>
      <c r="F11" s="1">
        <f t="shared" si="1"/>
        <v>1</v>
      </c>
      <c r="G11" s="1">
        <v>114</v>
      </c>
      <c r="H11" s="1">
        <f t="shared" si="2"/>
        <v>7</v>
      </c>
    </row>
    <row r="12" spans="1:12" x14ac:dyDescent="0.25">
      <c r="D12" s="3">
        <f>SUM(D2:D11)/10</f>
        <v>15.4</v>
      </c>
      <c r="F12">
        <v>1</v>
      </c>
      <c r="H12" s="3">
        <f>SUM(H2:H11)/L2</f>
        <v>11</v>
      </c>
    </row>
    <row r="14" spans="1:12" x14ac:dyDescent="0.25">
      <c r="A14" t="s">
        <v>24</v>
      </c>
    </row>
    <row r="15" spans="1:12" x14ac:dyDescent="0.25">
      <c r="A15" t="s">
        <v>25</v>
      </c>
      <c r="B15">
        <f>100*15.3/D12</f>
        <v>99.350649350649348</v>
      </c>
    </row>
    <row r="16" spans="1:12" x14ac:dyDescent="0.25">
      <c r="A16" t="s">
        <v>3</v>
      </c>
      <c r="B16">
        <f>100*1/F12</f>
        <v>100</v>
      </c>
    </row>
    <row r="17" spans="1:2" x14ac:dyDescent="0.25">
      <c r="A17" t="s">
        <v>26</v>
      </c>
      <c r="B17">
        <v>70</v>
      </c>
    </row>
    <row r="18" spans="1:2" x14ac:dyDescent="0.25">
      <c r="A18" t="s">
        <v>21</v>
      </c>
      <c r="B1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All SE = 100</vt:lpstr>
      <vt:lpstr>All SE = 100</vt:lpstr>
      <vt:lpstr>Raw Radar SE = 100</vt:lpstr>
      <vt:lpstr>Radar SE = 20</vt:lpstr>
      <vt:lpstr>Raw Command SE = 100</vt:lpstr>
      <vt:lpstr>Command SE = 20</vt:lpstr>
      <vt:lpstr>Raw Data Battery SE = 20</vt:lpstr>
      <vt:lpstr>Battery SE =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2018-04-17T22:37:55Z</dcterms:created>
  <dcterms:modified xsi:type="dcterms:W3CDTF">2018-04-18T01:21:39Z</dcterms:modified>
</cp:coreProperties>
</file>