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Purdue MSAA\SoS\Project\ABM\"/>
    </mc:Choice>
  </mc:AlternateContent>
  <xr:revisionPtr revIDLastSave="0" documentId="13_ncr:1_{39A18C3B-C643-44E9-B0BE-8E71F1C9273B}" xr6:coauthVersionLast="31" xr6:coauthVersionMax="31" xr10:uidLastSave="{00000000-0000-0000-0000-000000000000}"/>
  <bookViews>
    <workbookView xWindow="0" yWindow="0" windowWidth="28800" windowHeight="12810" xr2:uid="{C41D04B3-5572-4DBB-8C91-7CAD8E88CDE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54" i="1"/>
  <c r="B51" i="1"/>
  <c r="C51" i="1"/>
  <c r="D51" i="1"/>
  <c r="E51" i="1"/>
  <c r="F51" i="1"/>
  <c r="G51" i="1"/>
  <c r="I51" i="1"/>
  <c r="J51" i="1"/>
  <c r="K51" i="1"/>
  <c r="B42" i="1"/>
  <c r="K42" i="1"/>
  <c r="J42" i="1"/>
  <c r="I42" i="1"/>
  <c r="H42" i="1"/>
  <c r="G42" i="1"/>
  <c r="F42" i="1"/>
  <c r="E42" i="1"/>
  <c r="D42" i="1"/>
  <c r="C42" i="1"/>
  <c r="C24" i="1"/>
  <c r="D24" i="1"/>
  <c r="E24" i="1"/>
  <c r="F24" i="1"/>
  <c r="G24" i="1"/>
  <c r="H24" i="1"/>
  <c r="I24" i="1"/>
  <c r="J24" i="1"/>
  <c r="K24" i="1"/>
  <c r="B24" i="1"/>
  <c r="J15" i="1"/>
  <c r="H15" i="1"/>
  <c r="F15" i="1"/>
  <c r="B15" i="1"/>
  <c r="B18" i="1" s="1"/>
  <c r="B8" i="1"/>
  <c r="B5" i="1"/>
  <c r="C5" i="1"/>
  <c r="D5" i="1"/>
  <c r="E5" i="1"/>
  <c r="F5" i="1"/>
  <c r="G5" i="1"/>
  <c r="H5" i="1"/>
  <c r="I5" i="1"/>
  <c r="J5" i="1"/>
  <c r="K5" i="1"/>
  <c r="B27" i="1" l="1"/>
  <c r="B45" i="1"/>
</calcChain>
</file>

<file path=xl/sharedStrings.xml><?xml version="1.0" encoding="utf-8"?>
<sst xmlns="http://schemas.openxmlformats.org/spreadsheetml/2006/main" count="61" uniqueCount="15">
  <si>
    <t>Ideal</t>
  </si>
  <si>
    <t>Missile</t>
  </si>
  <si>
    <t>Time of launch</t>
  </si>
  <si>
    <t>Time Of Intercept</t>
  </si>
  <si>
    <t>Average TTI</t>
  </si>
  <si>
    <t>Time To Intercept (TTI)</t>
  </si>
  <si>
    <t>Number of Missiles Intercepted (out of 10)</t>
  </si>
  <si>
    <t>Radar Hacked (pDetect = 20, pBroadcast = 20)</t>
  </si>
  <si>
    <t>Satellite Hacked (pDetect = 20, pBroadcast = 20)</t>
  </si>
  <si>
    <t>Command Hacked (pReceiveCommunications = 20, pSendAssignment = 20, pSendCueCommand = 20)</t>
  </si>
  <si>
    <t>Inf</t>
  </si>
  <si>
    <t xml:space="preserve">Number of Missiles Intercepts (out of 10) </t>
  </si>
  <si>
    <t xml:space="preserve">Average TTI </t>
  </si>
  <si>
    <t>Satellite Hacked (pDetect = 0, pBroadcast = 0)</t>
  </si>
  <si>
    <t>Command Hacked (pReceiveCommunications = 100, pSendAssignment = 20, pSendCueCommand =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</si>
</sst>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E393-04D2-44D2-8610-74DD84CDCD0D}">
  <dimension ref="A1:K54"/>
  <sheetViews>
    <sheetView tabSelected="1" topLeftCell="A25" workbookViewId="0">
      <selection activeCell="D36" sqref="D36"/>
    </sheetView>
  </sheetViews>
  <sheetFormatPr defaultRowHeight="15" x14ac:dyDescent="0.25"/>
  <cols>
    <col min="1" max="1" width="39.5703125" bestFit="1" customWidth="1"/>
    <col min="12" max="12" width="11.2851562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t="s">
        <v>2</v>
      </c>
      <c r="B3">
        <v>0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</row>
    <row r="4" spans="1:11" x14ac:dyDescent="0.25">
      <c r="A4" t="s">
        <v>3</v>
      </c>
      <c r="B4">
        <v>19</v>
      </c>
      <c r="C4">
        <v>42</v>
      </c>
      <c r="D4">
        <v>45</v>
      </c>
      <c r="E4">
        <v>56</v>
      </c>
      <c r="F4">
        <v>69</v>
      </c>
      <c r="G4">
        <v>71</v>
      </c>
      <c r="H4">
        <v>81</v>
      </c>
      <c r="I4">
        <v>93</v>
      </c>
      <c r="J4">
        <v>103</v>
      </c>
      <c r="K4">
        <v>111</v>
      </c>
    </row>
    <row r="5" spans="1:11" x14ac:dyDescent="0.25">
      <c r="A5" t="s">
        <v>5</v>
      </c>
      <c r="B5">
        <f>B4-B3</f>
        <v>19</v>
      </c>
      <c r="C5">
        <f t="shared" ref="C5:K5" si="0">C4-C3</f>
        <v>32</v>
      </c>
      <c r="D5">
        <f t="shared" si="0"/>
        <v>25</v>
      </c>
      <c r="E5">
        <f t="shared" si="0"/>
        <v>26</v>
      </c>
      <c r="F5">
        <f t="shared" si="0"/>
        <v>29</v>
      </c>
      <c r="G5">
        <f t="shared" si="0"/>
        <v>21</v>
      </c>
      <c r="H5">
        <f t="shared" si="0"/>
        <v>21</v>
      </c>
      <c r="I5">
        <f t="shared" si="0"/>
        <v>23</v>
      </c>
      <c r="J5">
        <f t="shared" si="0"/>
        <v>23</v>
      </c>
      <c r="K5">
        <f t="shared" si="0"/>
        <v>21</v>
      </c>
    </row>
    <row r="7" spans="1:11" x14ac:dyDescent="0.25">
      <c r="A7" t="s">
        <v>6</v>
      </c>
      <c r="B7">
        <v>10</v>
      </c>
    </row>
    <row r="8" spans="1:11" x14ac:dyDescent="0.25">
      <c r="A8" t="s">
        <v>4</v>
      </c>
      <c r="B8">
        <f>SUM(B5:K5)/B7</f>
        <v>24</v>
      </c>
    </row>
    <row r="11" spans="1:11" x14ac:dyDescent="0.2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t="s">
        <v>1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1" x14ac:dyDescent="0.25">
      <c r="A13" t="s">
        <v>2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25">
      <c r="A14" t="s">
        <v>3</v>
      </c>
      <c r="F14">
        <v>77</v>
      </c>
      <c r="H14">
        <v>88</v>
      </c>
      <c r="J14">
        <v>116</v>
      </c>
    </row>
    <row r="15" spans="1:11" x14ac:dyDescent="0.25">
      <c r="A15" t="s">
        <v>5</v>
      </c>
      <c r="B15">
        <f>B14-B13</f>
        <v>0</v>
      </c>
      <c r="C15">
        <v>0</v>
      </c>
      <c r="D15">
        <v>0</v>
      </c>
      <c r="E15">
        <v>0</v>
      </c>
      <c r="F15">
        <f t="shared" ref="F15" si="1">F14-F13</f>
        <v>37</v>
      </c>
      <c r="G15">
        <v>0</v>
      </c>
      <c r="H15">
        <f t="shared" ref="H15" si="2">H14-H13</f>
        <v>28</v>
      </c>
      <c r="I15">
        <v>0</v>
      </c>
      <c r="J15">
        <f t="shared" ref="J15" si="3">J14-J13</f>
        <v>36</v>
      </c>
      <c r="K15">
        <v>0</v>
      </c>
    </row>
    <row r="17" spans="1:11" x14ac:dyDescent="0.25">
      <c r="A17" t="s">
        <v>6</v>
      </c>
      <c r="B17">
        <v>3</v>
      </c>
    </row>
    <row r="18" spans="1:11" x14ac:dyDescent="0.25">
      <c r="A18" t="s">
        <v>4</v>
      </c>
      <c r="B18">
        <f>SUM(B15:K15)/B17</f>
        <v>33.666666666666664</v>
      </c>
    </row>
    <row r="20" spans="1:11" x14ac:dyDescent="0.25">
      <c r="A20" s="1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t="s">
        <v>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5">
      <c r="A22" t="s">
        <v>2</v>
      </c>
      <c r="B22">
        <v>0</v>
      </c>
      <c r="C22">
        <v>10</v>
      </c>
      <c r="D22">
        <v>20</v>
      </c>
      <c r="E22">
        <v>30</v>
      </c>
      <c r="F22">
        <v>40</v>
      </c>
      <c r="G22">
        <v>50</v>
      </c>
      <c r="H22">
        <v>60</v>
      </c>
      <c r="I22">
        <v>70</v>
      </c>
      <c r="J22">
        <v>80</v>
      </c>
      <c r="K22">
        <v>90</v>
      </c>
    </row>
    <row r="23" spans="1:11" x14ac:dyDescent="0.25">
      <c r="A23" t="s">
        <v>3</v>
      </c>
      <c r="B23">
        <v>21</v>
      </c>
      <c r="C23">
        <v>42</v>
      </c>
      <c r="D23">
        <v>42</v>
      </c>
      <c r="E23">
        <v>56</v>
      </c>
      <c r="F23">
        <v>69</v>
      </c>
      <c r="G23">
        <v>71</v>
      </c>
      <c r="H23">
        <v>81</v>
      </c>
      <c r="I23">
        <v>93</v>
      </c>
      <c r="J23">
        <v>104</v>
      </c>
      <c r="K23">
        <v>112</v>
      </c>
    </row>
    <row r="24" spans="1:11" x14ac:dyDescent="0.25">
      <c r="A24" t="s">
        <v>5</v>
      </c>
      <c r="B24">
        <f>B23-B22</f>
        <v>21</v>
      </c>
      <c r="C24">
        <f t="shared" ref="C24:K24" si="4">C23-C22</f>
        <v>32</v>
      </c>
      <c r="D24">
        <f t="shared" si="4"/>
        <v>22</v>
      </c>
      <c r="E24">
        <f t="shared" si="4"/>
        <v>26</v>
      </c>
      <c r="F24">
        <f t="shared" si="4"/>
        <v>29</v>
      </c>
      <c r="G24">
        <f t="shared" si="4"/>
        <v>21</v>
      </c>
      <c r="H24">
        <f t="shared" si="4"/>
        <v>21</v>
      </c>
      <c r="I24">
        <f t="shared" si="4"/>
        <v>23</v>
      </c>
      <c r="J24">
        <f t="shared" si="4"/>
        <v>24</v>
      </c>
      <c r="K24">
        <f t="shared" si="4"/>
        <v>22</v>
      </c>
    </row>
    <row r="26" spans="1:11" x14ac:dyDescent="0.25">
      <c r="A26" t="s">
        <v>6</v>
      </c>
      <c r="B26">
        <v>10</v>
      </c>
    </row>
    <row r="27" spans="1:11" x14ac:dyDescent="0.25">
      <c r="A27" t="s">
        <v>4</v>
      </c>
      <c r="B27">
        <f>SUM(B24:K24)/B26</f>
        <v>24.1</v>
      </c>
    </row>
    <row r="29" spans="1:11" x14ac:dyDescent="0.25">
      <c r="A29" s="1" t="s">
        <v>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t="s">
        <v>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5">
      <c r="A31" t="s">
        <v>2</v>
      </c>
      <c r="B31">
        <v>0</v>
      </c>
      <c r="C31">
        <v>10</v>
      </c>
      <c r="D31">
        <v>20</v>
      </c>
      <c r="E31">
        <v>30</v>
      </c>
      <c r="F31">
        <v>40</v>
      </c>
      <c r="G31">
        <v>50</v>
      </c>
      <c r="H31">
        <v>60</v>
      </c>
      <c r="I31">
        <v>70</v>
      </c>
      <c r="J31">
        <v>80</v>
      </c>
      <c r="K31">
        <v>90</v>
      </c>
    </row>
    <row r="32" spans="1:11" x14ac:dyDescent="0.25">
      <c r="A32" t="s">
        <v>3</v>
      </c>
      <c r="B32" t="s">
        <v>10</v>
      </c>
      <c r="C32">
        <v>50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1:11" x14ac:dyDescent="0.25">
      <c r="A33" t="s">
        <v>5</v>
      </c>
      <c r="B33" t="s">
        <v>10</v>
      </c>
      <c r="C33">
        <f>C32-C31</f>
        <v>40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</row>
    <row r="35" spans="1:11" x14ac:dyDescent="0.25">
      <c r="A35" t="s">
        <v>11</v>
      </c>
      <c r="B35">
        <v>1</v>
      </c>
    </row>
    <row r="36" spans="1:11" x14ac:dyDescent="0.25">
      <c r="A36" t="s">
        <v>12</v>
      </c>
      <c r="B36">
        <v>40</v>
      </c>
    </row>
    <row r="38" spans="1:11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t="s">
        <v>1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5">
      <c r="A40" t="s">
        <v>2</v>
      </c>
      <c r="B40">
        <v>0</v>
      </c>
      <c r="C40">
        <v>10</v>
      </c>
      <c r="D40">
        <v>20</v>
      </c>
      <c r="E40">
        <v>30</v>
      </c>
      <c r="F40">
        <v>40</v>
      </c>
      <c r="G40">
        <v>50</v>
      </c>
      <c r="H40">
        <v>60</v>
      </c>
      <c r="I40">
        <v>70</v>
      </c>
      <c r="J40">
        <v>80</v>
      </c>
      <c r="K40">
        <v>90</v>
      </c>
    </row>
    <row r="41" spans="1:11" x14ac:dyDescent="0.25">
      <c r="A41" t="s">
        <v>3</v>
      </c>
      <c r="B41">
        <v>21</v>
      </c>
      <c r="C41">
        <v>44</v>
      </c>
      <c r="D41">
        <v>42</v>
      </c>
      <c r="E41">
        <v>56</v>
      </c>
      <c r="F41">
        <v>69</v>
      </c>
      <c r="G41">
        <v>74</v>
      </c>
      <c r="H41">
        <v>81</v>
      </c>
      <c r="I41">
        <v>94</v>
      </c>
      <c r="J41">
        <v>104</v>
      </c>
      <c r="K41">
        <v>111</v>
      </c>
    </row>
    <row r="42" spans="1:11" x14ac:dyDescent="0.25">
      <c r="A42" t="s">
        <v>5</v>
      </c>
      <c r="B42">
        <f>B41-B40</f>
        <v>21</v>
      </c>
      <c r="C42">
        <f t="shared" ref="C42" si="5">C41-C40</f>
        <v>34</v>
      </c>
      <c r="D42">
        <f t="shared" ref="D42" si="6">D41-D40</f>
        <v>22</v>
      </c>
      <c r="E42">
        <f t="shared" ref="E42" si="7">E41-E40</f>
        <v>26</v>
      </c>
      <c r="F42">
        <f t="shared" ref="F42" si="8">F41-F40</f>
        <v>29</v>
      </c>
      <c r="G42">
        <f t="shared" ref="G42" si="9">G41-G40</f>
        <v>24</v>
      </c>
      <c r="H42">
        <f t="shared" ref="H42" si="10">H41-H40</f>
        <v>21</v>
      </c>
      <c r="I42">
        <f t="shared" ref="I42" si="11">I41-I40</f>
        <v>24</v>
      </c>
      <c r="J42">
        <f t="shared" ref="J42" si="12">J41-J40</f>
        <v>24</v>
      </c>
      <c r="K42">
        <f t="shared" ref="K42" si="13">K41-K40</f>
        <v>21</v>
      </c>
    </row>
    <row r="44" spans="1:11" x14ac:dyDescent="0.25">
      <c r="A44" t="s">
        <v>6</v>
      </c>
      <c r="B44">
        <v>10</v>
      </c>
    </row>
    <row r="45" spans="1:11" x14ac:dyDescent="0.25">
      <c r="A45" t="s">
        <v>4</v>
      </c>
      <c r="B45">
        <f>SUM(B42:K42)/B44</f>
        <v>24.6</v>
      </c>
    </row>
    <row r="47" spans="1:11" x14ac:dyDescent="0.25">
      <c r="A47" s="1" t="s">
        <v>14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t="s">
        <v>1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5">
      <c r="A49" t="s">
        <v>2</v>
      </c>
      <c r="B49">
        <v>0</v>
      </c>
      <c r="C49">
        <v>10</v>
      </c>
      <c r="D49">
        <v>20</v>
      </c>
      <c r="E49">
        <v>30</v>
      </c>
      <c r="F49">
        <v>40</v>
      </c>
      <c r="G49">
        <v>50</v>
      </c>
      <c r="H49">
        <v>60</v>
      </c>
      <c r="I49">
        <v>70</v>
      </c>
      <c r="J49">
        <v>80</v>
      </c>
      <c r="K49">
        <v>90</v>
      </c>
    </row>
    <row r="50" spans="1:11" x14ac:dyDescent="0.25">
      <c r="A50" t="s">
        <v>3</v>
      </c>
      <c r="B50">
        <v>25</v>
      </c>
      <c r="C50">
        <v>51</v>
      </c>
      <c r="D50">
        <v>56</v>
      </c>
      <c r="E50">
        <v>57</v>
      </c>
      <c r="F50">
        <v>72</v>
      </c>
      <c r="G50">
        <v>72</v>
      </c>
      <c r="H50" t="s">
        <v>10</v>
      </c>
      <c r="I50">
        <v>96</v>
      </c>
      <c r="J50">
        <v>106</v>
      </c>
      <c r="K50">
        <v>112</v>
      </c>
    </row>
    <row r="51" spans="1:11" x14ac:dyDescent="0.25">
      <c r="A51" t="s">
        <v>5</v>
      </c>
      <c r="B51">
        <f>B50-B49</f>
        <v>25</v>
      </c>
      <c r="C51">
        <f t="shared" ref="C51:K51" si="14">C50-C49</f>
        <v>41</v>
      </c>
      <c r="D51">
        <f t="shared" si="14"/>
        <v>36</v>
      </c>
      <c r="E51">
        <f t="shared" si="14"/>
        <v>27</v>
      </c>
      <c r="F51">
        <f t="shared" si="14"/>
        <v>32</v>
      </c>
      <c r="G51">
        <f t="shared" si="14"/>
        <v>22</v>
      </c>
      <c r="H51">
        <v>0</v>
      </c>
      <c r="I51">
        <f t="shared" si="14"/>
        <v>26</v>
      </c>
      <c r="J51">
        <f t="shared" si="14"/>
        <v>26</v>
      </c>
      <c r="K51">
        <f t="shared" si="14"/>
        <v>22</v>
      </c>
    </row>
    <row r="53" spans="1:11" x14ac:dyDescent="0.25">
      <c r="A53" t="s">
        <v>11</v>
      </c>
      <c r="B53">
        <v>9</v>
      </c>
    </row>
    <row r="54" spans="1:11" x14ac:dyDescent="0.25">
      <c r="A54" t="s">
        <v>12</v>
      </c>
      <c r="B54">
        <f>SUM(B51:K51)/9</f>
        <v>28.555555555555557</v>
      </c>
    </row>
  </sheetData>
  <mergeCells count="6">
    <mergeCell ref="A1:K1"/>
    <mergeCell ref="A11:K11"/>
    <mergeCell ref="A20:K20"/>
    <mergeCell ref="A29:K29"/>
    <mergeCell ref="A38:K38"/>
    <mergeCell ref="A47:K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2018-04-16T20:24:38Z</dcterms:created>
  <dcterms:modified xsi:type="dcterms:W3CDTF">2018-04-16T21:34:33Z</dcterms:modified>
</cp:coreProperties>
</file>