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97"/>
  </bookViews>
  <sheets>
    <sheet name="世铨版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<sst xmlns="http://schemas.openxmlformats.org/spreadsheetml/2006/main" count="241">
  <si>
    <t>模块大类</t>
  </si>
  <si>
    <t>子模块名称</t>
  </si>
  <si>
    <t>任务描述</t>
  </si>
  <si>
    <t>任务难度</t>
  </si>
  <si>
    <r>
      <rPr>
        <b/>
        <sz val="12"/>
        <color rgb="FFFF0000"/>
        <rFont val="宋体"/>
        <charset val="134"/>
      </rPr>
      <t>工时(人</t>
    </r>
    <r>
      <rPr>
        <b/>
        <sz val="12"/>
        <color rgb="FFFF0000"/>
        <rFont val="宋体"/>
        <charset val="134"/>
      </rPr>
      <t>/</t>
    </r>
    <r>
      <rPr>
        <b/>
        <sz val="12"/>
        <color rgb="FFFF0000"/>
        <rFont val="宋体"/>
        <charset val="134"/>
      </rPr>
      <t>天)</t>
    </r>
  </si>
  <si>
    <t>备注</t>
  </si>
  <si>
    <t>开发时间-结束时间</t>
  </si>
  <si>
    <t>管理员端</t>
  </si>
  <si>
    <t>参数管理</t>
  </si>
  <si>
    <t>学院管理、专业管理、成绩管理</t>
  </si>
  <si>
    <t>投入1个人：2016-08-22 到2016-08-27</t>
  </si>
  <si>
    <t>班级管理</t>
  </si>
  <si>
    <t>列表、查看班级学生</t>
  </si>
  <si>
    <t>教师管理</t>
  </si>
  <si>
    <t>列表、查看负责班级</t>
  </si>
  <si>
    <t>班级分配</t>
  </si>
  <si>
    <t>列表、分配</t>
  </si>
  <si>
    <t>学生端-众筹奖励-个人角色</t>
  </si>
  <si>
    <t>主界面</t>
  </si>
  <si>
    <t>平台展示</t>
  </si>
  <si>
    <t>投入3个人-12个工作日，开始时间：2016-09-01 到2016-09-19</t>
  </si>
  <si>
    <t>我的账户-个人中心-账户余额</t>
  </si>
  <si>
    <t>交易记录展示、充值、提现、银行卡绑定</t>
  </si>
  <si>
    <t>我的账户-项目管理-我的订单</t>
  </si>
  <si>
    <t>订单数据展示(动态展示状态)、支付、删除、查看</t>
  </si>
  <si>
    <t>接口统一查看项目</t>
  </si>
  <si>
    <t>我的账户-项目管理-我的发起</t>
  </si>
  <si>
    <t>数据展示、发起项目、提交审核、编辑、进展通知、驳回原因和项目查看</t>
  </si>
  <si>
    <t>我的账户-回报收入-回报收入</t>
  </si>
  <si>
    <r>
      <rPr>
        <sz val="10"/>
        <color theme="1"/>
        <rFont val="宋体"/>
        <charset val="134"/>
      </rPr>
      <t>数据展示（</t>
    </r>
    <r>
      <rPr>
        <sz val="10"/>
        <color rgb="FFFF0000"/>
        <rFont val="宋体"/>
        <charset val="134"/>
      </rPr>
      <t>全部回报，已兑换回报，未兑换回报</t>
    </r>
    <r>
      <rPr>
        <sz val="10"/>
        <color theme="1"/>
        <rFont val="宋体"/>
        <charset val="134"/>
      </rPr>
      <t>）、项目查看、兑换现金</t>
    </r>
  </si>
  <si>
    <t>我的账户-回报支出-回报支出</t>
  </si>
  <si>
    <r>
      <rPr>
        <sz val="10"/>
        <color theme="1"/>
        <rFont val="宋体"/>
        <charset val="134"/>
      </rPr>
      <t>数据展示（</t>
    </r>
    <r>
      <rPr>
        <sz val="10"/>
        <color rgb="FFFF0000"/>
        <rFont val="宋体"/>
        <charset val="134"/>
      </rPr>
      <t>全部回报，已兑换回报，未兑换回报</t>
    </r>
    <r>
      <rPr>
        <sz val="10"/>
        <color theme="1"/>
        <rFont val="宋体"/>
        <charset val="134"/>
      </rPr>
      <t>）、发送回报、申请尾款</t>
    </r>
  </si>
  <si>
    <t>我的账户-设置-个人资料</t>
  </si>
  <si>
    <t>个人资料读取展示</t>
  </si>
  <si>
    <t>我的账户-消息-消息</t>
  </si>
  <si>
    <t>系统消息读取展示</t>
  </si>
  <si>
    <t>查看平台-平台首页-项目展示</t>
  </si>
  <si>
    <t>平台信息展示、筛选展示项目、发起项目</t>
  </si>
  <si>
    <t>发起项目接口</t>
  </si>
  <si>
    <t>查看平台-查看项目-支持项目</t>
  </si>
  <si>
    <t>项目展示(项目详情、项目进展、评论、支持记录)、加入订单、购买回报</t>
  </si>
  <si>
    <t>项目预览</t>
  </si>
  <si>
    <t>预览</t>
  </si>
  <si>
    <t>项目编辑</t>
  </si>
  <si>
    <t>编辑</t>
  </si>
  <si>
    <t>发起项目</t>
  </si>
  <si>
    <t>新建(基本信息、项目信息、详细描述、回报设置)</t>
  </si>
  <si>
    <t>学生端-众筹奖励-平台角色</t>
  </si>
  <si>
    <r>
      <rPr>
        <sz val="10"/>
        <color theme="1"/>
        <rFont val="宋体"/>
        <charset val="134"/>
      </rPr>
      <t>平台信息展示、筛选展示项目，</t>
    </r>
    <r>
      <rPr>
        <sz val="10"/>
        <color rgb="FFFF0000"/>
        <rFont val="宋体"/>
        <charset val="134"/>
      </rPr>
      <t>搜索功能</t>
    </r>
  </si>
  <si>
    <t>投入3个人-8个工作日，开始时间：2016-09-20 到2016-09-29</t>
  </si>
  <si>
    <t>具体项目</t>
  </si>
  <si>
    <t>参照个人角色</t>
  </si>
  <si>
    <t>平台账户-平台属性-成员架构</t>
  </si>
  <si>
    <t>数据展示、权限分配</t>
  </si>
  <si>
    <t>平台账户-平台属性-等级属性</t>
  </si>
  <si>
    <t>数据展示、动态获取当前平台状况</t>
  </si>
  <si>
    <t>平台账户-个人中心-交易记录</t>
  </si>
  <si>
    <t>数据展示</t>
  </si>
  <si>
    <t>平台账户-个人中心-转账</t>
  </si>
  <si>
    <t>CEO和平台投资人账户资金互转</t>
  </si>
  <si>
    <t>平台管理-项目管理-项目审核</t>
  </si>
  <si>
    <t>列表展示数据、查看项目、审核详情、通过、驳回（原因）</t>
  </si>
  <si>
    <t>平台管理-项目管理-款项结算</t>
  </si>
  <si>
    <t>列表展示数据发放首款和发放尾款</t>
  </si>
  <si>
    <t>平台管理-运营升级-比例调整</t>
  </si>
  <si>
    <t>保存渠道费、首款发放比例</t>
  </si>
  <si>
    <t>平台管理-运营升级-升级投票</t>
  </si>
  <si>
    <t>展示、发起投票、参与投票</t>
  </si>
  <si>
    <t>平台管理-运营升级-其他平台</t>
  </si>
  <si>
    <t>平台运营-平台通知-公告发布</t>
  </si>
  <si>
    <t>通知公告发布、平台名称修改</t>
  </si>
  <si>
    <t>平台运营-项目投资-我的订单</t>
  </si>
  <si>
    <t>平台运营-项目投资-回报收入</t>
  </si>
  <si>
    <t>数据展示、项目查看、兑换现金</t>
  </si>
  <si>
    <t>学生端-股权众筹-个人角色</t>
  </si>
  <si>
    <t>主页</t>
  </si>
  <si>
    <t>平台信息展示、推荐项目展示，搜索</t>
  </si>
  <si>
    <t>投入3个人-9个工作日，开始时间：2016-09-30 到2016-10-17</t>
  </si>
  <si>
    <t>分类页面</t>
  </si>
  <si>
    <t>筛选项目展示，搜索</t>
  </si>
  <si>
    <t>项目详情-项目支持</t>
  </si>
  <si>
    <t>项目概况、讨论区、公告、投资列表、常见问题、投资支付</t>
  </si>
  <si>
    <t>我的资产-资产总览|投资|融资</t>
  </si>
  <si>
    <t>查看总资产和资产分布情况</t>
  </si>
  <si>
    <t>我的资产-我的众筹-我投资关注的</t>
  </si>
  <si>
    <t>数据展示、支付尾款、取消订单、投资记录、风险评估、运营结果</t>
  </si>
  <si>
    <t>我的资产-我的银行卡-操作</t>
  </si>
  <si>
    <t>绑定、充值、提现</t>
  </si>
  <si>
    <t>我的资产-我的消息-系统消息</t>
  </si>
  <si>
    <t>投资数据展示</t>
  </si>
  <si>
    <t>我的资产-我的交易单-各种记录</t>
  </si>
  <si>
    <t>各类交易记录展示（投资、收益、充值、提现）</t>
  </si>
  <si>
    <t>学生端-股权众筹-团体角色</t>
  </si>
  <si>
    <r>
      <rPr>
        <sz val="10"/>
        <color theme="1"/>
        <rFont val="宋体"/>
        <charset val="134"/>
      </rPr>
      <t>我要融资 与个人区别参与投资、我要领投，</t>
    </r>
    <r>
      <rPr>
        <sz val="10"/>
        <color rgb="FFFF0000"/>
        <rFont val="宋体"/>
        <charset val="134"/>
      </rPr>
      <t>搜索，分页</t>
    </r>
  </si>
  <si>
    <t>投入3个人-13个工作日，开始时间：2016-10-18 到2016-11-02</t>
  </si>
  <si>
    <t>项目详情-查看项目</t>
  </si>
  <si>
    <t>单个项目查看项目概况、讨论区、公告、投资列表、常见问题</t>
  </si>
  <si>
    <t>发布项目</t>
  </si>
  <si>
    <t>新增项目、提交审核</t>
  </si>
  <si>
    <r>
      <rPr>
        <b/>
        <sz val="10"/>
        <color rgb="FFFF0000"/>
        <rFont val="宋体"/>
        <charset val="134"/>
      </rPr>
      <t>我的资产以下-</t>
    </r>
    <r>
      <rPr>
        <sz val="10"/>
        <color theme="1"/>
        <rFont val="宋体"/>
        <charset val="134"/>
      </rPr>
      <t>资产总览|融资</t>
    </r>
  </si>
  <si>
    <t>数据展示、图表</t>
  </si>
  <si>
    <t>我的众筹-我发起的</t>
  </si>
  <si>
    <t>数据展示、查看项目、不同项目状态、不同的操作，</t>
  </si>
  <si>
    <t>我的众筹-我发起的-融资记录</t>
  </si>
  <si>
    <r>
      <rPr>
        <sz val="10"/>
        <color theme="1"/>
        <rFont val="宋体"/>
        <charset val="134"/>
      </rPr>
      <t>数据展示、结果查看、</t>
    </r>
    <r>
      <rPr>
        <sz val="10"/>
        <color rgb="FFFF0000"/>
        <rFont val="宋体"/>
        <charset val="134"/>
      </rPr>
      <t>分页</t>
    </r>
  </si>
  <si>
    <t>我的众筹-我发起的-风险评估</t>
  </si>
  <si>
    <t>参与评估、模拟运营</t>
  </si>
  <si>
    <t>难点公式计算</t>
  </si>
  <si>
    <t>我的众筹-我发起的-投资详情</t>
  </si>
  <si>
    <t>数据展示、选取领投人、跟投人、融资中状态</t>
  </si>
  <si>
    <t>我的众筹-我发起的-公告发布</t>
  </si>
  <si>
    <t>新增</t>
  </si>
  <si>
    <t>我的众筹-我关注的</t>
  </si>
  <si>
    <t>数据列表展示、查看项目、取消关注</t>
  </si>
  <si>
    <t>资产分配</t>
  </si>
  <si>
    <t>数据展示项目成员、项目股权分配</t>
  </si>
  <si>
    <t>我的消息</t>
  </si>
  <si>
    <t>数据展示、审核、发起融资</t>
  </si>
  <si>
    <t>我的交易单</t>
  </si>
  <si>
    <t>融资记录、收益记录数据展示</t>
  </si>
  <si>
    <t>学生端-我的账户</t>
  </si>
  <si>
    <t>个人资料</t>
  </si>
  <si>
    <r>
      <rPr>
        <sz val="10"/>
        <color theme="1"/>
        <rFont val="宋体"/>
        <charset val="134"/>
      </rPr>
      <t>头像上传、展示和修改个人资料、</t>
    </r>
    <r>
      <rPr>
        <sz val="10"/>
        <color rgb="FFFF0000"/>
        <rFont val="宋体"/>
        <charset val="134"/>
      </rPr>
      <t>Js特效</t>
    </r>
  </si>
  <si>
    <t>投入3个人-4个工作日，开始时间：2016-11-03 到2016-11-07</t>
  </si>
  <si>
    <t>考勤记录</t>
  </si>
  <si>
    <t>列表展示、导出\学生端各个弹出</t>
  </si>
  <si>
    <t>我的成绩</t>
  </si>
  <si>
    <r>
      <rPr>
        <sz val="10"/>
        <color theme="1"/>
        <rFont val="宋体"/>
        <charset val="134"/>
      </rPr>
      <t>展示数据（评分规则）、（成绩详情）评价、</t>
    </r>
    <r>
      <rPr>
        <sz val="10"/>
        <color rgb="FFFF0000"/>
        <rFont val="宋体"/>
        <charset val="134"/>
      </rPr>
      <t>导出</t>
    </r>
  </si>
  <si>
    <t>学生端-专题讨论</t>
  </si>
  <si>
    <t>专题讨论主页</t>
  </si>
  <si>
    <t>数据展示、十佳评论排行榜</t>
  </si>
  <si>
    <t>投入3个人-3个工作日，开始时间：2016-11-08 到2016-11-10</t>
  </si>
  <si>
    <t>案例列表</t>
  </si>
  <si>
    <t>筛选展示、查看、下载、点赞、分提交析</t>
  </si>
  <si>
    <t>我参与的</t>
  </si>
  <si>
    <r>
      <rPr>
        <sz val="10"/>
        <color theme="1"/>
        <rFont val="宋体"/>
        <charset val="134"/>
      </rPr>
      <t>筛选展示、查看、下载、点赞、</t>
    </r>
    <r>
      <rPr>
        <sz val="10"/>
        <color rgb="FFFF0000"/>
        <rFont val="宋体"/>
        <charset val="134"/>
      </rPr>
      <t>导出</t>
    </r>
  </si>
  <si>
    <t>教师端-系统管理</t>
  </si>
  <si>
    <t>首页</t>
  </si>
  <si>
    <t>出勤统计，页面展示</t>
  </si>
  <si>
    <t>上传头像，修改个人资料</t>
  </si>
  <si>
    <t>展示数据、设置周期</t>
  </si>
  <si>
    <t>学生管理</t>
  </si>
  <si>
    <t>数据展示、删除、重置密码、状态</t>
  </si>
  <si>
    <t>新增学生</t>
  </si>
  <si>
    <t>单个导入、批量功能</t>
  </si>
  <si>
    <t>成绩管理-班级成绩</t>
  </si>
  <si>
    <r>
      <rPr>
        <sz val="10"/>
        <color theme="1"/>
        <rFont val="宋体"/>
        <charset val="134"/>
      </rPr>
      <t xml:space="preserve">显示数据 查询 </t>
    </r>
    <r>
      <rPr>
        <sz val="10"/>
        <color rgb="FFFF0000"/>
        <rFont val="宋体"/>
        <charset val="134"/>
      </rPr>
      <t>导出</t>
    </r>
    <r>
      <rPr>
        <sz val="10"/>
        <color theme="1"/>
        <rFont val="宋体"/>
        <charset val="134"/>
      </rPr>
      <t xml:space="preserve"> 显示数据（详情点评）</t>
    </r>
  </si>
  <si>
    <t>计算</t>
  </si>
  <si>
    <t>成绩管理-成绩统计</t>
  </si>
  <si>
    <r>
      <rPr>
        <sz val="10"/>
        <color theme="1"/>
        <rFont val="宋体"/>
        <charset val="134"/>
      </rPr>
      <t>展示数据（分布统计）展示数据（成绩等级梯度）、</t>
    </r>
    <r>
      <rPr>
        <sz val="10"/>
        <color rgb="FFFF0000"/>
        <rFont val="宋体"/>
        <charset val="134"/>
      </rPr>
      <t>导出</t>
    </r>
  </si>
  <si>
    <t>成绩管理-成绩等级梯度</t>
  </si>
  <si>
    <t>显示数据</t>
  </si>
  <si>
    <t>考勤管理-考勤规则设置</t>
  </si>
  <si>
    <t>选择日期 保存</t>
  </si>
  <si>
    <t>考勤管理-考勤记录</t>
  </si>
  <si>
    <r>
      <rPr>
        <sz val="10"/>
        <color theme="1"/>
        <rFont val="宋体"/>
        <charset val="134"/>
      </rPr>
      <t>显示数据 导出  查询、</t>
    </r>
    <r>
      <rPr>
        <sz val="10"/>
        <color rgb="FFFF0000"/>
        <rFont val="宋体"/>
        <charset val="134"/>
      </rPr>
      <t>分页</t>
    </r>
  </si>
  <si>
    <t>考勤管理-考勤成绩</t>
  </si>
  <si>
    <t>显示数据 导出、分页</t>
  </si>
  <si>
    <t>初始化管理</t>
  </si>
  <si>
    <t xml:space="preserve">初始化 </t>
  </si>
  <si>
    <t>教师端-业务设置-专题讨论</t>
  </si>
  <si>
    <t>教师热点-案例列表</t>
  </si>
  <si>
    <t>数据展示、查看项目、编辑、附件</t>
  </si>
  <si>
    <t>资源发布-发布案例</t>
  </si>
  <si>
    <t>新增数据、附件、查看、编辑、附件</t>
  </si>
  <si>
    <t>资源发布-资源库</t>
  </si>
  <si>
    <t>数据展示、发布、删除、编辑</t>
  </si>
  <si>
    <t>教师端-业务设置-奖励众筹</t>
  </si>
  <si>
    <t>分组管理</t>
  </si>
  <si>
    <r>
      <t>数据新增、展示、</t>
    </r>
    <r>
      <rPr>
        <sz val="10"/>
        <color rgb="FFFF0000"/>
        <rFont val="宋体"/>
        <charset val="134"/>
      </rPr>
      <t>修改、筛选、委任、设置、修改名称</t>
    </r>
  </si>
  <si>
    <t>难度系数设置</t>
  </si>
  <si>
    <t>数据展示、设置</t>
  </si>
  <si>
    <t>个人角色-项目管理-查看</t>
  </si>
  <si>
    <t>列表展示、详情展示、项目查看</t>
  </si>
  <si>
    <t>项目查看接口</t>
  </si>
  <si>
    <t>平台角色-项目管理-查看</t>
  </si>
  <si>
    <t>列表展示、平台查看、项目查看</t>
  </si>
  <si>
    <t>平台角色-项目管理-等级属性</t>
  </si>
  <si>
    <t>设置等级属性</t>
  </si>
  <si>
    <t>金额管理-银行卡生成</t>
  </si>
  <si>
    <t>生成新增银行卡、列表</t>
  </si>
  <si>
    <t>金额管理-资金设定</t>
  </si>
  <si>
    <t>设置账户初始资金、列表</t>
  </si>
  <si>
    <t>系统项目-资源库</t>
  </si>
  <si>
    <t>数据展示，筛选查询，预览，编辑，删除，发布</t>
  </si>
  <si>
    <t>系统项目-资源库-发布</t>
  </si>
  <si>
    <t>发布</t>
  </si>
  <si>
    <t>系统项目-资源库-编辑</t>
  </si>
  <si>
    <t>编辑，删除，升序，降序，新增，上传</t>
  </si>
  <si>
    <t>仿造</t>
  </si>
  <si>
    <t>系统项目-预览</t>
  </si>
  <si>
    <t>项目详情，项目进展，评论，支持记录</t>
  </si>
  <si>
    <t>统一查看项目</t>
  </si>
  <si>
    <t>系统项目-发布概况</t>
  </si>
  <si>
    <t>筛选查询，删除</t>
  </si>
  <si>
    <t>系统项目-查看项目</t>
  </si>
  <si>
    <t>教师端-业务设置-股权众筹</t>
  </si>
  <si>
    <t>移入，移出，新增，修改,一键</t>
  </si>
  <si>
    <t>个人投资管理</t>
  </si>
  <si>
    <t>个人投资管理-投资详情</t>
  </si>
  <si>
    <t>显示数据 导出  查询</t>
  </si>
  <si>
    <t>个人投资管理-投资记录</t>
  </si>
  <si>
    <t>个人投资管理-项目详情</t>
  </si>
  <si>
    <t>项目概述，讨论区，项目公告，投资列表，常见问题</t>
  </si>
  <si>
    <t>团队项目管理-团队概况</t>
  </si>
  <si>
    <t>筛选查询展示数据</t>
  </si>
  <si>
    <t>团队项目管理-团队概况-项目查看</t>
  </si>
  <si>
    <t xml:space="preserve">显示数据 </t>
  </si>
  <si>
    <t>团队项目管理-团队概况-项目查看-融资记录</t>
  </si>
  <si>
    <t>团队项目管理-团队概况-项目查看-投资成员</t>
  </si>
  <si>
    <t>展示数据</t>
  </si>
  <si>
    <t>团队项目管理-项目审核-待审核项目</t>
  </si>
  <si>
    <t>筛选查询，通过，驳回，查看审核记录</t>
  </si>
  <si>
    <t>团队项目管理-项目审核-审核记录</t>
  </si>
  <si>
    <t>团队项目管理-项目详情-预览</t>
  </si>
  <si>
    <t>团队项目管理-风险评估-待风险评估</t>
  </si>
  <si>
    <t>筛选查询数据展示</t>
  </si>
  <si>
    <t>团队项目管理-风险评估-待风险评估-我的评估</t>
  </si>
  <si>
    <t>展示数据、填写资料、计算公式</t>
  </si>
  <si>
    <t>团队项目管理-风险评估-待风险评估-评估统计</t>
  </si>
  <si>
    <t>团队项目管理-风险评估-待风险评估-模拟运营</t>
  </si>
  <si>
    <t>数据展示模拟运营结果</t>
  </si>
  <si>
    <t>生成银行卡、列表</t>
  </si>
  <si>
    <t>设置账户初始资金数据、列表</t>
  </si>
  <si>
    <t>筛选查询，编辑，预览，删除，发布</t>
  </si>
  <si>
    <t>编辑，上传，保存</t>
  </si>
  <si>
    <t>系统项目-资源库-预览</t>
  </si>
  <si>
    <t>项目概况，讨论区，项目公告，投资列表-常见问题</t>
  </si>
  <si>
    <t>系统项目-发布概况-查看项目</t>
  </si>
  <si>
    <t>超级教师端</t>
  </si>
  <si>
    <t>总成绩查看</t>
  </si>
  <si>
    <t>.....</t>
  </si>
  <si>
    <t>总计：</t>
  </si>
  <si>
    <t>设计文档</t>
  </si>
  <si>
    <t>数据库设计</t>
  </si>
  <si>
    <t>如何存取数据、关联数据</t>
  </si>
  <si>
    <t>框架登录首页</t>
  </si>
  <si>
    <t>自动触发考勤、众筹周期算法</t>
  </si>
  <si>
    <t>风险时间</t>
  </si>
  <si>
    <t>测试回归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</si>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</sst>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FF0000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10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6"/>
  <sheetViews>
    <sheetView tabSelected="1" topLeftCell="C1" workbookViewId="0">
      <selection activeCell="G75" sqref="G75"/>
    </sheetView>
  </sheetViews>
  <sheetFormatPr defaultColWidth="9" defaultRowHeight="13.5" outlineLevelCol="6"/>
  <cols>
    <col min="1" max="1" width="25.75" customWidth="1"/>
    <col min="2" max="2" width="35.125" customWidth="1"/>
    <col min="3" max="3" width="55" customWidth="1"/>
    <col min="4" max="4" width="14.125" customWidth="1"/>
    <col min="5" max="5" width="28.625" customWidth="1"/>
    <col min="6" max="6" width="15.75" customWidth="1"/>
    <col min="7" max="7" width="57.7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>
      <c r="A2" s="2" t="s">
        <v>7</v>
      </c>
      <c r="B2" s="2" t="s">
        <v>8</v>
      </c>
      <c r="C2" s="2" t="s">
        <v>9</v>
      </c>
      <c r="D2" s="3"/>
      <c r="E2" s="2">
        <v>2</v>
      </c>
      <c r="F2" s="4">
        <v>5.5</v>
      </c>
      <c r="G2" s="5" t="s">
        <v>10</v>
      </c>
    </row>
    <row r="3" spans="1:7">
      <c r="A3" s="3"/>
      <c r="B3" s="2" t="s">
        <v>11</v>
      </c>
      <c r="C3" s="2" t="s">
        <v>12</v>
      </c>
      <c r="D3" s="3"/>
      <c r="E3" s="2">
        <v>1.5</v>
      </c>
      <c r="F3" s="4"/>
      <c r="G3" s="5"/>
    </row>
    <row r="4" spans="1:7">
      <c r="A4" s="3"/>
      <c r="B4" s="2" t="s">
        <v>13</v>
      </c>
      <c r="C4" s="2" t="s">
        <v>14</v>
      </c>
      <c r="D4" s="3"/>
      <c r="E4" s="2">
        <v>1</v>
      </c>
      <c r="F4" s="4"/>
      <c r="G4" s="5"/>
    </row>
    <row r="5" spans="1:7">
      <c r="A5" s="3"/>
      <c r="B5" s="2" t="s">
        <v>15</v>
      </c>
      <c r="C5" s="2" t="s">
        <v>16</v>
      </c>
      <c r="D5" s="3"/>
      <c r="E5" s="2">
        <v>1</v>
      </c>
      <c r="F5" s="6"/>
      <c r="G5" s="5"/>
    </row>
    <row r="6" customFormat="1" spans="5:5">
      <c r="E6" s="7">
        <f>SUM(E2:E5)</f>
        <v>5.5</v>
      </c>
    </row>
    <row r="7" customFormat="1"/>
    <row r="8" customFormat="1"/>
    <row r="9" spans="1:7">
      <c r="A9" s="2" t="s">
        <v>17</v>
      </c>
      <c r="B9" s="2" t="s">
        <v>18</v>
      </c>
      <c r="C9" s="2" t="s">
        <v>19</v>
      </c>
      <c r="D9" s="3"/>
      <c r="E9" s="2">
        <v>2</v>
      </c>
      <c r="F9" s="8">
        <f>SUM(E9:E21)</f>
        <v>36</v>
      </c>
      <c r="G9" s="5" t="s">
        <v>20</v>
      </c>
    </row>
    <row r="10" spans="1:7">
      <c r="A10" s="2"/>
      <c r="B10" s="9" t="s">
        <v>21</v>
      </c>
      <c r="C10" s="10" t="s">
        <v>22</v>
      </c>
      <c r="D10" s="3"/>
      <c r="E10" s="2">
        <v>2</v>
      </c>
      <c r="F10" s="11"/>
      <c r="G10" s="5"/>
    </row>
    <row r="11" spans="1:7">
      <c r="A11" s="2"/>
      <c r="B11" s="2" t="s">
        <v>23</v>
      </c>
      <c r="C11" s="2" t="s">
        <v>24</v>
      </c>
      <c r="D11" s="3" t="s">
        <v>25</v>
      </c>
      <c r="E11" s="2">
        <v>3</v>
      </c>
      <c r="F11" s="11"/>
      <c r="G11" s="5"/>
    </row>
    <row r="12" spans="1:7">
      <c r="A12" s="2"/>
      <c r="B12" s="2" t="s">
        <v>26</v>
      </c>
      <c r="C12" s="2" t="s">
        <v>27</v>
      </c>
      <c r="D12" s="3"/>
      <c r="E12" s="2">
        <v>5</v>
      </c>
      <c r="F12" s="11"/>
      <c r="G12" s="5"/>
    </row>
    <row r="13" spans="1:7">
      <c r="A13" s="2"/>
      <c r="B13" s="2" t="s">
        <v>28</v>
      </c>
      <c r="C13" s="2" t="s">
        <v>29</v>
      </c>
      <c r="D13" s="3" t="s">
        <v>25</v>
      </c>
      <c r="E13" s="2">
        <v>2</v>
      </c>
      <c r="F13" s="11"/>
      <c r="G13" s="5"/>
    </row>
    <row r="14" spans="1:7">
      <c r="A14" s="2"/>
      <c r="B14" s="2" t="s">
        <v>30</v>
      </c>
      <c r="C14" s="2" t="s">
        <v>31</v>
      </c>
      <c r="D14" s="3"/>
      <c r="E14" s="2">
        <v>2</v>
      </c>
      <c r="F14" s="11"/>
      <c r="G14" s="5"/>
    </row>
    <row r="15" spans="1:7">
      <c r="A15" s="2"/>
      <c r="B15" s="2" t="s">
        <v>32</v>
      </c>
      <c r="C15" s="2" t="s">
        <v>33</v>
      </c>
      <c r="D15" s="3"/>
      <c r="E15" s="2">
        <v>0.5</v>
      </c>
      <c r="F15" s="11"/>
      <c r="G15" s="5"/>
    </row>
    <row r="16" spans="1:7">
      <c r="A16" s="2"/>
      <c r="B16" s="2" t="s">
        <v>34</v>
      </c>
      <c r="C16" s="2" t="s">
        <v>35</v>
      </c>
      <c r="D16" s="3"/>
      <c r="E16" s="2">
        <v>1.5</v>
      </c>
      <c r="F16" s="11"/>
      <c r="G16" s="5"/>
    </row>
    <row r="17" spans="1:7">
      <c r="A17" s="2"/>
      <c r="B17" s="2" t="s">
        <v>36</v>
      </c>
      <c r="C17" s="2" t="s">
        <v>37</v>
      </c>
      <c r="D17" s="3" t="s">
        <v>38</v>
      </c>
      <c r="E17" s="2">
        <v>2</v>
      </c>
      <c r="F17" s="11"/>
      <c r="G17" s="5"/>
    </row>
    <row r="18" spans="1:7">
      <c r="A18" s="2"/>
      <c r="B18" s="2" t="s">
        <v>39</v>
      </c>
      <c r="C18" s="2" t="s">
        <v>40</v>
      </c>
      <c r="D18" s="3"/>
      <c r="E18" s="2">
        <v>4</v>
      </c>
      <c r="F18" s="11"/>
      <c r="G18" s="5"/>
    </row>
    <row r="19" spans="1:7">
      <c r="A19" s="2"/>
      <c r="B19" s="2" t="s">
        <v>41</v>
      </c>
      <c r="C19" s="2" t="s">
        <v>42</v>
      </c>
      <c r="D19" s="3"/>
      <c r="E19" s="2">
        <v>3</v>
      </c>
      <c r="F19" s="12"/>
      <c r="G19" s="5"/>
    </row>
    <row r="20" spans="1:7">
      <c r="A20" s="2"/>
      <c r="B20" s="2" t="s">
        <v>43</v>
      </c>
      <c r="C20" s="2" t="s">
        <v>44</v>
      </c>
      <c r="D20" s="3"/>
      <c r="E20" s="2">
        <v>4</v>
      </c>
      <c r="F20" s="12"/>
      <c r="G20" s="5"/>
    </row>
    <row r="21" spans="1:7">
      <c r="A21" s="2"/>
      <c r="B21" s="2" t="s">
        <v>45</v>
      </c>
      <c r="C21" s="2" t="s">
        <v>46</v>
      </c>
      <c r="D21" s="3"/>
      <c r="E21" s="2">
        <v>5</v>
      </c>
      <c r="F21" s="13"/>
      <c r="G21" s="5"/>
    </row>
    <row r="22" customFormat="1"/>
    <row r="23" customFormat="1"/>
    <row r="24" spans="1:7">
      <c r="A24" s="2" t="s">
        <v>47</v>
      </c>
      <c r="B24" s="2" t="s">
        <v>18</v>
      </c>
      <c r="C24" s="2" t="s">
        <v>48</v>
      </c>
      <c r="D24" s="3"/>
      <c r="E24" s="2">
        <v>3</v>
      </c>
      <c r="F24" s="8">
        <f>SUM(E24:E37)</f>
        <v>22.5</v>
      </c>
      <c r="G24" s="5" t="s">
        <v>49</v>
      </c>
    </row>
    <row r="25" spans="1:7">
      <c r="A25" s="2"/>
      <c r="B25" s="2" t="s">
        <v>50</v>
      </c>
      <c r="C25" s="2" t="s">
        <v>40</v>
      </c>
      <c r="D25" s="3" t="s">
        <v>51</v>
      </c>
      <c r="E25" s="2">
        <v>2</v>
      </c>
      <c r="F25" s="11"/>
      <c r="G25" s="5"/>
    </row>
    <row r="26" spans="1:7">
      <c r="A26" s="2"/>
      <c r="B26" s="2" t="s">
        <v>52</v>
      </c>
      <c r="C26" s="2" t="s">
        <v>53</v>
      </c>
      <c r="D26" s="3"/>
      <c r="E26" s="2">
        <v>2</v>
      </c>
      <c r="F26" s="11"/>
      <c r="G26" s="5"/>
    </row>
    <row r="27" spans="1:7">
      <c r="A27" s="2"/>
      <c r="B27" s="2" t="s">
        <v>54</v>
      </c>
      <c r="C27" s="2" t="s">
        <v>55</v>
      </c>
      <c r="D27" s="3"/>
      <c r="E27" s="2">
        <v>1</v>
      </c>
      <c r="F27" s="11"/>
      <c r="G27" s="5"/>
    </row>
    <row r="28" spans="1:7">
      <c r="A28" s="2"/>
      <c r="B28" s="2" t="s">
        <v>56</v>
      </c>
      <c r="C28" s="2" t="s">
        <v>57</v>
      </c>
      <c r="D28" s="3"/>
      <c r="E28" s="2">
        <v>1</v>
      </c>
      <c r="F28" s="11"/>
      <c r="G28" s="5"/>
    </row>
    <row r="29" spans="1:7">
      <c r="A29" s="2"/>
      <c r="B29" s="2" t="s">
        <v>58</v>
      </c>
      <c r="C29" s="2" t="s">
        <v>59</v>
      </c>
      <c r="D29" s="3"/>
      <c r="E29" s="2">
        <v>1</v>
      </c>
      <c r="F29" s="11"/>
      <c r="G29" s="5"/>
    </row>
    <row r="30" spans="1:7">
      <c r="A30" s="2"/>
      <c r="B30" s="2" t="s">
        <v>60</v>
      </c>
      <c r="C30" s="2" t="s">
        <v>61</v>
      </c>
      <c r="D30" s="3" t="s">
        <v>25</v>
      </c>
      <c r="E30" s="2">
        <v>3</v>
      </c>
      <c r="F30" s="11"/>
      <c r="G30" s="5"/>
    </row>
    <row r="31" spans="1:7">
      <c r="A31" s="2"/>
      <c r="B31" s="2" t="s">
        <v>62</v>
      </c>
      <c r="C31" s="2" t="s">
        <v>63</v>
      </c>
      <c r="D31" s="3"/>
      <c r="E31" s="2">
        <v>2</v>
      </c>
      <c r="F31" s="11"/>
      <c r="G31" s="5"/>
    </row>
    <row r="32" spans="1:7">
      <c r="A32" s="2"/>
      <c r="B32" s="2" t="s">
        <v>64</v>
      </c>
      <c r="C32" s="2" t="s">
        <v>65</v>
      </c>
      <c r="D32" s="3"/>
      <c r="E32" s="2">
        <v>1</v>
      </c>
      <c r="F32" s="11"/>
      <c r="G32" s="5"/>
    </row>
    <row r="33" spans="1:7">
      <c r="A33" s="2"/>
      <c r="B33" s="2" t="s">
        <v>66</v>
      </c>
      <c r="C33" s="2" t="s">
        <v>67</v>
      </c>
      <c r="D33" s="3"/>
      <c r="E33" s="2">
        <v>2</v>
      </c>
      <c r="F33" s="11"/>
      <c r="G33" s="5"/>
    </row>
    <row r="34" spans="1:7">
      <c r="A34" s="2"/>
      <c r="B34" s="2" t="s">
        <v>68</v>
      </c>
      <c r="C34" s="2" t="s">
        <v>57</v>
      </c>
      <c r="D34" s="3"/>
      <c r="E34" s="2">
        <v>0.5</v>
      </c>
      <c r="F34" s="11"/>
      <c r="G34" s="5"/>
    </row>
    <row r="35" spans="1:7">
      <c r="A35" s="2"/>
      <c r="B35" s="2" t="s">
        <v>69</v>
      </c>
      <c r="C35" s="2" t="s">
        <v>70</v>
      </c>
      <c r="D35" s="3"/>
      <c r="E35" s="2">
        <v>1</v>
      </c>
      <c r="F35" s="11"/>
      <c r="G35" s="5"/>
    </row>
    <row r="36" spans="1:7">
      <c r="A36" s="2"/>
      <c r="B36" s="2" t="s">
        <v>71</v>
      </c>
      <c r="C36" s="2" t="s">
        <v>24</v>
      </c>
      <c r="D36" s="3" t="s">
        <v>51</v>
      </c>
      <c r="E36" s="2">
        <v>2</v>
      </c>
      <c r="F36" s="11"/>
      <c r="G36" s="5"/>
    </row>
    <row r="37" spans="1:7">
      <c r="A37" s="2"/>
      <c r="B37" s="2" t="s">
        <v>72</v>
      </c>
      <c r="C37" s="2" t="s">
        <v>73</v>
      </c>
      <c r="D37" s="3" t="s">
        <v>51</v>
      </c>
      <c r="E37" s="2">
        <v>1</v>
      </c>
      <c r="F37" s="13"/>
      <c r="G37" s="5"/>
    </row>
    <row r="38" customFormat="1"/>
    <row r="39" customFormat="1"/>
    <row r="40" spans="1:7">
      <c r="A40" s="2" t="s">
        <v>74</v>
      </c>
      <c r="B40" s="2" t="s">
        <v>75</v>
      </c>
      <c r="C40" s="2" t="s">
        <v>76</v>
      </c>
      <c r="D40" s="3"/>
      <c r="E40" s="2">
        <v>3</v>
      </c>
      <c r="F40" s="8">
        <f>SUM(E40:E47)</f>
        <v>26</v>
      </c>
      <c r="G40" s="5" t="s">
        <v>77</v>
      </c>
    </row>
    <row r="41" spans="1:7">
      <c r="A41" s="2"/>
      <c r="B41" s="2" t="s">
        <v>78</v>
      </c>
      <c r="C41" s="2" t="s">
        <v>79</v>
      </c>
      <c r="D41" s="3"/>
      <c r="E41" s="2">
        <v>2</v>
      </c>
      <c r="F41" s="11"/>
      <c r="G41" s="5"/>
    </row>
    <row r="42" spans="1:7">
      <c r="A42" s="2"/>
      <c r="B42" s="2" t="s">
        <v>80</v>
      </c>
      <c r="C42" s="2" t="s">
        <v>81</v>
      </c>
      <c r="D42" s="3"/>
      <c r="E42" s="2">
        <v>6</v>
      </c>
      <c r="F42" s="11"/>
      <c r="G42" s="5"/>
    </row>
    <row r="43" spans="1:7">
      <c r="A43" s="2"/>
      <c r="B43" s="2" t="s">
        <v>82</v>
      </c>
      <c r="C43" s="2" t="s">
        <v>83</v>
      </c>
      <c r="D43" s="3"/>
      <c r="E43" s="2">
        <v>3</v>
      </c>
      <c r="F43" s="11"/>
      <c r="G43" s="5"/>
    </row>
    <row r="44" spans="1:7">
      <c r="A44" s="2"/>
      <c r="B44" s="2" t="s">
        <v>84</v>
      </c>
      <c r="C44" s="2" t="s">
        <v>85</v>
      </c>
      <c r="D44" s="3"/>
      <c r="E44" s="2">
        <v>6</v>
      </c>
      <c r="F44" s="11"/>
      <c r="G44" s="5"/>
    </row>
    <row r="45" spans="1:7">
      <c r="A45" s="2"/>
      <c r="B45" s="2" t="s">
        <v>86</v>
      </c>
      <c r="C45" s="2" t="s">
        <v>87</v>
      </c>
      <c r="D45" s="3"/>
      <c r="E45" s="2">
        <v>2</v>
      </c>
      <c r="F45" s="11"/>
      <c r="G45" s="5"/>
    </row>
    <row r="46" spans="1:7">
      <c r="A46" s="2"/>
      <c r="B46" s="2" t="s">
        <v>88</v>
      </c>
      <c r="C46" s="2" t="s">
        <v>89</v>
      </c>
      <c r="D46" s="3"/>
      <c r="E46" s="2">
        <v>2</v>
      </c>
      <c r="F46" s="11"/>
      <c r="G46" s="5"/>
    </row>
    <row r="47" spans="1:7">
      <c r="A47" s="2"/>
      <c r="B47" s="2" t="s">
        <v>90</v>
      </c>
      <c r="C47" s="2" t="s">
        <v>91</v>
      </c>
      <c r="D47" s="3"/>
      <c r="E47" s="2">
        <v>2</v>
      </c>
      <c r="F47" s="13"/>
      <c r="G47" s="5"/>
    </row>
    <row r="48" customFormat="1"/>
    <row r="49" customFormat="1"/>
    <row r="50" spans="1:7">
      <c r="A50" s="2" t="s">
        <v>92</v>
      </c>
      <c r="B50" s="2" t="s">
        <v>75</v>
      </c>
      <c r="C50" s="3" t="s">
        <v>93</v>
      </c>
      <c r="D50" s="3"/>
      <c r="E50" s="2">
        <v>3</v>
      </c>
      <c r="F50" s="8">
        <f>SUM(E50:E63)</f>
        <v>37</v>
      </c>
      <c r="G50" s="5" t="s">
        <v>94</v>
      </c>
    </row>
    <row r="51" spans="1:7">
      <c r="A51" s="2"/>
      <c r="B51" s="2" t="s">
        <v>78</v>
      </c>
      <c r="C51" s="3" t="s">
        <v>93</v>
      </c>
      <c r="D51" s="3"/>
      <c r="E51" s="2">
        <v>2</v>
      </c>
      <c r="F51" s="11"/>
      <c r="G51" s="5"/>
    </row>
    <row r="52" spans="1:7">
      <c r="A52" s="2"/>
      <c r="B52" s="2" t="s">
        <v>95</v>
      </c>
      <c r="C52" s="2" t="s">
        <v>96</v>
      </c>
      <c r="D52" s="3"/>
      <c r="E52" s="2">
        <v>6</v>
      </c>
      <c r="F52" s="11"/>
      <c r="G52" s="5"/>
    </row>
    <row r="53" spans="1:7">
      <c r="A53" s="2"/>
      <c r="B53" s="2" t="s">
        <v>97</v>
      </c>
      <c r="C53" s="2" t="s">
        <v>98</v>
      </c>
      <c r="D53" s="3"/>
      <c r="E53" s="2">
        <v>4</v>
      </c>
      <c r="F53" s="11"/>
      <c r="G53" s="5"/>
    </row>
    <row r="54" spans="1:7">
      <c r="A54" s="2"/>
      <c r="B54" s="14" t="s">
        <v>99</v>
      </c>
      <c r="C54" s="2" t="s">
        <v>100</v>
      </c>
      <c r="D54" s="3"/>
      <c r="E54" s="2">
        <v>2</v>
      </c>
      <c r="F54" s="11"/>
      <c r="G54" s="5"/>
    </row>
    <row r="55" spans="1:7">
      <c r="A55" s="2"/>
      <c r="B55" s="14" t="s">
        <v>101</v>
      </c>
      <c r="C55" s="2" t="s">
        <v>102</v>
      </c>
      <c r="D55" s="3"/>
      <c r="E55" s="2">
        <v>4</v>
      </c>
      <c r="F55" s="11"/>
      <c r="G55" s="5"/>
    </row>
    <row r="56" spans="1:7">
      <c r="A56" s="2"/>
      <c r="B56" s="2" t="s">
        <v>103</v>
      </c>
      <c r="C56" s="2" t="s">
        <v>104</v>
      </c>
      <c r="D56" s="3"/>
      <c r="E56" s="2">
        <v>1</v>
      </c>
      <c r="F56" s="11"/>
      <c r="G56" s="5"/>
    </row>
    <row r="57" spans="1:7">
      <c r="A57" s="2"/>
      <c r="B57" s="2" t="s">
        <v>105</v>
      </c>
      <c r="C57" s="2" t="s">
        <v>106</v>
      </c>
      <c r="D57" s="3" t="s">
        <v>107</v>
      </c>
      <c r="E57" s="2">
        <v>6</v>
      </c>
      <c r="F57" s="11"/>
      <c r="G57" s="5"/>
    </row>
    <row r="58" spans="1:7">
      <c r="A58" s="2"/>
      <c r="B58" s="2" t="s">
        <v>108</v>
      </c>
      <c r="C58" s="2" t="s">
        <v>109</v>
      </c>
      <c r="D58" s="3"/>
      <c r="E58" s="2">
        <v>1</v>
      </c>
      <c r="F58" s="11"/>
      <c r="G58" s="5"/>
    </row>
    <row r="59" spans="1:7">
      <c r="A59" s="2"/>
      <c r="B59" s="2" t="s">
        <v>110</v>
      </c>
      <c r="C59" s="2" t="s">
        <v>111</v>
      </c>
      <c r="D59" s="3"/>
      <c r="E59" s="2">
        <v>1</v>
      </c>
      <c r="F59" s="11"/>
      <c r="G59" s="5"/>
    </row>
    <row r="60" spans="1:7">
      <c r="A60" s="2"/>
      <c r="B60" s="2" t="s">
        <v>112</v>
      </c>
      <c r="C60" s="2" t="s">
        <v>113</v>
      </c>
      <c r="D60" s="3"/>
      <c r="E60" s="2">
        <v>1</v>
      </c>
      <c r="F60" s="11"/>
      <c r="G60" s="5"/>
    </row>
    <row r="61" spans="1:7">
      <c r="A61" s="2"/>
      <c r="B61" s="2" t="s">
        <v>114</v>
      </c>
      <c r="C61" s="2" t="s">
        <v>115</v>
      </c>
      <c r="D61" s="3"/>
      <c r="E61" s="2">
        <v>2</v>
      </c>
      <c r="F61" s="11"/>
      <c r="G61" s="5"/>
    </row>
    <row r="62" spans="1:7">
      <c r="A62" s="2"/>
      <c r="B62" s="2" t="s">
        <v>116</v>
      </c>
      <c r="C62" s="2" t="s">
        <v>117</v>
      </c>
      <c r="D62" s="3"/>
      <c r="E62" s="2">
        <v>2</v>
      </c>
      <c r="F62" s="11"/>
      <c r="G62" s="5"/>
    </row>
    <row r="63" spans="1:7">
      <c r="A63" s="2"/>
      <c r="B63" s="2" t="s">
        <v>118</v>
      </c>
      <c r="C63" s="2" t="s">
        <v>119</v>
      </c>
      <c r="D63" s="3"/>
      <c r="E63" s="2">
        <v>2</v>
      </c>
      <c r="F63" s="13"/>
      <c r="G63" s="5"/>
    </row>
    <row r="64" customFormat="1"/>
    <row r="65" customFormat="1"/>
    <row r="66" spans="1:7">
      <c r="A66" s="9" t="s">
        <v>120</v>
      </c>
      <c r="B66" s="9" t="s">
        <v>121</v>
      </c>
      <c r="C66" s="10" t="s">
        <v>122</v>
      </c>
      <c r="D66" s="3"/>
      <c r="E66" s="2">
        <v>1</v>
      </c>
      <c r="F66" s="8">
        <f>SUM(E66:E68)</f>
        <v>12</v>
      </c>
      <c r="G66" s="5" t="s">
        <v>123</v>
      </c>
    </row>
    <row r="67" spans="1:7">
      <c r="A67" s="9"/>
      <c r="B67" s="2" t="s">
        <v>124</v>
      </c>
      <c r="C67" s="2" t="s">
        <v>125</v>
      </c>
      <c r="D67" s="3"/>
      <c r="E67" s="2">
        <v>3</v>
      </c>
      <c r="F67" s="11"/>
      <c r="G67" s="5"/>
    </row>
    <row r="68" spans="1:7">
      <c r="A68" s="9"/>
      <c r="B68" s="2" t="s">
        <v>126</v>
      </c>
      <c r="C68" s="2" t="s">
        <v>127</v>
      </c>
      <c r="D68" s="3" t="s">
        <v>107</v>
      </c>
      <c r="E68" s="2">
        <v>8</v>
      </c>
      <c r="F68" s="13"/>
      <c r="G68" s="5"/>
    </row>
    <row r="69" customFormat="1"/>
    <row r="70" customFormat="1"/>
    <row r="71" spans="1:7">
      <c r="A71" s="2" t="s">
        <v>128</v>
      </c>
      <c r="B71" s="2" t="s">
        <v>129</v>
      </c>
      <c r="C71" s="2" t="s">
        <v>130</v>
      </c>
      <c r="D71" s="3"/>
      <c r="E71" s="2">
        <v>2</v>
      </c>
      <c r="F71" s="8">
        <f>SUM(E71:E73)</f>
        <v>8</v>
      </c>
      <c r="G71" s="5" t="s">
        <v>131</v>
      </c>
    </row>
    <row r="72" spans="1:7">
      <c r="A72" s="2"/>
      <c r="B72" s="2" t="s">
        <v>132</v>
      </c>
      <c r="C72" s="2" t="s">
        <v>133</v>
      </c>
      <c r="D72" s="3"/>
      <c r="E72" s="2">
        <v>3</v>
      </c>
      <c r="F72" s="11"/>
      <c r="G72" s="5"/>
    </row>
    <row r="73" spans="1:7">
      <c r="A73" s="2"/>
      <c r="B73" s="2" t="s">
        <v>134</v>
      </c>
      <c r="C73" s="2" t="s">
        <v>135</v>
      </c>
      <c r="D73" s="3"/>
      <c r="E73" s="2">
        <v>3</v>
      </c>
      <c r="F73" s="13"/>
      <c r="G73" s="5"/>
    </row>
    <row r="74" spans="5:5">
      <c r="E74" s="7">
        <f>SUM(E66:E73)</f>
        <v>20</v>
      </c>
    </row>
    <row r="76" spans="1:5">
      <c r="A76" s="15"/>
      <c r="B76" s="15"/>
      <c r="C76" s="15"/>
      <c r="D76" s="16"/>
      <c r="E76" s="15"/>
    </row>
    <row r="77" spans="1:6">
      <c r="A77" s="2" t="s">
        <v>136</v>
      </c>
      <c r="B77" s="2" t="s">
        <v>137</v>
      </c>
      <c r="C77" s="2" t="s">
        <v>138</v>
      </c>
      <c r="D77" s="3"/>
      <c r="E77" s="2">
        <v>1</v>
      </c>
      <c r="F77" s="17">
        <f>SUM(E77:E88)</f>
        <v>26</v>
      </c>
    </row>
    <row r="78" spans="1:6">
      <c r="A78" s="2"/>
      <c r="B78" s="2" t="s">
        <v>121</v>
      </c>
      <c r="C78" s="2" t="s">
        <v>139</v>
      </c>
      <c r="D78" s="3"/>
      <c r="E78" s="2">
        <v>1</v>
      </c>
      <c r="F78" s="18"/>
    </row>
    <row r="79" spans="1:6">
      <c r="A79" s="2"/>
      <c r="B79" s="2" t="s">
        <v>11</v>
      </c>
      <c r="C79" s="2" t="s">
        <v>140</v>
      </c>
      <c r="D79" s="3"/>
      <c r="E79" s="2">
        <v>1</v>
      </c>
      <c r="F79" s="4"/>
    </row>
    <row r="80" spans="1:6">
      <c r="A80" s="2"/>
      <c r="B80" s="2" t="s">
        <v>141</v>
      </c>
      <c r="C80" s="2" t="s">
        <v>142</v>
      </c>
      <c r="D80" s="3"/>
      <c r="E80" s="2">
        <v>1</v>
      </c>
      <c r="F80" s="4"/>
    </row>
    <row r="81" spans="1:6">
      <c r="A81" s="2"/>
      <c r="B81" s="2" t="s">
        <v>143</v>
      </c>
      <c r="C81" s="2" t="s">
        <v>144</v>
      </c>
      <c r="D81" s="3"/>
      <c r="E81" s="2">
        <v>2</v>
      </c>
      <c r="F81" s="4"/>
    </row>
    <row r="82" spans="1:6">
      <c r="A82" s="2"/>
      <c r="B82" s="2" t="s">
        <v>145</v>
      </c>
      <c r="C82" s="2" t="s">
        <v>146</v>
      </c>
      <c r="D82" s="3" t="s">
        <v>147</v>
      </c>
      <c r="E82" s="2">
        <v>5</v>
      </c>
      <c r="F82" s="4"/>
    </row>
    <row r="83" spans="1:6">
      <c r="A83" s="2"/>
      <c r="B83" s="2" t="s">
        <v>148</v>
      </c>
      <c r="C83" s="2" t="s">
        <v>149</v>
      </c>
      <c r="D83" s="3"/>
      <c r="E83" s="2">
        <v>6</v>
      </c>
      <c r="F83" s="4"/>
    </row>
    <row r="84" spans="1:6">
      <c r="A84" s="2"/>
      <c r="B84" s="2" t="s">
        <v>150</v>
      </c>
      <c r="C84" s="2" t="s">
        <v>151</v>
      </c>
      <c r="D84" s="3"/>
      <c r="E84" s="2">
        <v>2</v>
      </c>
      <c r="F84" s="4"/>
    </row>
    <row r="85" spans="1:6">
      <c r="A85" s="2"/>
      <c r="B85" s="2" t="s">
        <v>152</v>
      </c>
      <c r="C85" s="2" t="s">
        <v>153</v>
      </c>
      <c r="D85" s="3"/>
      <c r="E85" s="2">
        <v>1</v>
      </c>
      <c r="F85" s="4"/>
    </row>
    <row r="86" spans="1:6">
      <c r="A86" s="2"/>
      <c r="B86" s="2" t="s">
        <v>154</v>
      </c>
      <c r="C86" s="2" t="s">
        <v>155</v>
      </c>
      <c r="D86" s="3"/>
      <c r="E86" s="2">
        <v>2</v>
      </c>
      <c r="F86" s="4"/>
    </row>
    <row r="87" spans="1:6">
      <c r="A87" s="2"/>
      <c r="B87" s="2" t="s">
        <v>156</v>
      </c>
      <c r="C87" s="2" t="s">
        <v>157</v>
      </c>
      <c r="D87" s="3"/>
      <c r="E87" s="2">
        <v>2</v>
      </c>
      <c r="F87" s="19"/>
    </row>
    <row r="88" spans="1:6">
      <c r="A88" s="2"/>
      <c r="B88" s="2" t="s">
        <v>158</v>
      </c>
      <c r="C88" s="20" t="s">
        <v>159</v>
      </c>
      <c r="D88" s="3"/>
      <c r="E88" s="2">
        <v>2</v>
      </c>
      <c r="F88" s="6"/>
    </row>
    <row r="89" customFormat="1"/>
    <row r="90" customFormat="1"/>
    <row r="91" spans="1:6">
      <c r="A91" s="2" t="s">
        <v>160</v>
      </c>
      <c r="B91" s="2" t="s">
        <v>129</v>
      </c>
      <c r="C91" s="2" t="s">
        <v>130</v>
      </c>
      <c r="D91" s="3"/>
      <c r="E91" s="2">
        <v>2</v>
      </c>
      <c r="F91" s="17">
        <f>SUM(E91:E94)</f>
        <v>13</v>
      </c>
    </row>
    <row r="92" spans="1:6">
      <c r="A92" s="2"/>
      <c r="B92" s="2" t="s">
        <v>161</v>
      </c>
      <c r="C92" s="2" t="s">
        <v>162</v>
      </c>
      <c r="D92" s="3"/>
      <c r="E92" s="2">
        <v>4</v>
      </c>
      <c r="F92" s="4"/>
    </row>
    <row r="93" spans="1:6">
      <c r="A93" s="2"/>
      <c r="B93" s="2" t="s">
        <v>163</v>
      </c>
      <c r="C93" s="2" t="s">
        <v>164</v>
      </c>
      <c r="D93" s="3"/>
      <c r="E93" s="2">
        <v>4</v>
      </c>
      <c r="F93" s="4"/>
    </row>
    <row r="94" spans="1:6">
      <c r="A94" s="2"/>
      <c r="B94" s="2" t="s">
        <v>165</v>
      </c>
      <c r="C94" s="2" t="s">
        <v>166</v>
      </c>
      <c r="D94" s="3"/>
      <c r="E94" s="2">
        <v>3</v>
      </c>
      <c r="F94" s="6"/>
    </row>
    <row r="95" customFormat="1"/>
    <row r="96" customFormat="1"/>
    <row r="97" spans="1:6">
      <c r="A97" s="2" t="s">
        <v>167</v>
      </c>
      <c r="B97" s="2" t="s">
        <v>168</v>
      </c>
      <c r="C97" s="20" t="s">
        <v>169</v>
      </c>
      <c r="D97" s="3"/>
      <c r="E97" s="2">
        <v>3</v>
      </c>
      <c r="F97" s="17">
        <f>SUM(E97:E109)</f>
        <v>28</v>
      </c>
    </row>
    <row r="98" spans="1:6">
      <c r="A98" s="2"/>
      <c r="B98" s="2" t="s">
        <v>170</v>
      </c>
      <c r="C98" s="2" t="s">
        <v>171</v>
      </c>
      <c r="D98" s="3"/>
      <c r="E98" s="2">
        <v>1</v>
      </c>
      <c r="F98" s="4"/>
    </row>
    <row r="99" spans="1:6">
      <c r="A99" s="2"/>
      <c r="B99" s="2" t="s">
        <v>172</v>
      </c>
      <c r="C99" s="2" t="s">
        <v>173</v>
      </c>
      <c r="D99" s="3" t="s">
        <v>174</v>
      </c>
      <c r="E99" s="2">
        <v>3</v>
      </c>
      <c r="F99" s="4"/>
    </row>
    <row r="100" spans="1:6">
      <c r="A100" s="2"/>
      <c r="B100" s="2" t="s">
        <v>175</v>
      </c>
      <c r="C100" s="2" t="s">
        <v>176</v>
      </c>
      <c r="D100" s="3"/>
      <c r="E100" s="2">
        <v>3</v>
      </c>
      <c r="F100" s="4"/>
    </row>
    <row r="101" spans="1:6">
      <c r="A101" s="2"/>
      <c r="B101" s="2" t="s">
        <v>177</v>
      </c>
      <c r="C101" s="2" t="s">
        <v>178</v>
      </c>
      <c r="D101" s="3"/>
      <c r="E101" s="2">
        <v>2</v>
      </c>
      <c r="F101" s="4"/>
    </row>
    <row r="102" spans="1:6">
      <c r="A102" s="2"/>
      <c r="B102" s="2" t="s">
        <v>179</v>
      </c>
      <c r="C102" s="2" t="s">
        <v>180</v>
      </c>
      <c r="D102" s="3"/>
      <c r="E102" s="2">
        <v>2</v>
      </c>
      <c r="F102" s="4"/>
    </row>
    <row r="103" spans="1:6">
      <c r="A103" s="2"/>
      <c r="B103" s="2" t="s">
        <v>181</v>
      </c>
      <c r="C103" s="2" t="s">
        <v>182</v>
      </c>
      <c r="D103" s="3"/>
      <c r="E103" s="2">
        <v>2</v>
      </c>
      <c r="F103" s="4"/>
    </row>
    <row r="104" spans="1:6">
      <c r="A104" s="2"/>
      <c r="B104" s="2" t="s">
        <v>183</v>
      </c>
      <c r="C104" s="2" t="s">
        <v>184</v>
      </c>
      <c r="D104" s="3"/>
      <c r="E104" s="2">
        <v>3</v>
      </c>
      <c r="F104" s="4"/>
    </row>
    <row r="105" spans="1:6">
      <c r="A105" s="2"/>
      <c r="B105" s="2" t="s">
        <v>185</v>
      </c>
      <c r="C105" s="2" t="s">
        <v>186</v>
      </c>
      <c r="D105" s="3"/>
      <c r="E105" s="2">
        <v>2</v>
      </c>
      <c r="F105" s="4"/>
    </row>
    <row r="106" spans="1:6">
      <c r="A106" s="2"/>
      <c r="B106" s="2" t="s">
        <v>187</v>
      </c>
      <c r="C106" s="2" t="s">
        <v>188</v>
      </c>
      <c r="D106" s="3" t="s">
        <v>189</v>
      </c>
      <c r="E106" s="2">
        <v>3</v>
      </c>
      <c r="F106" s="4"/>
    </row>
    <row r="107" spans="1:6">
      <c r="A107" s="2"/>
      <c r="B107" s="2" t="s">
        <v>190</v>
      </c>
      <c r="C107" s="2" t="s">
        <v>191</v>
      </c>
      <c r="D107" s="3" t="s">
        <v>192</v>
      </c>
      <c r="E107" s="2">
        <v>2</v>
      </c>
      <c r="F107" s="4"/>
    </row>
    <row r="108" spans="1:6">
      <c r="A108" s="2"/>
      <c r="B108" s="2" t="s">
        <v>193</v>
      </c>
      <c r="C108" s="2" t="s">
        <v>194</v>
      </c>
      <c r="D108" s="3"/>
      <c r="E108" s="2">
        <v>1</v>
      </c>
      <c r="F108" s="4"/>
    </row>
    <row r="109" spans="1:6">
      <c r="A109" s="2"/>
      <c r="B109" s="2" t="s">
        <v>195</v>
      </c>
      <c r="C109" s="2" t="s">
        <v>191</v>
      </c>
      <c r="D109" s="3" t="s">
        <v>192</v>
      </c>
      <c r="E109" s="2">
        <v>1</v>
      </c>
      <c r="F109" s="6"/>
    </row>
    <row r="110" customFormat="1"/>
    <row r="111" customFormat="1"/>
    <row r="112" spans="1:6">
      <c r="A112" s="2" t="s">
        <v>196</v>
      </c>
      <c r="B112" s="2" t="s">
        <v>168</v>
      </c>
      <c r="C112" s="2" t="s">
        <v>197</v>
      </c>
      <c r="D112" s="3"/>
      <c r="E112" s="2">
        <v>3</v>
      </c>
      <c r="F112" s="21">
        <f>SUM(E112:E136)</f>
        <v>43.5</v>
      </c>
    </row>
    <row r="113" spans="1:6">
      <c r="A113" s="2"/>
      <c r="B113" s="2" t="s">
        <v>198</v>
      </c>
      <c r="C113" s="2" t="s">
        <v>194</v>
      </c>
      <c r="D113" s="3"/>
      <c r="E113" s="2">
        <v>1</v>
      </c>
      <c r="F113" s="21"/>
    </row>
    <row r="114" spans="1:6">
      <c r="A114" s="2"/>
      <c r="B114" s="2" t="s">
        <v>199</v>
      </c>
      <c r="C114" s="2" t="s">
        <v>200</v>
      </c>
      <c r="D114" s="3"/>
      <c r="E114" s="2">
        <v>2</v>
      </c>
      <c r="F114" s="21"/>
    </row>
    <row r="115" spans="1:6">
      <c r="A115" s="2"/>
      <c r="B115" s="2" t="s">
        <v>201</v>
      </c>
      <c r="C115" s="2" t="s">
        <v>151</v>
      </c>
      <c r="D115" s="3"/>
      <c r="E115" s="2">
        <v>2</v>
      </c>
      <c r="F115" s="21"/>
    </row>
    <row r="116" spans="1:6">
      <c r="A116" s="2"/>
      <c r="B116" s="2" t="s">
        <v>202</v>
      </c>
      <c r="C116" s="2" t="s">
        <v>203</v>
      </c>
      <c r="D116" s="3" t="s">
        <v>192</v>
      </c>
      <c r="E116" s="2">
        <v>1.5</v>
      </c>
      <c r="F116" s="21"/>
    </row>
    <row r="117" spans="1:6">
      <c r="A117" s="2"/>
      <c r="B117" s="2" t="s">
        <v>204</v>
      </c>
      <c r="C117" s="2" t="s">
        <v>205</v>
      </c>
      <c r="D117" s="3"/>
      <c r="E117" s="2">
        <v>1</v>
      </c>
      <c r="F117" s="21"/>
    </row>
    <row r="118" spans="1:6">
      <c r="A118" s="2"/>
      <c r="B118" s="2" t="s">
        <v>206</v>
      </c>
      <c r="C118" s="2" t="s">
        <v>207</v>
      </c>
      <c r="D118" s="3"/>
      <c r="E118" s="2">
        <v>2</v>
      </c>
      <c r="F118" s="21"/>
    </row>
    <row r="119" spans="1:6">
      <c r="A119" s="2"/>
      <c r="B119" s="2" t="s">
        <v>208</v>
      </c>
      <c r="C119" s="2" t="s">
        <v>207</v>
      </c>
      <c r="D119" s="3"/>
      <c r="E119" s="2">
        <v>1</v>
      </c>
      <c r="F119" s="21"/>
    </row>
    <row r="120" spans="1:6">
      <c r="A120" s="2"/>
      <c r="B120" s="2" t="s">
        <v>209</v>
      </c>
      <c r="C120" s="2" t="s">
        <v>210</v>
      </c>
      <c r="D120" s="3"/>
      <c r="E120" s="2">
        <v>1</v>
      </c>
      <c r="F120" s="21"/>
    </row>
    <row r="121" spans="1:6">
      <c r="A121" s="2"/>
      <c r="B121" s="2" t="s">
        <v>211</v>
      </c>
      <c r="C121" s="2" t="s">
        <v>212</v>
      </c>
      <c r="D121" s="3"/>
      <c r="E121" s="2">
        <v>1</v>
      </c>
      <c r="F121" s="21"/>
    </row>
    <row r="122" spans="1:6">
      <c r="A122" s="2"/>
      <c r="B122" s="2" t="s">
        <v>213</v>
      </c>
      <c r="C122" s="2" t="s">
        <v>151</v>
      </c>
      <c r="D122" s="3"/>
      <c r="E122" s="2">
        <v>1</v>
      </c>
      <c r="F122" s="21"/>
    </row>
    <row r="123" spans="1:6">
      <c r="A123" s="2"/>
      <c r="B123" s="2" t="s">
        <v>214</v>
      </c>
      <c r="C123" s="2" t="s">
        <v>203</v>
      </c>
      <c r="D123" s="3" t="s">
        <v>192</v>
      </c>
      <c r="E123" s="2">
        <v>2</v>
      </c>
      <c r="F123" s="21"/>
    </row>
    <row r="124" spans="1:6">
      <c r="A124" s="2"/>
      <c r="B124" s="2" t="s">
        <v>215</v>
      </c>
      <c r="C124" s="2" t="s">
        <v>216</v>
      </c>
      <c r="D124" s="3"/>
      <c r="E124" s="2">
        <v>1</v>
      </c>
      <c r="F124" s="21"/>
    </row>
    <row r="125" spans="1:6">
      <c r="A125" s="2"/>
      <c r="B125" s="2" t="s">
        <v>217</v>
      </c>
      <c r="C125" s="2" t="s">
        <v>218</v>
      </c>
      <c r="D125" s="3" t="s">
        <v>107</v>
      </c>
      <c r="E125" s="2">
        <v>3</v>
      </c>
      <c r="F125" s="21"/>
    </row>
    <row r="126" spans="1:6">
      <c r="A126" s="2"/>
      <c r="B126" s="2" t="s">
        <v>219</v>
      </c>
      <c r="C126" s="2" t="s">
        <v>57</v>
      </c>
      <c r="D126" s="3"/>
      <c r="E126" s="2">
        <v>1</v>
      </c>
      <c r="F126" s="21"/>
    </row>
    <row r="127" spans="1:6">
      <c r="A127" s="2"/>
      <c r="B127" s="2" t="s">
        <v>220</v>
      </c>
      <c r="C127" s="2" t="s">
        <v>221</v>
      </c>
      <c r="D127" s="3"/>
      <c r="E127" s="2">
        <v>1</v>
      </c>
      <c r="F127" s="21"/>
    </row>
    <row r="128" spans="1:6">
      <c r="A128" s="2"/>
      <c r="B128" s="2" t="s">
        <v>179</v>
      </c>
      <c r="C128" s="2" t="s">
        <v>222</v>
      </c>
      <c r="D128" s="3"/>
      <c r="E128" s="2">
        <v>2</v>
      </c>
      <c r="F128" s="21"/>
    </row>
    <row r="129" spans="1:6">
      <c r="A129" s="2"/>
      <c r="B129" s="2" t="s">
        <v>181</v>
      </c>
      <c r="C129" s="2" t="s">
        <v>223</v>
      </c>
      <c r="D129" s="3"/>
      <c r="E129" s="2">
        <v>2</v>
      </c>
      <c r="F129" s="21"/>
    </row>
    <row r="130" spans="1:6">
      <c r="A130" s="2"/>
      <c r="B130" s="2" t="s">
        <v>183</v>
      </c>
      <c r="C130" s="2" t="s">
        <v>224</v>
      </c>
      <c r="D130" s="3"/>
      <c r="E130" s="2">
        <v>3</v>
      </c>
      <c r="F130" s="21"/>
    </row>
    <row r="131" spans="1:6">
      <c r="A131" s="2"/>
      <c r="B131" s="2" t="s">
        <v>185</v>
      </c>
      <c r="C131" s="2" t="s">
        <v>186</v>
      </c>
      <c r="D131" s="3"/>
      <c r="E131" s="2">
        <v>2</v>
      </c>
      <c r="F131" s="21"/>
    </row>
    <row r="132" spans="1:6">
      <c r="A132" s="2"/>
      <c r="B132" s="2" t="s">
        <v>187</v>
      </c>
      <c r="C132" s="2" t="s">
        <v>225</v>
      </c>
      <c r="D132" s="3"/>
      <c r="E132" s="2">
        <v>1</v>
      </c>
      <c r="F132" s="21"/>
    </row>
    <row r="133" spans="1:6">
      <c r="A133" s="2"/>
      <c r="B133" s="2" t="s">
        <v>226</v>
      </c>
      <c r="C133" s="2" t="s">
        <v>227</v>
      </c>
      <c r="D133" s="3" t="s">
        <v>192</v>
      </c>
      <c r="E133" s="2">
        <v>1.5</v>
      </c>
      <c r="F133" s="21"/>
    </row>
    <row r="134" spans="1:6">
      <c r="A134" s="2"/>
      <c r="B134" s="2" t="s">
        <v>193</v>
      </c>
      <c r="C134" s="2" t="s">
        <v>194</v>
      </c>
      <c r="D134" s="3"/>
      <c r="E134" s="2">
        <v>2</v>
      </c>
      <c r="F134" s="21"/>
    </row>
    <row r="135" spans="1:6">
      <c r="A135" s="2"/>
      <c r="B135" s="2" t="s">
        <v>228</v>
      </c>
      <c r="C135" s="2" t="s">
        <v>227</v>
      </c>
      <c r="D135" s="3" t="s">
        <v>192</v>
      </c>
      <c r="E135" s="2">
        <v>1.5</v>
      </c>
      <c r="F135" s="21"/>
    </row>
    <row r="136" spans="1:5">
      <c r="A136" s="22" t="s">
        <v>229</v>
      </c>
      <c r="B136" s="13" t="s">
        <v>230</v>
      </c>
      <c r="C136" s="13" t="s">
        <v>231</v>
      </c>
      <c r="D136" s="23"/>
      <c r="E136" s="13">
        <v>4</v>
      </c>
    </row>
    <row r="137" spans="1:5">
      <c r="A137" s="24"/>
      <c r="B137" s="15"/>
      <c r="C137" s="15"/>
      <c r="D137" s="16"/>
      <c r="E137" s="25">
        <f>SUM(E77:E136)</f>
        <v>110.5</v>
      </c>
    </row>
    <row r="138" spans="1:5">
      <c r="A138" s="26"/>
      <c r="D138" s="16" t="s">
        <v>232</v>
      </c>
      <c r="E138" s="24">
        <f>SUM(E6,E74,E137)</f>
        <v>136</v>
      </c>
    </row>
    <row r="139" spans="1:3">
      <c r="A139" s="24"/>
      <c r="B139" s="15"/>
      <c r="C139" s="15"/>
    </row>
    <row r="140" spans="1:5">
      <c r="A140" s="2" t="s">
        <v>233</v>
      </c>
      <c r="B140" s="2"/>
      <c r="C140" s="2"/>
      <c r="D140" s="3"/>
      <c r="E140" s="2"/>
    </row>
    <row r="141" spans="1:5">
      <c r="A141" s="2" t="s">
        <v>234</v>
      </c>
      <c r="B141" s="2" t="s">
        <v>235</v>
      </c>
      <c r="C141" s="2"/>
      <c r="D141" s="3"/>
      <c r="E141" s="2">
        <v>10</v>
      </c>
    </row>
    <row r="142" spans="1:5">
      <c r="A142" s="2" t="s">
        <v>236</v>
      </c>
      <c r="B142" s="2" t="s">
        <v>237</v>
      </c>
      <c r="C142" s="2"/>
      <c r="D142" s="3"/>
      <c r="E142" s="2">
        <v>2</v>
      </c>
    </row>
    <row r="143" spans="1:5">
      <c r="A143" s="2" t="s">
        <v>238</v>
      </c>
      <c r="B143" s="2"/>
      <c r="C143" s="2"/>
      <c r="D143" s="3"/>
      <c r="E143" s="2">
        <v>20</v>
      </c>
    </row>
    <row r="144" spans="1:5">
      <c r="A144" s="2" t="s">
        <v>239</v>
      </c>
      <c r="B144" s="2"/>
      <c r="C144" s="2"/>
      <c r="D144" s="3"/>
      <c r="E144" s="2">
        <v>25</v>
      </c>
    </row>
    <row r="146" spans="4:5">
      <c r="D146" t="s">
        <v>240</v>
      </c>
      <c r="E146">
        <f>SUM(E138,E140,E141,E142,E143,E144)</f>
        <v>193</v>
      </c>
    </row>
  </sheetData>
  <mergeCells count="29">
    <mergeCell ref="A2:A5"/>
    <mergeCell ref="A9:A21"/>
    <mergeCell ref="A24:A37"/>
    <mergeCell ref="A40:A47"/>
    <mergeCell ref="A50:A63"/>
    <mergeCell ref="A66:A68"/>
    <mergeCell ref="A71:A73"/>
    <mergeCell ref="A77:A88"/>
    <mergeCell ref="A91:A94"/>
    <mergeCell ref="A97:A109"/>
    <mergeCell ref="A112:A135"/>
    <mergeCell ref="F2:F5"/>
    <mergeCell ref="F9:F21"/>
    <mergeCell ref="F24:F37"/>
    <mergeCell ref="F40:F47"/>
    <mergeCell ref="F50:F63"/>
    <mergeCell ref="F66:F68"/>
    <mergeCell ref="F71:F73"/>
    <mergeCell ref="F77:F88"/>
    <mergeCell ref="F91:F94"/>
    <mergeCell ref="F97:F109"/>
    <mergeCell ref="F112:F135"/>
    <mergeCell ref="G2:G5"/>
    <mergeCell ref="G9:G21"/>
    <mergeCell ref="G24:G37"/>
    <mergeCell ref="G40:G47"/>
    <mergeCell ref="G50:G63"/>
    <mergeCell ref="G66:G68"/>
    <mergeCell ref="G71:G7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"/>
  <sheetViews>
    <sheetView workbookViewId="0">
      <selection activeCell="F15" sqref="F15"/>
    </sheetView>
  </sheetViews>
  <sheetFormatPr defaultColWidth="9" defaultRowHeight="13.5" outlineLevelRow="3"/>
  <sheetData>
    <row r="4" ht="12" customHeigh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世铨版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2016-08-02T01:03:00Z</dcterms:created>
  <dcterms:modified xsi:type="dcterms:W3CDTF">2016-09-08T08:02:36Z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