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<sst xmlns="http://schemas.openxmlformats.org/spreadsheetml/2006/main" count="94" uniqueCount="60">
  <si>
    <t>ARG</t>
  </si>
  <si>
    <t>Antimicrobail class</t>
  </si>
  <si>
    <t>Number of ARGs</t>
  </si>
  <si>
    <t>Proportion (%)</t>
  </si>
  <si>
    <t>blaOXA-193</t>
  </si>
  <si>
    <t>Beta-lactam resistance</t>
  </si>
  <si>
    <t>tet(O)</t>
  </si>
  <si>
    <t>Tetracycline resistance</t>
  </si>
  <si>
    <t>aph(3')-III</t>
  </si>
  <si>
    <t>Aminoglycoside resistance</t>
  </si>
  <si>
    <t>blaOXA-184</t>
  </si>
  <si>
    <t>aph(3')-VIIa</t>
  </si>
  <si>
    <t>ant(6)-Ia</t>
  </si>
  <si>
    <t>blaOXA-449</t>
  </si>
  <si>
    <t>blaOXA-447</t>
  </si>
  <si>
    <t>lnu(C)</t>
  </si>
  <si>
    <t>Lincosamide resistance</t>
  </si>
  <si>
    <t>aph(2'')-If</t>
  </si>
  <si>
    <t>blaOXA-465</t>
  </si>
  <si>
    <t>blaOXA-448</t>
  </si>
  <si>
    <t>aph(2'')-Ih</t>
  </si>
  <si>
    <t>blaOXA-466</t>
  </si>
  <si>
    <t>blaOXA-185</t>
  </si>
  <si>
    <t>aac(6')-aph(2'')</t>
  </si>
  <si>
    <t>blaOXA-446</t>
  </si>
  <si>
    <t>erm(B)</t>
  </si>
  <si>
    <t>Macrolide resistance</t>
  </si>
  <si>
    <t>cat</t>
  </si>
  <si>
    <t>Phenicol resistance</t>
  </si>
  <si>
    <t>tet(L)</t>
  </si>
  <si>
    <t>fexA</t>
  </si>
  <si>
    <t>aph(2'')-Ic</t>
  </si>
  <si>
    <t>optrA</t>
  </si>
  <si>
    <t>Oxazolidinone and Phenicol resistance</t>
  </si>
  <si>
    <t>cat(pC194)</t>
  </si>
  <si>
    <t>aac(6')-Im</t>
  </si>
  <si>
    <t>aph(2'')-Ib</t>
  </si>
  <si>
    <t>erm(A)</t>
  </si>
  <si>
    <t>tet(W)</t>
  </si>
  <si>
    <t>erm(C)</t>
  </si>
  <si>
    <t>qnrB19</t>
  </si>
  <si>
    <t>Quinolone resistance</t>
  </si>
  <si>
    <t>sul2</t>
  </si>
  <si>
    <t>Sulphonamide resistance</t>
  </si>
  <si>
    <t>tet(X)</t>
  </si>
  <si>
    <t>lnu(B)</t>
  </si>
  <si>
    <t>tet(A)</t>
  </si>
  <si>
    <t>aph(2'')-Id</t>
  </si>
  <si>
    <t>aadA5</t>
  </si>
  <si>
    <t>aph(2'')-Ia</t>
  </si>
  <si>
    <t>blaCTX-M-1</t>
  </si>
  <si>
    <t>blaZ</t>
  </si>
  <si>
    <t>cat(pC221)</t>
  </si>
  <si>
    <t>dfrA17</t>
  </si>
  <si>
    <t>Trimethoprim resistance</t>
  </si>
  <si>
    <t>dfrA8</t>
  </si>
  <si>
    <t>qacB</t>
  </si>
  <si>
    <t>Disinfectant resistance</t>
  </si>
  <si>
    <t>qacC</t>
  </si>
  <si>
    <t>qacG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</si>
</sst>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workbookViewId="0">
      <selection activeCell="F8" sqref="F8"/>
    </sheetView>
  </sheetViews>
  <sheetFormatPr defaultColWidth="9" defaultRowHeight="15" outlineLevelCol="3"/>
  <cols>
    <col min="1" max="1" width="16.9166666666667" style="1" customWidth="1"/>
    <col min="2" max="2" width="28.4166666666667" style="1" customWidth="1"/>
    <col min="3" max="3" width="18.9166666666667" style="1" customWidth="1"/>
    <col min="4" max="4" width="19.1666666666667" style="2" customWidth="1"/>
  </cols>
  <sheetData>
    <row r="1" ht="14.25" spans="1:4">
      <c r="A1" s="3" t="s">
        <v>0</v>
      </c>
      <c r="B1" s="3" t="s">
        <v>1</v>
      </c>
      <c r="C1" s="3" t="s">
        <v>2</v>
      </c>
      <c r="D1" s="4" t="s">
        <v>3</v>
      </c>
    </row>
    <row r="2" spans="1:4">
      <c r="A2" s="5" t="s">
        <v>4</v>
      </c>
      <c r="B2" s="5" t="s">
        <v>5</v>
      </c>
      <c r="C2" s="5">
        <v>62173</v>
      </c>
      <c r="D2" s="6">
        <f t="shared" ref="D2:D46" si="0">C2*100/66771</f>
        <v>93.1137769390903</v>
      </c>
    </row>
    <row r="3" spans="1:4">
      <c r="A3" s="5" t="s">
        <v>6</v>
      </c>
      <c r="B3" s="5" t="s">
        <v>7</v>
      </c>
      <c r="C3" s="5">
        <v>54364</v>
      </c>
      <c r="D3" s="6">
        <f t="shared" si="0"/>
        <v>81.4185799224214</v>
      </c>
    </row>
    <row r="4" spans="1:4">
      <c r="A4" s="5" t="s">
        <v>8</v>
      </c>
      <c r="B4" s="5" t="s">
        <v>9</v>
      </c>
      <c r="C4" s="5">
        <v>14291</v>
      </c>
      <c r="D4" s="6">
        <f t="shared" si="0"/>
        <v>21.4030042982732</v>
      </c>
    </row>
    <row r="5" spans="1:4">
      <c r="A5" s="5" t="s">
        <v>10</v>
      </c>
      <c r="B5" s="5" t="s">
        <v>5</v>
      </c>
      <c r="C5" s="5">
        <v>6119</v>
      </c>
      <c r="D5" s="6">
        <f t="shared" si="0"/>
        <v>9.1641580925851</v>
      </c>
    </row>
    <row r="6" spans="1:4">
      <c r="A6" s="5" t="s">
        <v>11</v>
      </c>
      <c r="B6" s="5" t="s">
        <v>9</v>
      </c>
      <c r="C6" s="5">
        <v>4860</v>
      </c>
      <c r="D6" s="6">
        <f t="shared" si="0"/>
        <v>7.27860897695107</v>
      </c>
    </row>
    <row r="7" spans="1:4">
      <c r="A7" s="5" t="s">
        <v>12</v>
      </c>
      <c r="B7" s="5" t="s">
        <v>9</v>
      </c>
      <c r="C7" s="5">
        <v>1549</v>
      </c>
      <c r="D7" s="6">
        <f t="shared" si="0"/>
        <v>2.31986940438214</v>
      </c>
    </row>
    <row r="8" spans="1:4">
      <c r="A8" s="5" t="s">
        <v>13</v>
      </c>
      <c r="B8" s="5" t="s">
        <v>5</v>
      </c>
      <c r="C8" s="5">
        <v>842</v>
      </c>
      <c r="D8" s="6">
        <f t="shared" si="0"/>
        <v>1.26102649353761</v>
      </c>
    </row>
    <row r="9" spans="1:4">
      <c r="A9" s="5" t="s">
        <v>14</v>
      </c>
      <c r="B9" s="5" t="s">
        <v>5</v>
      </c>
      <c r="C9" s="5">
        <v>821</v>
      </c>
      <c r="D9" s="6">
        <f t="shared" si="0"/>
        <v>1.22957571400758</v>
      </c>
    </row>
    <row r="10" spans="1:4">
      <c r="A10" s="5" t="s">
        <v>15</v>
      </c>
      <c r="B10" s="5" t="s">
        <v>16</v>
      </c>
      <c r="C10" s="5">
        <v>768</v>
      </c>
      <c r="D10" s="6">
        <f t="shared" si="0"/>
        <v>1.15019993709844</v>
      </c>
    </row>
    <row r="11" spans="1:4">
      <c r="A11" s="5" t="s">
        <v>17</v>
      </c>
      <c r="B11" s="5" t="s">
        <v>9</v>
      </c>
      <c r="C11" s="5">
        <v>724</v>
      </c>
      <c r="D11" s="6">
        <f t="shared" si="0"/>
        <v>1.08430306570218</v>
      </c>
    </row>
    <row r="12" spans="1:4">
      <c r="A12" s="5" t="s">
        <v>18</v>
      </c>
      <c r="B12" s="5" t="s">
        <v>5</v>
      </c>
      <c r="C12" s="5">
        <v>563</v>
      </c>
      <c r="D12" s="6">
        <f t="shared" si="0"/>
        <v>0.843180422638571</v>
      </c>
    </row>
    <row r="13" spans="1:4">
      <c r="A13" s="5" t="s">
        <v>19</v>
      </c>
      <c r="B13" s="5" t="s">
        <v>5</v>
      </c>
      <c r="C13" s="5">
        <v>503</v>
      </c>
      <c r="D13" s="6">
        <f t="shared" si="0"/>
        <v>0.753321052552755</v>
      </c>
    </row>
    <row r="14" spans="1:4">
      <c r="A14" s="5" t="s">
        <v>20</v>
      </c>
      <c r="B14" s="5" t="s">
        <v>9</v>
      </c>
      <c r="C14" s="5">
        <v>345</v>
      </c>
      <c r="D14" s="6">
        <f t="shared" si="0"/>
        <v>0.51669137799344</v>
      </c>
    </row>
    <row r="15" spans="1:4">
      <c r="A15" s="5" t="s">
        <v>21</v>
      </c>
      <c r="B15" s="5" t="s">
        <v>5</v>
      </c>
      <c r="C15" s="5">
        <v>275</v>
      </c>
      <c r="D15" s="6">
        <f t="shared" si="0"/>
        <v>0.411855446226655</v>
      </c>
    </row>
    <row r="16" spans="1:4">
      <c r="A16" s="5" t="s">
        <v>22</v>
      </c>
      <c r="B16" s="5" t="s">
        <v>5</v>
      </c>
      <c r="C16" s="5">
        <v>263</v>
      </c>
      <c r="D16" s="6">
        <f t="shared" si="0"/>
        <v>0.393883572209492</v>
      </c>
    </row>
    <row r="17" spans="1:4">
      <c r="A17" s="5" t="s">
        <v>23</v>
      </c>
      <c r="B17" s="5" t="s">
        <v>9</v>
      </c>
      <c r="C17" s="5">
        <v>238</v>
      </c>
      <c r="D17" s="6">
        <f t="shared" si="0"/>
        <v>0.356442168007069</v>
      </c>
    </row>
    <row r="18" spans="1:4">
      <c r="A18" s="5" t="s">
        <v>24</v>
      </c>
      <c r="B18" s="5" t="s">
        <v>5</v>
      </c>
      <c r="C18" s="5">
        <v>173</v>
      </c>
      <c r="D18" s="6">
        <f t="shared" si="0"/>
        <v>0.259094517080769</v>
      </c>
    </row>
    <row r="19" spans="1:4">
      <c r="A19" s="5" t="s">
        <v>25</v>
      </c>
      <c r="B19" s="5" t="s">
        <v>26</v>
      </c>
      <c r="C19" s="5">
        <v>156</v>
      </c>
      <c r="D19" s="6">
        <f t="shared" si="0"/>
        <v>0.233634362223121</v>
      </c>
    </row>
    <row r="20" spans="1:4">
      <c r="A20" s="5" t="s">
        <v>27</v>
      </c>
      <c r="B20" s="5" t="s">
        <v>28</v>
      </c>
      <c r="C20" s="5">
        <v>153</v>
      </c>
      <c r="D20" s="6">
        <f t="shared" si="0"/>
        <v>0.22914139371883</v>
      </c>
    </row>
    <row r="21" spans="1:4">
      <c r="A21" s="5" t="s">
        <v>29</v>
      </c>
      <c r="B21" s="5" t="s">
        <v>7</v>
      </c>
      <c r="C21" s="5">
        <v>145</v>
      </c>
      <c r="D21" s="6">
        <f t="shared" si="0"/>
        <v>0.217160144374055</v>
      </c>
    </row>
    <row r="22" spans="1:4">
      <c r="A22" s="5" t="s">
        <v>30</v>
      </c>
      <c r="B22" s="5" t="s">
        <v>28</v>
      </c>
      <c r="C22" s="5">
        <v>128</v>
      </c>
      <c r="D22" s="6">
        <f t="shared" si="0"/>
        <v>0.191699989516407</v>
      </c>
    </row>
    <row r="23" spans="1:4">
      <c r="A23" s="5" t="s">
        <v>31</v>
      </c>
      <c r="B23" s="5" t="s">
        <v>9</v>
      </c>
      <c r="C23" s="5">
        <v>123</v>
      </c>
      <c r="D23" s="6">
        <f t="shared" si="0"/>
        <v>0.184211708675922</v>
      </c>
    </row>
    <row r="24" spans="1:4">
      <c r="A24" s="5" t="s">
        <v>32</v>
      </c>
      <c r="B24" s="5" t="s">
        <v>33</v>
      </c>
      <c r="C24" s="5">
        <v>54</v>
      </c>
      <c r="D24" s="6">
        <f t="shared" si="0"/>
        <v>0.0808734330772341</v>
      </c>
    </row>
    <row r="25" spans="1:4">
      <c r="A25" s="5" t="s">
        <v>34</v>
      </c>
      <c r="B25" s="5" t="s">
        <v>28</v>
      </c>
      <c r="C25" s="5">
        <v>44</v>
      </c>
      <c r="D25" s="6">
        <f t="shared" si="0"/>
        <v>0.0658968713962648</v>
      </c>
    </row>
    <row r="26" spans="1:4">
      <c r="A26" s="5" t="s">
        <v>35</v>
      </c>
      <c r="B26" s="5" t="s">
        <v>9</v>
      </c>
      <c r="C26" s="5">
        <v>14</v>
      </c>
      <c r="D26" s="6">
        <f t="shared" si="0"/>
        <v>0.020967186353357</v>
      </c>
    </row>
    <row r="27" spans="1:4">
      <c r="A27" s="5" t="s">
        <v>36</v>
      </c>
      <c r="B27" s="5" t="s">
        <v>9</v>
      </c>
      <c r="C27" s="5">
        <v>14</v>
      </c>
      <c r="D27" s="6">
        <f t="shared" si="0"/>
        <v>0.020967186353357</v>
      </c>
    </row>
    <row r="28" spans="1:4">
      <c r="A28" s="5" t="s">
        <v>37</v>
      </c>
      <c r="B28" s="5" t="s">
        <v>26</v>
      </c>
      <c r="C28" s="5">
        <v>9</v>
      </c>
      <c r="D28" s="6">
        <f t="shared" si="0"/>
        <v>0.0134789055128724</v>
      </c>
    </row>
    <row r="29" spans="1:4">
      <c r="A29" s="5" t="s">
        <v>38</v>
      </c>
      <c r="B29" s="5" t="s">
        <v>7</v>
      </c>
      <c r="C29" s="5">
        <v>7</v>
      </c>
      <c r="D29" s="6">
        <f t="shared" si="0"/>
        <v>0.0104835931766785</v>
      </c>
    </row>
    <row r="30" spans="1:4">
      <c r="A30" s="5" t="s">
        <v>39</v>
      </c>
      <c r="B30" s="5" t="s">
        <v>26</v>
      </c>
      <c r="C30" s="5">
        <v>6</v>
      </c>
      <c r="D30" s="6">
        <f t="shared" si="0"/>
        <v>0.00898593700858157</v>
      </c>
    </row>
    <row r="31" spans="1:4">
      <c r="A31" s="5" t="s">
        <v>40</v>
      </c>
      <c r="B31" s="5" t="s">
        <v>41</v>
      </c>
      <c r="C31" s="5">
        <v>4</v>
      </c>
      <c r="D31" s="6">
        <f t="shared" si="0"/>
        <v>0.00599062467238771</v>
      </c>
    </row>
    <row r="32" spans="1:4">
      <c r="A32" s="5" t="s">
        <v>42</v>
      </c>
      <c r="B32" s="5" t="s">
        <v>43</v>
      </c>
      <c r="C32" s="5">
        <v>4</v>
      </c>
      <c r="D32" s="6">
        <f t="shared" si="0"/>
        <v>0.00599062467238771</v>
      </c>
    </row>
    <row r="33" spans="1:4">
      <c r="A33" s="5" t="s">
        <v>44</v>
      </c>
      <c r="B33" s="5" t="s">
        <v>7</v>
      </c>
      <c r="C33" s="5">
        <v>4</v>
      </c>
      <c r="D33" s="6">
        <f t="shared" si="0"/>
        <v>0.00599062467238771</v>
      </c>
    </row>
    <row r="34" spans="1:4">
      <c r="A34" s="5" t="s">
        <v>45</v>
      </c>
      <c r="B34" s="5" t="s">
        <v>16</v>
      </c>
      <c r="C34" s="5">
        <v>3</v>
      </c>
      <c r="D34" s="6">
        <f t="shared" si="0"/>
        <v>0.00449296850429079</v>
      </c>
    </row>
    <row r="35" spans="1:4">
      <c r="A35" s="5" t="s">
        <v>46</v>
      </c>
      <c r="B35" s="5" t="s">
        <v>7</v>
      </c>
      <c r="C35" s="5">
        <v>3</v>
      </c>
      <c r="D35" s="6">
        <f t="shared" si="0"/>
        <v>0.00449296850429079</v>
      </c>
    </row>
    <row r="36" spans="1:4">
      <c r="A36" s="5" t="s">
        <v>47</v>
      </c>
      <c r="B36" s="5" t="s">
        <v>9</v>
      </c>
      <c r="C36" s="5">
        <v>2</v>
      </c>
      <c r="D36" s="6">
        <f t="shared" si="0"/>
        <v>0.00299531233619386</v>
      </c>
    </row>
    <row r="37" spans="1:4">
      <c r="A37" s="5" t="s">
        <v>48</v>
      </c>
      <c r="B37" s="5" t="s">
        <v>9</v>
      </c>
      <c r="C37" s="5">
        <v>1</v>
      </c>
      <c r="D37" s="6">
        <f t="shared" si="0"/>
        <v>0.00149765616809693</v>
      </c>
    </row>
    <row r="38" spans="1:4">
      <c r="A38" s="5" t="s">
        <v>49</v>
      </c>
      <c r="B38" s="5" t="s">
        <v>9</v>
      </c>
      <c r="C38" s="5">
        <v>1</v>
      </c>
      <c r="D38" s="6">
        <f t="shared" si="0"/>
        <v>0.00149765616809693</v>
      </c>
    </row>
    <row r="39" spans="1:4">
      <c r="A39" s="5" t="s">
        <v>50</v>
      </c>
      <c r="B39" s="5" t="s">
        <v>5</v>
      </c>
      <c r="C39" s="5">
        <v>1</v>
      </c>
      <c r="D39" s="6">
        <f t="shared" si="0"/>
        <v>0.00149765616809693</v>
      </c>
    </row>
    <row r="40" spans="1:4">
      <c r="A40" s="5" t="s">
        <v>51</v>
      </c>
      <c r="B40" s="5" t="s">
        <v>5</v>
      </c>
      <c r="C40" s="5">
        <v>1</v>
      </c>
      <c r="D40" s="6">
        <f t="shared" si="0"/>
        <v>0.00149765616809693</v>
      </c>
    </row>
    <row r="41" spans="1:4">
      <c r="A41" s="5" t="s">
        <v>52</v>
      </c>
      <c r="B41" s="5" t="s">
        <v>28</v>
      </c>
      <c r="C41" s="5">
        <v>1</v>
      </c>
      <c r="D41" s="6">
        <f t="shared" si="0"/>
        <v>0.00149765616809693</v>
      </c>
    </row>
    <row r="42" spans="1:4">
      <c r="A42" s="5" t="s">
        <v>53</v>
      </c>
      <c r="B42" s="5" t="s">
        <v>54</v>
      </c>
      <c r="C42" s="5">
        <v>1</v>
      </c>
      <c r="D42" s="6">
        <f t="shared" si="0"/>
        <v>0.00149765616809693</v>
      </c>
    </row>
    <row r="43" spans="1:4">
      <c r="A43" s="5" t="s">
        <v>55</v>
      </c>
      <c r="B43" s="5" t="s">
        <v>54</v>
      </c>
      <c r="C43" s="5">
        <v>1</v>
      </c>
      <c r="D43" s="6">
        <f t="shared" si="0"/>
        <v>0.00149765616809693</v>
      </c>
    </row>
    <row r="44" spans="1:4">
      <c r="A44" s="5" t="s">
        <v>56</v>
      </c>
      <c r="B44" s="5" t="s">
        <v>57</v>
      </c>
      <c r="C44" s="5">
        <v>1</v>
      </c>
      <c r="D44" s="6">
        <f t="shared" si="0"/>
        <v>0.00149765616809693</v>
      </c>
    </row>
    <row r="45" spans="1:4">
      <c r="A45" s="5" t="s">
        <v>58</v>
      </c>
      <c r="B45" s="5" t="s">
        <v>57</v>
      </c>
      <c r="C45" s="5">
        <v>1</v>
      </c>
      <c r="D45" s="6">
        <f t="shared" si="0"/>
        <v>0.00149765616809693</v>
      </c>
    </row>
    <row r="46" spans="1:4">
      <c r="A46" s="5" t="s">
        <v>59</v>
      </c>
      <c r="B46" s="5" t="s">
        <v>57</v>
      </c>
      <c r="C46" s="5">
        <v>1</v>
      </c>
      <c r="D46" s="6">
        <f t="shared" si="0"/>
        <v>0.00149765616809693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</cp:lastModifiedBy>
  <dcterms:created xsi:type="dcterms:W3CDTF">2024-01-27T10:11:59Z</dcterms:created>
  <dcterms:modified xsi:type="dcterms:W3CDTF">2024-01-27T10:12:07Z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7DFC5C56A36C4ED8992C0853D24EF239_11</vt:lpwstr>
  </property>
  <property fmtid="{D5CDD505-2E9C-101B-9397-08002B2CF9AE}" pid="3" name="KSOProductBuildVer">
    <vt:lpwstr>2052-12.1.0.16120</vt:lpwstr>
  </property>
</Properties>
</file>