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85" tabRatio="810"/>
  </bookViews>
  <sheets>
    <sheet name="3月份" sheetId="16" r:id="rId1"/>
    <sheet name="4月份" sheetId="17" r:id="rId2"/>
    <sheet name="5月份" sheetId="18" r:id="rId3"/>
    <sheet name="6月份" sheetId="19" r:id="rId4"/>
    <sheet name="7月份" sheetId="20" r:id="rId5"/>
    <sheet name="8月份" sheetId="21" r:id="rId6"/>
    <sheet name="汇总表" sheetId="24" r:id="rId7"/>
    <sheet name="总表" sheetId="3" state="hidden" r:id="rId8"/>
    <sheet name="Sheet2" sheetId="4" r:id="rId9"/>
    <sheet name="Sheet3" sheetId="5" r:id="rId10"/>
    <sheet name="file" sheetId="1" r:id="rId11"/>
  </sheets>
  <calcPr calcId="144525" concurrentCalc="0"/>
</workbook>
</file>

<file path=xl/sharedStrings.xml><?xml version="1.0" encoding="utf-8"?>
<sst xmlns="http://schemas.openxmlformats.org/spreadsheetml/2006/main" count="766" uniqueCount="106">
  <si>
    <t>3月份费用分摊表</t>
  </si>
  <si>
    <t>公司主体签名</t>
  </si>
  <si>
    <t>发送条数</t>
  </si>
  <si>
    <t>费用（元）</t>
  </si>
  <si>
    <t>广东博众证券投资咨询有限公司</t>
  </si>
  <si>
    <t>投资易课</t>
  </si>
  <si>
    <t>上海橙盛网络科技有限公司</t>
  </si>
  <si>
    <t>西瓜智投</t>
  </si>
  <si>
    <t>上海金大师网络科技有限公司</t>
  </si>
  <si>
    <t>金大师</t>
  </si>
  <si>
    <t>上海九方云智能科技有限公司</t>
  </si>
  <si>
    <t>九方智投</t>
  </si>
  <si>
    <t>九方智投旗舰版</t>
  </si>
  <si>
    <t>新汇通</t>
  </si>
  <si>
    <t>上海赢虹信息技术有限公司</t>
  </si>
  <si>
    <t>富利港美股</t>
  </si>
  <si>
    <t>富利证券</t>
  </si>
  <si>
    <t>上海缘诗投资咨询有限公司</t>
  </si>
  <si>
    <t>海螺财经</t>
  </si>
  <si>
    <t>黄金大师</t>
  </si>
  <si>
    <t>深圳富盟网络技术有限公司</t>
  </si>
  <si>
    <t>股拍（由深圳富盟网络技术有限公司承担）</t>
  </si>
  <si>
    <t>解码直播（经与张阿陪、倪超确认，该签名费用由上海金大师网络科技有限公司承担）</t>
  </si>
  <si>
    <t>总   计</t>
  </si>
  <si>
    <t>4月份费用分摊表</t>
  </si>
  <si>
    <t>金信期货有限公司</t>
  </si>
  <si>
    <t>优财期</t>
  </si>
  <si>
    <t>上海富动文化传媒有限公司</t>
  </si>
  <si>
    <t>荔枝财经</t>
  </si>
  <si>
    <t>上海皓垦信息技术有限公司</t>
  </si>
  <si>
    <t>股金通</t>
  </si>
  <si>
    <t>淘金之战</t>
  </si>
  <si>
    <t xml:space="preserve">上海皓垦信息技术有限公司 </t>
  </si>
  <si>
    <t>价投30</t>
  </si>
  <si>
    <t xml:space="preserve">   解码直播（经与张阿陪、倪超确认，该签名费用由上海金大师网络科技有限公司承担）</t>
  </si>
  <si>
    <t>总    计</t>
  </si>
  <si>
    <t>5月份费用分摊表</t>
  </si>
  <si>
    <t>上海然誉信息技术有限公司</t>
  </si>
  <si>
    <t>白马财经</t>
  </si>
  <si>
    <t>海螺APP</t>
  </si>
  <si>
    <t>总  计</t>
  </si>
  <si>
    <t>6月份费用分摊表</t>
  </si>
  <si>
    <t>7月份费用分摊表</t>
  </si>
  <si>
    <t>8月份费用分摊表</t>
  </si>
  <si>
    <t>天财云</t>
  </si>
  <si>
    <t>上海银赛计算机科技有限公司</t>
  </si>
  <si>
    <t>银科控股</t>
  </si>
  <si>
    <t>深圳画天影视文化传播有限公司</t>
  </si>
  <si>
    <t>海鸥财经</t>
  </si>
  <si>
    <t>事业部</t>
  </si>
  <si>
    <t>公司主体</t>
  </si>
  <si>
    <t>单价（元）</t>
  </si>
  <si>
    <t>总费用（元）</t>
  </si>
  <si>
    <t>金策</t>
  </si>
  <si>
    <t>银瑞</t>
  </si>
  <si>
    <t>融汇</t>
  </si>
  <si>
    <t>股拍</t>
  </si>
  <si>
    <t>月份</t>
  </si>
  <si>
    <t>签名</t>
  </si>
  <si>
    <t>成功数</t>
  </si>
  <si>
    <t>金额</t>
  </si>
  <si>
    <t>发送数</t>
  </si>
  <si>
    <t>3月</t>
  </si>
  <si>
    <t>解码直播</t>
  </si>
  <si>
    <t>4月</t>
  </si>
  <si>
    <t>5月</t>
  </si>
  <si>
    <t>6月</t>
  </si>
  <si>
    <t>7月</t>
  </si>
  <si>
    <t>8月</t>
  </si>
  <si>
    <t>云峰平台</t>
  </si>
  <si>
    <t xml:space="preserve"> 我们自己的平台</t>
  </si>
  <si>
    <t>行标签</t>
  </si>
  <si>
    <t>求和项:发送数</t>
  </si>
  <si>
    <t>求和项:成功数</t>
  </si>
  <si>
    <t>总计</t>
  </si>
  <si>
    <t>提交日期</t>
  </si>
  <si>
    <t>发送总量</t>
  </si>
  <si>
    <t>发送成功数</t>
  </si>
  <si>
    <t>发送失败数</t>
  </si>
  <si>
    <t>无回执数</t>
  </si>
  <si>
    <t>2020-03-31</t>
  </si>
  <si>
    <t>2020-03-30</t>
  </si>
  <si>
    <t>2020-03-29</t>
  </si>
  <si>
    <t>2020-03-28</t>
  </si>
  <si>
    <t>2020-03-27</t>
  </si>
  <si>
    <t>2020-03-26</t>
  </si>
  <si>
    <t>2020-03-25</t>
  </si>
  <si>
    <t>2020-03-24</t>
  </si>
  <si>
    <t>2020-03-23</t>
  </si>
  <si>
    <t>2020-03-22</t>
  </si>
  <si>
    <t>2020-03-21</t>
  </si>
  <si>
    <t>2020-03-20</t>
  </si>
  <si>
    <t>2020-03-19</t>
  </si>
  <si>
    <t>2020-03-18</t>
  </si>
  <si>
    <t>2020-03-17</t>
  </si>
  <si>
    <t>2020-03-16</t>
  </si>
  <si>
    <t>2020-03-15</t>
  </si>
  <si>
    <t>2020-03-14</t>
  </si>
  <si>
    <t>2020-03-13</t>
  </si>
  <si>
    <t>2020-03-12</t>
  </si>
  <si>
    <t>2020-03-11</t>
  </si>
  <si>
    <t>2020-03-10</t>
  </si>
  <si>
    <t>2020-03-09</t>
  </si>
  <si>
    <t>2020-03-08</t>
  </si>
  <si>
    <t>2020-03-07</t>
  </si>
  <si>
    <t>2020-03-06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</si>
</sst>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"/>
  </numFmts>
  <fonts count="26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rgb="FF3F3F3F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6" tint="0.799981688894314"/>
      </top>
      <bottom style="thin">
        <color theme="6" tint="0.79998168889431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10" borderId="11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8" borderId="10" applyNumberFormat="0" applyFon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6" fillId="7" borderId="4" applyNumberFormat="0" applyAlignment="0" applyProtection="0">
      <alignment vertical="center"/>
    </xf>
    <xf numFmtId="0" fontId="24" fillId="26" borderId="11" applyNumberFormat="0" applyAlignment="0" applyProtection="0">
      <alignment vertical="center"/>
    </xf>
    <xf numFmtId="0" fontId="19" fillId="22" borderId="13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</cellStyleXfs>
  <cellXfs count="54">
    <xf numFmtId="0" fontId="0" fillId="0" borderId="0" xfId="0" applyNumberFormat="1"/>
    <xf numFmtId="0" fontId="0" fillId="0" borderId="0" xfId="0"/>
    <xf numFmtId="0" fontId="0" fillId="2" borderId="0" xfId="0" applyFill="1" applyAlignment="1">
      <alignment horizontal="center"/>
    </xf>
    <xf numFmtId="0" fontId="1" fillId="0" borderId="0" xfId="0" applyNumberFormat="1" applyFont="1"/>
    <xf numFmtId="0" fontId="1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1" xfId="0" applyNumberFormat="1" applyFont="1" applyBorder="1" applyAlignment="1">
      <alignment horizontal="left"/>
    </xf>
    <xf numFmtId="0" fontId="0" fillId="0" borderId="1" xfId="0" applyFont="1" applyBorder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  <xf numFmtId="0" fontId="1" fillId="0" borderId="2" xfId="0" applyNumberFormat="1" applyFont="1" applyBorder="1" applyAlignment="1">
      <alignment horizontal="center" vertical="center"/>
    </xf>
    <xf numFmtId="0" fontId="0" fillId="3" borderId="0" xfId="0" applyNumberFormat="1" applyFill="1"/>
    <xf numFmtId="0" fontId="0" fillId="0" borderId="2" xfId="0" applyNumberFormat="1" applyFont="1" applyBorder="1" applyAlignment="1">
      <alignment horizontal="left"/>
    </xf>
    <xf numFmtId="176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0" fillId="4" borderId="0" xfId="0" applyNumberFormat="1" applyFill="1"/>
    <xf numFmtId="0" fontId="0" fillId="5" borderId="0" xfId="0" applyNumberFormat="1" applyFill="1"/>
    <xf numFmtId="0" fontId="0" fillId="0" borderId="2" xfId="0" applyBorder="1"/>
    <xf numFmtId="0" fontId="0" fillId="6" borderId="0" xfId="0" applyNumberFormat="1" applyFill="1"/>
    <xf numFmtId="0" fontId="2" fillId="7" borderId="0" xfId="24" applyNumberFormat="1" applyFont="1" applyFill="1" applyBorder="1" applyAlignment="1">
      <alignment horizontal="left" wrapText="1"/>
    </xf>
    <xf numFmtId="0" fontId="0" fillId="0" borderId="2" xfId="0" applyFont="1" applyBorder="1" applyAlignment="1">
      <alignment horizontal="right"/>
    </xf>
    <xf numFmtId="2" fontId="0" fillId="0" borderId="2" xfId="0" applyNumberFormat="1" applyFont="1" applyBorder="1" applyAlignment="1">
      <alignment horizontal="right"/>
    </xf>
    <xf numFmtId="0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3" xfId="0" applyNumberFormat="1" applyFont="1" applyBorder="1" applyAlignment="1">
      <alignment horizontal="center" vertical="center"/>
    </xf>
    <xf numFmtId="0" fontId="5" fillId="7" borderId="4" xfId="0" applyNumberFormat="1" applyFont="1" applyFill="1" applyBorder="1" applyAlignment="1">
      <alignment horizontal="left"/>
    </xf>
    <xf numFmtId="0" fontId="5" fillId="7" borderId="4" xfId="0" applyNumberFormat="1" applyFont="1" applyFill="1" applyBorder="1" applyAlignment="1">
      <alignment horizontal="center"/>
    </xf>
    <xf numFmtId="2" fontId="5" fillId="7" borderId="4" xfId="0" applyNumberFormat="1" applyFont="1" applyFill="1" applyBorder="1" applyAlignment="1">
      <alignment horizontal="center"/>
    </xf>
    <xf numFmtId="0" fontId="2" fillId="7" borderId="4" xfId="0" applyNumberFormat="1" applyFont="1" applyFill="1" applyBorder="1" applyAlignment="1">
      <alignment horizontal="left" indent="1"/>
    </xf>
    <xf numFmtId="0" fontId="2" fillId="7" borderId="4" xfId="0" applyNumberFormat="1" applyFont="1" applyFill="1" applyBorder="1" applyAlignment="1">
      <alignment horizontal="right"/>
    </xf>
    <xf numFmtId="2" fontId="2" fillId="7" borderId="4" xfId="0" applyNumberFormat="1" applyFont="1" applyFill="1" applyBorder="1"/>
    <xf numFmtId="0" fontId="2" fillId="7" borderId="4" xfId="0" applyNumberFormat="1" applyFont="1" applyFill="1" applyBorder="1" applyAlignment="1">
      <alignment horizontal="left" vertical="center" wrapText="1" indent="1"/>
    </xf>
    <xf numFmtId="2" fontId="5" fillId="7" borderId="4" xfId="0" applyNumberFormat="1" applyFont="1" applyFill="1" applyBorder="1"/>
    <xf numFmtId="0" fontId="1" fillId="0" borderId="2" xfId="0" applyNumberFormat="1" applyFont="1" applyBorder="1" applyAlignment="1">
      <alignment horizontal="center"/>
    </xf>
    <xf numFmtId="0" fontId="5" fillId="7" borderId="4" xfId="0" applyNumberFormat="1" applyFont="1" applyFill="1" applyBorder="1" applyAlignment="1"/>
    <xf numFmtId="0" fontId="2" fillId="7" borderId="4" xfId="0" applyNumberFormat="1" applyFont="1" applyFill="1" applyBorder="1" applyAlignment="1"/>
    <xf numFmtId="2" fontId="2" fillId="7" borderId="4" xfId="0" applyNumberFormat="1" applyFont="1" applyFill="1" applyBorder="1" applyAlignment="1"/>
    <xf numFmtId="0" fontId="6" fillId="7" borderId="4" xfId="24" applyNumberFormat="1" applyFont="1" applyFill="1" applyBorder="1" applyAlignment="1">
      <alignment horizontal="left"/>
    </xf>
    <xf numFmtId="2" fontId="6" fillId="7" borderId="4" xfId="24" applyNumberFormat="1" applyFont="1" applyFill="1" applyBorder="1" applyAlignment="1">
      <alignment horizontal="center"/>
    </xf>
    <xf numFmtId="0" fontId="2" fillId="7" borderId="4" xfId="24" applyNumberFormat="1" applyFont="1" applyFill="1" applyBorder="1" applyAlignment="1">
      <alignment horizontal="left" indent="1"/>
    </xf>
    <xf numFmtId="2" fontId="2" fillId="7" borderId="4" xfId="24" applyNumberFormat="1" applyFont="1" applyFill="1" applyBorder="1" applyAlignment="1"/>
    <xf numFmtId="0" fontId="2" fillId="7" borderId="4" xfId="0" applyNumberFormat="1" applyFont="1" applyFill="1" applyBorder="1" applyAlignment="1">
      <alignment horizontal="left" vertical="center" wrapText="1"/>
    </xf>
    <xf numFmtId="0" fontId="6" fillId="7" borderId="4" xfId="24" applyNumberFormat="1" applyFont="1" applyFill="1" applyBorder="1" applyAlignment="1">
      <alignment horizontal="center"/>
    </xf>
    <xf numFmtId="0" fontId="6" fillId="7" borderId="5" xfId="0" applyNumberFormat="1" applyFont="1" applyFill="1" applyBorder="1" applyAlignment="1">
      <alignment horizontal="left"/>
    </xf>
    <xf numFmtId="2" fontId="5" fillId="7" borderId="6" xfId="0" applyNumberFormat="1" applyFont="1" applyFill="1" applyBorder="1" applyAlignment="1">
      <alignment horizontal="center"/>
    </xf>
    <xf numFmtId="0" fontId="2" fillId="7" borderId="7" xfId="0" applyNumberFormat="1" applyFont="1" applyFill="1" applyBorder="1" applyAlignment="1">
      <alignment horizontal="left" indent="1"/>
    </xf>
    <xf numFmtId="2" fontId="2" fillId="7" borderId="8" xfId="0" applyNumberFormat="1" applyFont="1" applyFill="1" applyBorder="1"/>
    <xf numFmtId="0" fontId="5" fillId="7" borderId="7" xfId="0" applyNumberFormat="1" applyFont="1" applyFill="1" applyBorder="1" applyAlignment="1">
      <alignment horizontal="left"/>
    </xf>
    <xf numFmtId="2" fontId="5" fillId="7" borderId="8" xfId="0" applyNumberFormat="1" applyFont="1" applyFill="1" applyBorder="1" applyAlignment="1">
      <alignment horizontal="center"/>
    </xf>
    <xf numFmtId="0" fontId="2" fillId="7" borderId="7" xfId="0" applyNumberFormat="1" applyFont="1" applyFill="1" applyBorder="1" applyAlignment="1">
      <alignment horizontal="left" wrapText="1" indent="1"/>
    </xf>
    <xf numFmtId="0" fontId="5" fillId="7" borderId="7" xfId="0" applyNumberFormat="1" applyFont="1" applyFill="1" applyBorder="1" applyAlignment="1">
      <alignment horizontal="center"/>
    </xf>
    <xf numFmtId="0" fontId="5" fillId="7" borderId="2" xfId="0" applyNumberFormat="1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tabSelected="1" workbookViewId="0">
      <selection activeCell="G7" sqref="G7"/>
    </sheetView>
  </sheetViews>
  <sheetFormatPr defaultColWidth="9" defaultRowHeight="14.25" outlineLevelCol="2"/>
  <cols>
    <col min="1" max="1" width="46.75" customWidth="1"/>
    <col min="2" max="2" width="15.625" customWidth="1"/>
    <col min="3" max="3" width="20" customWidth="1"/>
  </cols>
  <sheetData>
    <row r="1" ht="24.75" customHeight="1" spans="1:3">
      <c r="A1" s="26" t="s">
        <v>0</v>
      </c>
      <c r="B1" s="26"/>
      <c r="C1" s="26"/>
    </row>
    <row r="2" ht="18.75" customHeight="1" spans="1:3">
      <c r="A2" s="10" t="s">
        <v>1</v>
      </c>
      <c r="B2" s="10" t="s">
        <v>2</v>
      </c>
      <c r="C2" s="10" t="s">
        <v>3</v>
      </c>
    </row>
    <row r="3" spans="1:3">
      <c r="A3" s="45" t="s">
        <v>4</v>
      </c>
      <c r="B3" s="28">
        <v>1</v>
      </c>
      <c r="C3" s="46">
        <v>0.032</v>
      </c>
    </row>
    <row r="4" spans="1:3">
      <c r="A4" s="47" t="s">
        <v>5</v>
      </c>
      <c r="B4" s="31">
        <v>1</v>
      </c>
      <c r="C4" s="48">
        <v>0.032</v>
      </c>
    </row>
    <row r="5" spans="1:3">
      <c r="A5" s="49" t="s">
        <v>6</v>
      </c>
      <c r="B5" s="28">
        <v>10</v>
      </c>
      <c r="C5" s="50">
        <v>0.32</v>
      </c>
    </row>
    <row r="6" spans="1:3">
      <c r="A6" s="47" t="s">
        <v>7</v>
      </c>
      <c r="B6" s="31">
        <v>10</v>
      </c>
      <c r="C6" s="48">
        <v>0.32</v>
      </c>
    </row>
    <row r="7" spans="1:3">
      <c r="A7" s="49" t="s">
        <v>8</v>
      </c>
      <c r="B7" s="28">
        <v>3</v>
      </c>
      <c r="C7" s="50">
        <v>0.096</v>
      </c>
    </row>
    <row r="8" spans="1:3">
      <c r="A8" s="47" t="s">
        <v>9</v>
      </c>
      <c r="B8" s="31">
        <v>3</v>
      </c>
      <c r="C8" s="48">
        <v>0.096</v>
      </c>
    </row>
    <row r="9" spans="1:3">
      <c r="A9" s="49" t="s">
        <v>10</v>
      </c>
      <c r="B9" s="28">
        <v>5588</v>
      </c>
      <c r="C9" s="50">
        <v>178.816</v>
      </c>
    </row>
    <row r="10" spans="1:3">
      <c r="A10" s="47" t="s">
        <v>11</v>
      </c>
      <c r="B10" s="31">
        <v>4077</v>
      </c>
      <c r="C10" s="48">
        <v>130.464</v>
      </c>
    </row>
    <row r="11" spans="1:3">
      <c r="A11" s="47" t="s">
        <v>12</v>
      </c>
      <c r="B11" s="31">
        <v>1039</v>
      </c>
      <c r="C11" s="48">
        <v>33.248</v>
      </c>
    </row>
    <row r="12" spans="1:3">
      <c r="A12" s="47" t="s">
        <v>13</v>
      </c>
      <c r="B12" s="31">
        <v>472</v>
      </c>
      <c r="C12" s="48">
        <v>15.104</v>
      </c>
    </row>
    <row r="13" spans="1:3">
      <c r="A13" s="49" t="s">
        <v>14</v>
      </c>
      <c r="B13" s="28">
        <v>360</v>
      </c>
      <c r="C13" s="50">
        <v>11.52</v>
      </c>
    </row>
    <row r="14" spans="1:3">
      <c r="A14" s="47" t="s">
        <v>15</v>
      </c>
      <c r="B14" s="31">
        <v>358</v>
      </c>
      <c r="C14" s="48">
        <v>11.456</v>
      </c>
    </row>
    <row r="15" spans="1:3">
      <c r="A15" s="47" t="s">
        <v>16</v>
      </c>
      <c r="B15" s="31">
        <v>2</v>
      </c>
      <c r="C15" s="48">
        <v>0.064</v>
      </c>
    </row>
    <row r="16" spans="1:3">
      <c r="A16" s="49" t="s">
        <v>17</v>
      </c>
      <c r="B16" s="28">
        <v>2</v>
      </c>
      <c r="C16" s="50">
        <v>0.064</v>
      </c>
    </row>
    <row r="17" spans="1:3">
      <c r="A17" s="47" t="s">
        <v>18</v>
      </c>
      <c r="B17" s="31">
        <v>1</v>
      </c>
      <c r="C17" s="48">
        <v>0.032</v>
      </c>
    </row>
    <row r="18" spans="1:3">
      <c r="A18" s="47" t="s">
        <v>19</v>
      </c>
      <c r="B18" s="31">
        <v>1</v>
      </c>
      <c r="C18" s="48">
        <v>0.032</v>
      </c>
    </row>
    <row r="19" spans="1:3">
      <c r="A19" s="49" t="s">
        <v>20</v>
      </c>
      <c r="B19" s="28">
        <v>2</v>
      </c>
      <c r="C19" s="50">
        <v>0.064</v>
      </c>
    </row>
    <row r="20" spans="1:3">
      <c r="A20" s="47" t="s">
        <v>21</v>
      </c>
      <c r="B20" s="31">
        <v>1</v>
      </c>
      <c r="C20" s="48">
        <v>0.032</v>
      </c>
    </row>
    <row r="21" ht="27" spans="1:3">
      <c r="A21" s="51" t="s">
        <v>22</v>
      </c>
      <c r="B21" s="31">
        <v>1</v>
      </c>
      <c r="C21" s="48">
        <v>0.032</v>
      </c>
    </row>
    <row r="22" ht="19.5" customHeight="1" spans="1:3">
      <c r="A22" s="52" t="s">
        <v>23</v>
      </c>
      <c r="B22" s="53">
        <v>5966</v>
      </c>
      <c r="C22" s="50">
        <v>190.912</v>
      </c>
    </row>
  </sheetData>
  <mergeCells count="1">
    <mergeCell ref="A1:C1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D3" sqref="D3"/>
    </sheetView>
  </sheetViews>
  <sheetFormatPr defaultColWidth="9" defaultRowHeight="14.25" outlineLevelCol="5"/>
  <cols>
    <col min="1" max="1" width="17.375" customWidth="1"/>
    <col min="3" max="4" width="21.625" customWidth="1"/>
    <col min="5" max="5" width="14.875" customWidth="1"/>
    <col min="6" max="6" width="14.375" customWidth="1"/>
  </cols>
  <sheetData>
    <row r="1" spans="1:5">
      <c r="A1" s="1" t="s">
        <v>69</v>
      </c>
      <c r="B1" s="1"/>
      <c r="C1" s="1"/>
      <c r="D1" s="1"/>
      <c r="E1" s="1" t="s">
        <v>70</v>
      </c>
    </row>
    <row r="2" spans="1:5">
      <c r="A2" s="1" t="s">
        <v>71</v>
      </c>
      <c r="B2" s="1" t="s">
        <v>72</v>
      </c>
      <c r="C2" s="1" t="s">
        <v>73</v>
      </c>
      <c r="D2" s="1"/>
      <c r="E2" s="1" t="s">
        <v>59</v>
      </c>
    </row>
    <row r="3" spans="1:6">
      <c r="A3" s="1" t="s">
        <v>38</v>
      </c>
      <c r="B3" s="1">
        <v>10045</v>
      </c>
      <c r="C3" s="1">
        <v>9699</v>
      </c>
      <c r="D3" s="1"/>
      <c r="E3" s="1">
        <v>9621</v>
      </c>
      <c r="F3">
        <f>C3-E3</f>
        <v>78</v>
      </c>
    </row>
    <row r="4" spans="1:6">
      <c r="A4" s="1" t="s">
        <v>15</v>
      </c>
      <c r="B4" s="1">
        <v>4387</v>
      </c>
      <c r="C4" s="1">
        <v>3985</v>
      </c>
      <c r="D4" s="1"/>
      <c r="E4" s="1">
        <v>3979</v>
      </c>
      <c r="F4">
        <f t="shared" ref="F4:F22" si="0">C4-E4</f>
        <v>6</v>
      </c>
    </row>
    <row r="5" spans="1:6">
      <c r="A5" s="1" t="s">
        <v>16</v>
      </c>
      <c r="B5" s="1">
        <v>3</v>
      </c>
      <c r="C5" s="1">
        <v>3</v>
      </c>
      <c r="D5" s="1"/>
      <c r="E5" s="1">
        <v>2</v>
      </c>
      <c r="F5">
        <f t="shared" si="0"/>
        <v>1</v>
      </c>
    </row>
    <row r="6" spans="1:6">
      <c r="A6" s="1" t="s">
        <v>30</v>
      </c>
      <c r="B6" s="1">
        <v>3</v>
      </c>
      <c r="C6" s="1">
        <v>3</v>
      </c>
      <c r="D6" s="1"/>
      <c r="E6" s="1">
        <v>1</v>
      </c>
      <c r="F6">
        <f t="shared" si="0"/>
        <v>2</v>
      </c>
    </row>
    <row r="7" spans="1:6">
      <c r="A7" s="1" t="s">
        <v>56</v>
      </c>
      <c r="B7" s="1">
        <v>84572</v>
      </c>
      <c r="C7" s="1">
        <v>82535</v>
      </c>
      <c r="D7" s="1"/>
      <c r="E7" s="1">
        <v>82390</v>
      </c>
      <c r="F7">
        <f t="shared" si="0"/>
        <v>145</v>
      </c>
    </row>
    <row r="8" spans="1:6">
      <c r="A8" s="1" t="s">
        <v>39</v>
      </c>
      <c r="B8" s="1">
        <v>20</v>
      </c>
      <c r="C8" s="1">
        <v>18</v>
      </c>
      <c r="D8" s="1"/>
      <c r="E8" s="1">
        <v>25</v>
      </c>
      <c r="F8">
        <f t="shared" si="0"/>
        <v>-7</v>
      </c>
    </row>
    <row r="9" spans="1:6">
      <c r="A9" s="1" t="s">
        <v>18</v>
      </c>
      <c r="B9" s="1">
        <v>8</v>
      </c>
      <c r="C9" s="1">
        <v>8</v>
      </c>
      <c r="D9" s="1"/>
      <c r="E9" s="1"/>
      <c r="F9">
        <f t="shared" si="0"/>
        <v>8</v>
      </c>
    </row>
    <row r="10" spans="1:6">
      <c r="A10" s="1" t="s">
        <v>19</v>
      </c>
      <c r="B10" s="1">
        <v>49581</v>
      </c>
      <c r="C10" s="1">
        <v>49055</v>
      </c>
      <c r="D10" s="1"/>
      <c r="E10" s="1">
        <v>49032</v>
      </c>
      <c r="F10">
        <f t="shared" si="0"/>
        <v>23</v>
      </c>
    </row>
    <row r="11" spans="1:6">
      <c r="A11" s="1" t="s">
        <v>33</v>
      </c>
      <c r="B11" s="1">
        <v>3</v>
      </c>
      <c r="C11" s="1">
        <v>3</v>
      </c>
      <c r="D11" s="1"/>
      <c r="E11" s="1">
        <v>1</v>
      </c>
      <c r="F11">
        <f t="shared" si="0"/>
        <v>2</v>
      </c>
    </row>
    <row r="12" spans="1:6">
      <c r="A12" s="1" t="s">
        <v>63</v>
      </c>
      <c r="B12" s="1">
        <v>135</v>
      </c>
      <c r="C12" s="1">
        <v>130</v>
      </c>
      <c r="D12" s="1"/>
      <c r="E12" s="1">
        <v>129</v>
      </c>
      <c r="F12">
        <f t="shared" si="0"/>
        <v>1</v>
      </c>
    </row>
    <row r="13" spans="1:6">
      <c r="A13" s="1" t="s">
        <v>9</v>
      </c>
      <c r="B13" s="1">
        <v>11707</v>
      </c>
      <c r="C13" s="1">
        <v>11586</v>
      </c>
      <c r="D13" s="1"/>
      <c r="E13" s="1">
        <v>11578</v>
      </c>
      <c r="F13">
        <f t="shared" si="0"/>
        <v>8</v>
      </c>
    </row>
    <row r="14" spans="1:6">
      <c r="A14" s="1" t="s">
        <v>11</v>
      </c>
      <c r="B14" s="1">
        <v>124132</v>
      </c>
      <c r="C14" s="1">
        <v>116239</v>
      </c>
      <c r="D14" s="1"/>
      <c r="E14" s="1">
        <v>88436</v>
      </c>
      <c r="F14">
        <f t="shared" si="0"/>
        <v>27803</v>
      </c>
    </row>
    <row r="15" spans="1:6">
      <c r="A15" s="1" t="s">
        <v>12</v>
      </c>
      <c r="B15" s="1">
        <v>7412</v>
      </c>
      <c r="C15" s="1">
        <v>7246</v>
      </c>
      <c r="D15" s="1"/>
      <c r="E15" s="1">
        <v>7244</v>
      </c>
      <c r="F15">
        <f t="shared" si="0"/>
        <v>2</v>
      </c>
    </row>
    <row r="16" spans="1:6">
      <c r="A16" s="1" t="s">
        <v>28</v>
      </c>
      <c r="B16" s="1">
        <v>21711</v>
      </c>
      <c r="C16" s="1">
        <v>21304</v>
      </c>
      <c r="D16" s="1"/>
      <c r="E16" s="1">
        <v>20486</v>
      </c>
      <c r="F16">
        <f t="shared" si="0"/>
        <v>818</v>
      </c>
    </row>
    <row r="17" spans="1:6">
      <c r="A17" s="1" t="s">
        <v>31</v>
      </c>
      <c r="B17" s="1">
        <v>426</v>
      </c>
      <c r="C17" s="1">
        <v>401</v>
      </c>
      <c r="D17" s="1"/>
      <c r="E17" s="1">
        <v>373</v>
      </c>
      <c r="F17">
        <f t="shared" si="0"/>
        <v>28</v>
      </c>
    </row>
    <row r="18" spans="1:6">
      <c r="A18" s="1" t="s">
        <v>5</v>
      </c>
      <c r="B18" s="1">
        <v>2</v>
      </c>
      <c r="C18" s="1">
        <v>2</v>
      </c>
      <c r="D18" s="1"/>
      <c r="E18" s="1">
        <v>3</v>
      </c>
      <c r="F18">
        <f t="shared" si="0"/>
        <v>-1</v>
      </c>
    </row>
    <row r="19" spans="1:6">
      <c r="A19" s="1" t="s">
        <v>7</v>
      </c>
      <c r="B19" s="1">
        <v>47491</v>
      </c>
      <c r="C19" s="1">
        <v>46631</v>
      </c>
      <c r="D19" s="1"/>
      <c r="E19" s="1">
        <v>46515</v>
      </c>
      <c r="F19">
        <f t="shared" si="0"/>
        <v>116</v>
      </c>
    </row>
    <row r="20" spans="1:6">
      <c r="A20" s="1" t="s">
        <v>13</v>
      </c>
      <c r="B20" s="1">
        <v>2321</v>
      </c>
      <c r="C20" s="1">
        <v>2285</v>
      </c>
      <c r="D20" s="1"/>
      <c r="E20" s="1">
        <v>2281</v>
      </c>
      <c r="F20">
        <f t="shared" si="0"/>
        <v>4</v>
      </c>
    </row>
    <row r="21" spans="1:6">
      <c r="A21" s="1" t="s">
        <v>26</v>
      </c>
      <c r="B21" s="1">
        <v>3</v>
      </c>
      <c r="C21" s="1">
        <v>3</v>
      </c>
      <c r="D21" s="1"/>
      <c r="E21" s="1">
        <v>1</v>
      </c>
      <c r="F21">
        <f t="shared" si="0"/>
        <v>2</v>
      </c>
    </row>
    <row r="22" spans="1:6">
      <c r="A22" s="1" t="s">
        <v>74</v>
      </c>
      <c r="B22" s="1">
        <v>363962</v>
      </c>
      <c r="C22" s="1">
        <v>351136</v>
      </c>
      <c r="D22" s="1"/>
      <c r="E22" s="1">
        <v>322097</v>
      </c>
      <c r="F22">
        <f t="shared" si="0"/>
        <v>29039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7"/>
  <sheetViews>
    <sheetView topLeftCell="A58" workbookViewId="0">
      <selection activeCell="D12" sqref="D12"/>
    </sheetView>
  </sheetViews>
  <sheetFormatPr defaultColWidth="9" defaultRowHeight="14.25" outlineLevelCol="5"/>
  <cols>
    <col min="1" max="6" width="15" customWidth="1"/>
  </cols>
  <sheetData>
    <row r="1" spans="1:6">
      <c r="A1" t="s">
        <v>75</v>
      </c>
      <c r="B1" t="s">
        <v>58</v>
      </c>
      <c r="C1" t="s">
        <v>76</v>
      </c>
      <c r="D1" t="s">
        <v>77</v>
      </c>
      <c r="E1" t="s">
        <v>78</v>
      </c>
      <c r="F1" t="s">
        <v>79</v>
      </c>
    </row>
    <row r="2" spans="1:6">
      <c r="A2" t="s">
        <v>80</v>
      </c>
      <c r="B2" t="s">
        <v>13</v>
      </c>
      <c r="C2">
        <v>18</v>
      </c>
      <c r="D2">
        <v>18</v>
      </c>
      <c r="E2">
        <v>0</v>
      </c>
      <c r="F2">
        <v>0</v>
      </c>
    </row>
    <row r="3" spans="1:6">
      <c r="A3" t="s">
        <v>80</v>
      </c>
      <c r="B3" t="s">
        <v>11</v>
      </c>
      <c r="C3">
        <v>301</v>
      </c>
      <c r="D3">
        <v>299</v>
      </c>
      <c r="E3">
        <v>2</v>
      </c>
      <c r="F3">
        <v>0</v>
      </c>
    </row>
    <row r="4" spans="1:6">
      <c r="A4" t="s">
        <v>80</v>
      </c>
      <c r="B4" t="s">
        <v>15</v>
      </c>
      <c r="C4">
        <v>11</v>
      </c>
      <c r="D4">
        <v>11</v>
      </c>
      <c r="E4">
        <v>0</v>
      </c>
      <c r="F4">
        <v>0</v>
      </c>
    </row>
    <row r="5" spans="1:6">
      <c r="A5" t="s">
        <v>80</v>
      </c>
      <c r="B5" t="s">
        <v>12</v>
      </c>
      <c r="C5">
        <v>81</v>
      </c>
      <c r="D5">
        <v>80</v>
      </c>
      <c r="E5">
        <v>1</v>
      </c>
      <c r="F5">
        <v>0</v>
      </c>
    </row>
    <row r="6" spans="1:6">
      <c r="A6" t="s">
        <v>80</v>
      </c>
      <c r="B6" t="s">
        <v>9</v>
      </c>
      <c r="C6">
        <v>1</v>
      </c>
      <c r="D6">
        <v>1</v>
      </c>
      <c r="E6">
        <v>0</v>
      </c>
      <c r="F6">
        <v>0</v>
      </c>
    </row>
    <row r="7" spans="1:6">
      <c r="A7" t="s">
        <v>81</v>
      </c>
      <c r="B7" t="s">
        <v>7</v>
      </c>
      <c r="C7">
        <v>7</v>
      </c>
      <c r="D7">
        <v>7</v>
      </c>
      <c r="E7">
        <v>0</v>
      </c>
      <c r="F7">
        <v>0</v>
      </c>
    </row>
    <row r="8" spans="1:6">
      <c r="A8" t="s">
        <v>81</v>
      </c>
      <c r="B8" t="s">
        <v>11</v>
      </c>
      <c r="C8">
        <v>176</v>
      </c>
      <c r="D8">
        <v>172</v>
      </c>
      <c r="E8">
        <v>4</v>
      </c>
      <c r="F8">
        <v>0</v>
      </c>
    </row>
    <row r="9" spans="1:6">
      <c r="A9" t="s">
        <v>81</v>
      </c>
      <c r="B9" t="s">
        <v>15</v>
      </c>
      <c r="C9">
        <v>28</v>
      </c>
      <c r="D9">
        <v>27</v>
      </c>
      <c r="E9">
        <v>1</v>
      </c>
      <c r="F9">
        <v>0</v>
      </c>
    </row>
    <row r="10" spans="1:6">
      <c r="A10" t="s">
        <v>81</v>
      </c>
      <c r="B10" t="s">
        <v>12</v>
      </c>
      <c r="C10">
        <v>47</v>
      </c>
      <c r="D10">
        <v>46</v>
      </c>
      <c r="E10">
        <v>1</v>
      </c>
      <c r="F10">
        <v>0</v>
      </c>
    </row>
    <row r="11" spans="1:6">
      <c r="A11" t="s">
        <v>81</v>
      </c>
      <c r="B11" t="s">
        <v>9</v>
      </c>
      <c r="C11">
        <v>1</v>
      </c>
      <c r="D11">
        <v>1</v>
      </c>
      <c r="E11">
        <v>0</v>
      </c>
      <c r="F11">
        <v>0</v>
      </c>
    </row>
    <row r="12" spans="1:6">
      <c r="A12" t="s">
        <v>81</v>
      </c>
      <c r="B12" t="s">
        <v>13</v>
      </c>
      <c r="C12">
        <v>23</v>
      </c>
      <c r="D12">
        <v>23</v>
      </c>
      <c r="E12">
        <v>0</v>
      </c>
      <c r="F12">
        <v>0</v>
      </c>
    </row>
    <row r="13" spans="1:6">
      <c r="A13" t="s">
        <v>82</v>
      </c>
      <c r="B13" t="s">
        <v>11</v>
      </c>
      <c r="C13">
        <v>70</v>
      </c>
      <c r="D13">
        <v>67</v>
      </c>
      <c r="E13">
        <v>3</v>
      </c>
      <c r="F13">
        <v>0</v>
      </c>
    </row>
    <row r="14" spans="1:6">
      <c r="A14" t="s">
        <v>82</v>
      </c>
      <c r="B14" t="s">
        <v>15</v>
      </c>
      <c r="C14">
        <v>2</v>
      </c>
      <c r="D14">
        <v>2</v>
      </c>
      <c r="E14">
        <v>0</v>
      </c>
      <c r="F14">
        <v>0</v>
      </c>
    </row>
    <row r="15" spans="1:6">
      <c r="A15" t="s">
        <v>82</v>
      </c>
      <c r="B15" t="s">
        <v>7</v>
      </c>
      <c r="C15">
        <v>1</v>
      </c>
      <c r="D15">
        <v>1</v>
      </c>
      <c r="E15">
        <v>0</v>
      </c>
      <c r="F15">
        <v>0</v>
      </c>
    </row>
    <row r="16" spans="1:6">
      <c r="A16" t="s">
        <v>82</v>
      </c>
      <c r="B16" t="s">
        <v>12</v>
      </c>
      <c r="C16">
        <v>16</v>
      </c>
      <c r="D16">
        <v>16</v>
      </c>
      <c r="E16">
        <v>0</v>
      </c>
      <c r="F16">
        <v>0</v>
      </c>
    </row>
    <row r="17" spans="1:6">
      <c r="A17" t="s">
        <v>82</v>
      </c>
      <c r="B17" t="s">
        <v>13</v>
      </c>
      <c r="C17">
        <v>7</v>
      </c>
      <c r="D17">
        <v>7</v>
      </c>
      <c r="E17">
        <v>0</v>
      </c>
      <c r="F17">
        <v>0</v>
      </c>
    </row>
    <row r="18" spans="1:6">
      <c r="A18" t="s">
        <v>83</v>
      </c>
      <c r="B18" t="s">
        <v>11</v>
      </c>
      <c r="C18">
        <v>95</v>
      </c>
      <c r="D18">
        <v>92</v>
      </c>
      <c r="E18">
        <v>3</v>
      </c>
      <c r="F18">
        <v>0</v>
      </c>
    </row>
    <row r="19" spans="1:6">
      <c r="A19" t="s">
        <v>83</v>
      </c>
      <c r="B19" t="s">
        <v>13</v>
      </c>
      <c r="C19">
        <v>9</v>
      </c>
      <c r="D19">
        <v>9</v>
      </c>
      <c r="E19">
        <v>0</v>
      </c>
      <c r="F19">
        <v>0</v>
      </c>
    </row>
    <row r="20" spans="1:6">
      <c r="A20" t="s">
        <v>83</v>
      </c>
      <c r="B20" t="s">
        <v>12</v>
      </c>
      <c r="C20">
        <v>16</v>
      </c>
      <c r="D20">
        <v>16</v>
      </c>
      <c r="E20">
        <v>0</v>
      </c>
      <c r="F20">
        <v>0</v>
      </c>
    </row>
    <row r="21" spans="1:6">
      <c r="A21" t="s">
        <v>83</v>
      </c>
      <c r="B21" t="s">
        <v>15</v>
      </c>
      <c r="C21">
        <v>9</v>
      </c>
      <c r="D21">
        <v>9</v>
      </c>
      <c r="E21">
        <v>0</v>
      </c>
      <c r="F21">
        <v>0</v>
      </c>
    </row>
    <row r="22" spans="1:6">
      <c r="A22" t="s">
        <v>84</v>
      </c>
      <c r="B22" t="s">
        <v>63</v>
      </c>
      <c r="C22">
        <v>1</v>
      </c>
      <c r="D22">
        <v>1</v>
      </c>
      <c r="E22">
        <v>0</v>
      </c>
      <c r="F22">
        <v>0</v>
      </c>
    </row>
    <row r="23" spans="1:6">
      <c r="A23" t="s">
        <v>84</v>
      </c>
      <c r="B23" t="s">
        <v>13</v>
      </c>
      <c r="C23">
        <v>16</v>
      </c>
      <c r="D23">
        <v>16</v>
      </c>
      <c r="E23">
        <v>0</v>
      </c>
      <c r="F23">
        <v>0</v>
      </c>
    </row>
    <row r="24" spans="1:6">
      <c r="A24" t="s">
        <v>84</v>
      </c>
      <c r="B24" t="s">
        <v>56</v>
      </c>
      <c r="C24">
        <v>1</v>
      </c>
      <c r="D24">
        <v>1</v>
      </c>
      <c r="E24">
        <v>0</v>
      </c>
      <c r="F24">
        <v>0</v>
      </c>
    </row>
    <row r="25" spans="1:6">
      <c r="A25" t="s">
        <v>84</v>
      </c>
      <c r="B25" t="s">
        <v>15</v>
      </c>
      <c r="C25">
        <v>26</v>
      </c>
      <c r="D25">
        <v>26</v>
      </c>
      <c r="E25">
        <v>0</v>
      </c>
      <c r="F25">
        <v>0</v>
      </c>
    </row>
    <row r="26" spans="1:6">
      <c r="A26" t="s">
        <v>84</v>
      </c>
      <c r="B26" t="s">
        <v>7</v>
      </c>
      <c r="C26">
        <v>2</v>
      </c>
      <c r="D26">
        <v>2</v>
      </c>
      <c r="E26">
        <v>0</v>
      </c>
      <c r="F26">
        <v>0</v>
      </c>
    </row>
    <row r="27" spans="1:6">
      <c r="A27" t="s">
        <v>84</v>
      </c>
      <c r="B27" t="s">
        <v>11</v>
      </c>
      <c r="C27">
        <v>177</v>
      </c>
      <c r="D27">
        <v>173</v>
      </c>
      <c r="E27">
        <v>4</v>
      </c>
      <c r="F27">
        <v>0</v>
      </c>
    </row>
    <row r="28" spans="1:6">
      <c r="A28" t="s">
        <v>84</v>
      </c>
      <c r="B28" t="s">
        <v>5</v>
      </c>
      <c r="C28">
        <v>1</v>
      </c>
      <c r="D28">
        <v>1</v>
      </c>
      <c r="E28">
        <v>0</v>
      </c>
      <c r="F28">
        <v>0</v>
      </c>
    </row>
    <row r="29" spans="1:6">
      <c r="A29" t="s">
        <v>84</v>
      </c>
      <c r="B29" t="s">
        <v>9</v>
      </c>
      <c r="C29">
        <v>1</v>
      </c>
      <c r="D29">
        <v>1</v>
      </c>
      <c r="E29">
        <v>0</v>
      </c>
      <c r="F29">
        <v>0</v>
      </c>
    </row>
    <row r="30" spans="1:6">
      <c r="A30" t="s">
        <v>84</v>
      </c>
      <c r="B30" t="s">
        <v>12</v>
      </c>
      <c r="C30">
        <v>49</v>
      </c>
      <c r="D30">
        <v>48</v>
      </c>
      <c r="E30">
        <v>1</v>
      </c>
      <c r="F30">
        <v>0</v>
      </c>
    </row>
    <row r="31" spans="1:6">
      <c r="A31" t="s">
        <v>84</v>
      </c>
      <c r="B31" t="s">
        <v>19</v>
      </c>
      <c r="C31">
        <v>1</v>
      </c>
      <c r="D31">
        <v>1</v>
      </c>
      <c r="E31">
        <v>0</v>
      </c>
      <c r="F31">
        <v>0</v>
      </c>
    </row>
    <row r="32" spans="1:6">
      <c r="A32" t="s">
        <v>84</v>
      </c>
      <c r="B32" t="s">
        <v>18</v>
      </c>
      <c r="C32">
        <v>1</v>
      </c>
      <c r="D32">
        <v>1</v>
      </c>
      <c r="E32">
        <v>0</v>
      </c>
      <c r="F32">
        <v>0</v>
      </c>
    </row>
    <row r="33" spans="1:6">
      <c r="A33" t="s">
        <v>85</v>
      </c>
      <c r="B33" t="s">
        <v>15</v>
      </c>
      <c r="C33">
        <v>2</v>
      </c>
      <c r="D33">
        <v>2</v>
      </c>
      <c r="E33">
        <v>0</v>
      </c>
      <c r="F33">
        <v>0</v>
      </c>
    </row>
    <row r="34" spans="1:6">
      <c r="A34" t="s">
        <v>85</v>
      </c>
      <c r="B34" t="s">
        <v>11</v>
      </c>
      <c r="C34">
        <v>234</v>
      </c>
      <c r="D34">
        <v>228</v>
      </c>
      <c r="E34">
        <v>6</v>
      </c>
      <c r="F34">
        <v>0</v>
      </c>
    </row>
    <row r="35" spans="1:6">
      <c r="A35" t="s">
        <v>85</v>
      </c>
      <c r="B35" t="s">
        <v>13</v>
      </c>
      <c r="C35">
        <v>13</v>
      </c>
      <c r="D35">
        <v>11</v>
      </c>
      <c r="E35">
        <v>2</v>
      </c>
      <c r="F35">
        <v>0</v>
      </c>
    </row>
    <row r="36" spans="1:6">
      <c r="A36" t="s">
        <v>85</v>
      </c>
      <c r="B36" t="s">
        <v>12</v>
      </c>
      <c r="C36">
        <v>47</v>
      </c>
      <c r="D36">
        <v>44</v>
      </c>
      <c r="E36">
        <v>3</v>
      </c>
      <c r="F36">
        <v>0</v>
      </c>
    </row>
    <row r="37" spans="1:6">
      <c r="A37" t="s">
        <v>86</v>
      </c>
      <c r="B37" t="s">
        <v>15</v>
      </c>
      <c r="C37">
        <v>16</v>
      </c>
      <c r="D37">
        <v>15</v>
      </c>
      <c r="E37">
        <v>1</v>
      </c>
      <c r="F37">
        <v>0</v>
      </c>
    </row>
    <row r="38" spans="1:6">
      <c r="A38" t="s">
        <v>86</v>
      </c>
      <c r="B38" t="s">
        <v>12</v>
      </c>
      <c r="C38">
        <v>77</v>
      </c>
      <c r="D38">
        <v>77</v>
      </c>
      <c r="E38">
        <v>0</v>
      </c>
      <c r="F38">
        <v>0</v>
      </c>
    </row>
    <row r="39" spans="1:6">
      <c r="A39" t="s">
        <v>86</v>
      </c>
      <c r="B39" t="s">
        <v>13</v>
      </c>
      <c r="C39">
        <v>20</v>
      </c>
      <c r="D39">
        <v>19</v>
      </c>
      <c r="E39">
        <v>1</v>
      </c>
      <c r="F39">
        <v>0</v>
      </c>
    </row>
    <row r="40" spans="1:6">
      <c r="A40" t="s">
        <v>86</v>
      </c>
      <c r="B40" t="s">
        <v>11</v>
      </c>
      <c r="C40">
        <v>205</v>
      </c>
      <c r="D40">
        <v>201</v>
      </c>
      <c r="E40">
        <v>4</v>
      </c>
      <c r="F40">
        <v>0</v>
      </c>
    </row>
    <row r="41" spans="1:6">
      <c r="A41" t="s">
        <v>87</v>
      </c>
      <c r="B41" t="s">
        <v>12</v>
      </c>
      <c r="C41">
        <v>47</v>
      </c>
      <c r="D41">
        <v>45</v>
      </c>
      <c r="E41">
        <v>2</v>
      </c>
      <c r="F41">
        <v>0</v>
      </c>
    </row>
    <row r="42" spans="1:6">
      <c r="A42" t="s">
        <v>87</v>
      </c>
      <c r="B42" t="s">
        <v>11</v>
      </c>
      <c r="C42">
        <v>136</v>
      </c>
      <c r="D42">
        <v>135</v>
      </c>
      <c r="E42">
        <v>1</v>
      </c>
      <c r="F42">
        <v>0</v>
      </c>
    </row>
    <row r="43" spans="1:6">
      <c r="A43" t="s">
        <v>87</v>
      </c>
      <c r="B43" t="s">
        <v>13</v>
      </c>
      <c r="C43">
        <v>18</v>
      </c>
      <c r="D43">
        <v>18</v>
      </c>
      <c r="E43">
        <v>0</v>
      </c>
      <c r="F43">
        <v>0</v>
      </c>
    </row>
    <row r="44" spans="1:6">
      <c r="A44" t="s">
        <v>87</v>
      </c>
      <c r="B44" t="s">
        <v>15</v>
      </c>
      <c r="C44">
        <v>26</v>
      </c>
      <c r="D44">
        <v>26</v>
      </c>
      <c r="E44">
        <v>0</v>
      </c>
      <c r="F44">
        <v>0</v>
      </c>
    </row>
    <row r="45" spans="1:6">
      <c r="A45" t="s">
        <v>88</v>
      </c>
      <c r="B45" t="s">
        <v>13</v>
      </c>
      <c r="C45">
        <v>31</v>
      </c>
      <c r="D45">
        <v>30</v>
      </c>
      <c r="E45">
        <v>1</v>
      </c>
      <c r="F45">
        <v>0</v>
      </c>
    </row>
    <row r="46" spans="1:6">
      <c r="A46" t="s">
        <v>88</v>
      </c>
      <c r="B46" t="s">
        <v>11</v>
      </c>
      <c r="C46">
        <v>142</v>
      </c>
      <c r="D46">
        <v>142</v>
      </c>
      <c r="E46">
        <v>0</v>
      </c>
      <c r="F46">
        <v>0</v>
      </c>
    </row>
    <row r="47" spans="1:6">
      <c r="A47" t="s">
        <v>88</v>
      </c>
      <c r="B47" t="s">
        <v>12</v>
      </c>
      <c r="C47">
        <v>44</v>
      </c>
      <c r="D47">
        <v>41</v>
      </c>
      <c r="E47">
        <v>2</v>
      </c>
      <c r="F47">
        <v>1</v>
      </c>
    </row>
    <row r="48" spans="1:6">
      <c r="A48" t="s">
        <v>88</v>
      </c>
      <c r="B48" t="s">
        <v>15</v>
      </c>
      <c r="C48">
        <v>11</v>
      </c>
      <c r="D48">
        <v>11</v>
      </c>
      <c r="E48">
        <v>0</v>
      </c>
      <c r="F48">
        <v>0</v>
      </c>
    </row>
    <row r="49" spans="1:6">
      <c r="A49" t="s">
        <v>89</v>
      </c>
      <c r="B49" t="s">
        <v>12</v>
      </c>
      <c r="C49">
        <v>27</v>
      </c>
      <c r="D49">
        <v>27</v>
      </c>
      <c r="E49">
        <v>0</v>
      </c>
      <c r="F49">
        <v>0</v>
      </c>
    </row>
    <row r="50" spans="1:6">
      <c r="A50" t="s">
        <v>89</v>
      </c>
      <c r="B50" t="s">
        <v>13</v>
      </c>
      <c r="C50">
        <v>5</v>
      </c>
      <c r="D50">
        <v>5</v>
      </c>
      <c r="E50">
        <v>0</v>
      </c>
      <c r="F50">
        <v>0</v>
      </c>
    </row>
    <row r="51" spans="1:6">
      <c r="A51" t="s">
        <v>89</v>
      </c>
      <c r="B51" t="s">
        <v>11</v>
      </c>
      <c r="C51">
        <v>37</v>
      </c>
      <c r="D51">
        <v>37</v>
      </c>
      <c r="E51">
        <v>0</v>
      </c>
      <c r="F51">
        <v>0</v>
      </c>
    </row>
    <row r="52" spans="1:6">
      <c r="A52" t="s">
        <v>89</v>
      </c>
      <c r="B52" t="s">
        <v>15</v>
      </c>
      <c r="C52">
        <v>1</v>
      </c>
      <c r="D52">
        <v>1</v>
      </c>
      <c r="E52">
        <v>0</v>
      </c>
      <c r="F52">
        <v>0</v>
      </c>
    </row>
    <row r="53" spans="1:6">
      <c r="A53" t="s">
        <v>90</v>
      </c>
      <c r="B53" t="s">
        <v>15</v>
      </c>
      <c r="C53">
        <v>9</v>
      </c>
      <c r="D53">
        <v>9</v>
      </c>
      <c r="E53">
        <v>0</v>
      </c>
      <c r="F53">
        <v>0</v>
      </c>
    </row>
    <row r="54" spans="1:6">
      <c r="A54" t="s">
        <v>90</v>
      </c>
      <c r="B54" t="s">
        <v>12</v>
      </c>
      <c r="C54">
        <v>18</v>
      </c>
      <c r="D54">
        <v>18</v>
      </c>
      <c r="E54">
        <v>0</v>
      </c>
      <c r="F54">
        <v>0</v>
      </c>
    </row>
    <row r="55" spans="1:6">
      <c r="A55" t="s">
        <v>90</v>
      </c>
      <c r="B55" t="s">
        <v>11</v>
      </c>
      <c r="C55">
        <v>49</v>
      </c>
      <c r="D55">
        <v>49</v>
      </c>
      <c r="E55">
        <v>0</v>
      </c>
      <c r="F55">
        <v>0</v>
      </c>
    </row>
    <row r="56" spans="1:6">
      <c r="A56" t="s">
        <v>90</v>
      </c>
      <c r="B56" t="s">
        <v>13</v>
      </c>
      <c r="C56">
        <v>9</v>
      </c>
      <c r="D56">
        <v>9</v>
      </c>
      <c r="E56">
        <v>0</v>
      </c>
      <c r="F56">
        <v>0</v>
      </c>
    </row>
    <row r="57" spans="1:6">
      <c r="A57" t="s">
        <v>91</v>
      </c>
      <c r="B57" t="s">
        <v>15</v>
      </c>
      <c r="C57">
        <v>37</v>
      </c>
      <c r="D57">
        <v>36</v>
      </c>
      <c r="E57">
        <v>1</v>
      </c>
      <c r="F57">
        <v>0</v>
      </c>
    </row>
    <row r="58" spans="1:6">
      <c r="A58" t="s">
        <v>91</v>
      </c>
      <c r="B58" t="s">
        <v>12</v>
      </c>
      <c r="C58">
        <v>48</v>
      </c>
      <c r="D58">
        <v>48</v>
      </c>
      <c r="E58">
        <v>0</v>
      </c>
      <c r="F58">
        <v>0</v>
      </c>
    </row>
    <row r="59" spans="1:6">
      <c r="A59" t="s">
        <v>91</v>
      </c>
      <c r="B59" t="s">
        <v>11</v>
      </c>
      <c r="C59">
        <v>203</v>
      </c>
      <c r="D59">
        <v>199</v>
      </c>
      <c r="E59">
        <v>4</v>
      </c>
      <c r="F59">
        <v>0</v>
      </c>
    </row>
    <row r="60" spans="1:6">
      <c r="A60" t="s">
        <v>91</v>
      </c>
      <c r="B60" t="s">
        <v>13</v>
      </c>
      <c r="C60">
        <v>26</v>
      </c>
      <c r="D60">
        <v>26</v>
      </c>
      <c r="E60">
        <v>0</v>
      </c>
      <c r="F60">
        <v>0</v>
      </c>
    </row>
    <row r="61" spans="1:6">
      <c r="A61" t="s">
        <v>92</v>
      </c>
      <c r="B61" t="s">
        <v>12</v>
      </c>
      <c r="C61">
        <v>49</v>
      </c>
      <c r="D61">
        <v>49</v>
      </c>
      <c r="E61">
        <v>0</v>
      </c>
      <c r="F61">
        <v>0</v>
      </c>
    </row>
    <row r="62" spans="1:6">
      <c r="A62" t="s">
        <v>92</v>
      </c>
      <c r="B62" t="s">
        <v>11</v>
      </c>
      <c r="C62">
        <v>186</v>
      </c>
      <c r="D62">
        <v>183</v>
      </c>
      <c r="E62">
        <v>3</v>
      </c>
      <c r="F62">
        <v>0</v>
      </c>
    </row>
    <row r="63" spans="1:6">
      <c r="A63" t="s">
        <v>92</v>
      </c>
      <c r="B63" t="s">
        <v>13</v>
      </c>
      <c r="C63">
        <v>22</v>
      </c>
      <c r="D63">
        <v>21</v>
      </c>
      <c r="E63">
        <v>1</v>
      </c>
      <c r="F63">
        <v>0</v>
      </c>
    </row>
    <row r="64" spans="1:6">
      <c r="A64" t="s">
        <v>92</v>
      </c>
      <c r="B64" t="s">
        <v>15</v>
      </c>
      <c r="C64">
        <v>23</v>
      </c>
      <c r="D64">
        <v>21</v>
      </c>
      <c r="E64">
        <v>2</v>
      </c>
      <c r="F64">
        <v>0</v>
      </c>
    </row>
    <row r="65" spans="1:6">
      <c r="A65" t="s">
        <v>93</v>
      </c>
      <c r="B65" t="s">
        <v>15</v>
      </c>
      <c r="C65">
        <v>25</v>
      </c>
      <c r="D65">
        <v>25</v>
      </c>
      <c r="E65">
        <v>0</v>
      </c>
      <c r="F65">
        <v>0</v>
      </c>
    </row>
    <row r="66" spans="1:6">
      <c r="A66" t="s">
        <v>93</v>
      </c>
      <c r="B66" t="s">
        <v>12</v>
      </c>
      <c r="C66">
        <v>56</v>
      </c>
      <c r="D66">
        <v>55</v>
      </c>
      <c r="E66">
        <v>1</v>
      </c>
      <c r="F66">
        <v>0</v>
      </c>
    </row>
    <row r="67" spans="1:6">
      <c r="A67" t="s">
        <v>93</v>
      </c>
      <c r="B67" t="s">
        <v>11</v>
      </c>
      <c r="C67">
        <v>138</v>
      </c>
      <c r="D67">
        <v>136</v>
      </c>
      <c r="E67">
        <v>2</v>
      </c>
      <c r="F67">
        <v>0</v>
      </c>
    </row>
    <row r="68" spans="1:6">
      <c r="A68" t="s">
        <v>93</v>
      </c>
      <c r="B68" t="s">
        <v>13</v>
      </c>
      <c r="C68">
        <v>25</v>
      </c>
      <c r="D68">
        <v>24</v>
      </c>
      <c r="E68">
        <v>1</v>
      </c>
      <c r="F68">
        <v>0</v>
      </c>
    </row>
    <row r="69" spans="1:6">
      <c r="A69" t="s">
        <v>94</v>
      </c>
      <c r="B69" t="s">
        <v>12</v>
      </c>
      <c r="C69">
        <v>47</v>
      </c>
      <c r="D69">
        <v>45</v>
      </c>
      <c r="E69">
        <v>2</v>
      </c>
      <c r="F69">
        <v>0</v>
      </c>
    </row>
    <row r="70" spans="1:6">
      <c r="A70" t="s">
        <v>94</v>
      </c>
      <c r="B70" t="s">
        <v>11</v>
      </c>
      <c r="C70">
        <v>128</v>
      </c>
      <c r="D70">
        <v>119</v>
      </c>
      <c r="E70">
        <v>9</v>
      </c>
      <c r="F70">
        <v>0</v>
      </c>
    </row>
    <row r="71" spans="1:6">
      <c r="A71" t="s">
        <v>94</v>
      </c>
      <c r="B71" t="s">
        <v>13</v>
      </c>
      <c r="C71">
        <v>15</v>
      </c>
      <c r="D71">
        <v>15</v>
      </c>
      <c r="E71">
        <v>0</v>
      </c>
      <c r="F71">
        <v>0</v>
      </c>
    </row>
    <row r="72" spans="1:6">
      <c r="A72" t="s">
        <v>94</v>
      </c>
      <c r="B72" t="s">
        <v>15</v>
      </c>
      <c r="C72">
        <v>33</v>
      </c>
      <c r="D72">
        <v>24</v>
      </c>
      <c r="E72">
        <v>9</v>
      </c>
      <c r="F72">
        <v>0</v>
      </c>
    </row>
    <row r="73" spans="1:6">
      <c r="A73" t="s">
        <v>95</v>
      </c>
      <c r="B73" t="s">
        <v>15</v>
      </c>
      <c r="C73">
        <v>13</v>
      </c>
      <c r="D73">
        <v>11</v>
      </c>
      <c r="E73">
        <v>2</v>
      </c>
      <c r="F73">
        <v>0</v>
      </c>
    </row>
    <row r="74" spans="1:6">
      <c r="A74" t="s">
        <v>95</v>
      </c>
      <c r="B74" t="s">
        <v>11</v>
      </c>
      <c r="C74">
        <v>84</v>
      </c>
      <c r="D74">
        <v>84</v>
      </c>
      <c r="E74">
        <v>0</v>
      </c>
      <c r="F74">
        <v>0</v>
      </c>
    </row>
    <row r="75" spans="1:6">
      <c r="A75" t="s">
        <v>95</v>
      </c>
      <c r="B75" t="s">
        <v>13</v>
      </c>
      <c r="C75">
        <v>24</v>
      </c>
      <c r="D75">
        <v>24</v>
      </c>
      <c r="E75">
        <v>0</v>
      </c>
      <c r="F75">
        <v>0</v>
      </c>
    </row>
    <row r="76" spans="1:6">
      <c r="A76" t="s">
        <v>95</v>
      </c>
      <c r="B76" t="s">
        <v>12</v>
      </c>
      <c r="C76">
        <v>62</v>
      </c>
      <c r="D76">
        <v>62</v>
      </c>
      <c r="E76">
        <v>0</v>
      </c>
      <c r="F76">
        <v>0</v>
      </c>
    </row>
    <row r="77" spans="1:6">
      <c r="A77" t="s">
        <v>96</v>
      </c>
      <c r="B77" t="s">
        <v>15</v>
      </c>
      <c r="C77">
        <v>1</v>
      </c>
      <c r="D77">
        <v>1</v>
      </c>
      <c r="E77">
        <v>0</v>
      </c>
      <c r="F77">
        <v>0</v>
      </c>
    </row>
    <row r="78" spans="1:6">
      <c r="A78" t="s">
        <v>96</v>
      </c>
      <c r="B78" t="s">
        <v>12</v>
      </c>
      <c r="C78">
        <v>30</v>
      </c>
      <c r="D78">
        <v>29</v>
      </c>
      <c r="E78">
        <v>1</v>
      </c>
      <c r="F78">
        <v>0</v>
      </c>
    </row>
    <row r="79" spans="1:6">
      <c r="A79" t="s">
        <v>96</v>
      </c>
      <c r="B79" t="s">
        <v>11</v>
      </c>
      <c r="C79">
        <v>55</v>
      </c>
      <c r="D79">
        <v>55</v>
      </c>
      <c r="E79">
        <v>0</v>
      </c>
      <c r="F79">
        <v>0</v>
      </c>
    </row>
    <row r="80" spans="1:6">
      <c r="A80" t="s">
        <v>96</v>
      </c>
      <c r="B80" t="s">
        <v>13</v>
      </c>
      <c r="C80">
        <v>13</v>
      </c>
      <c r="D80">
        <v>12</v>
      </c>
      <c r="E80">
        <v>1</v>
      </c>
      <c r="F80">
        <v>0</v>
      </c>
    </row>
    <row r="81" spans="1:6">
      <c r="A81" t="s">
        <v>97</v>
      </c>
      <c r="B81" t="s">
        <v>12</v>
      </c>
      <c r="C81">
        <v>19</v>
      </c>
      <c r="D81">
        <v>18</v>
      </c>
      <c r="E81">
        <v>1</v>
      </c>
      <c r="F81">
        <v>0</v>
      </c>
    </row>
    <row r="82" spans="1:6">
      <c r="A82" t="s">
        <v>97</v>
      </c>
      <c r="B82" t="s">
        <v>11</v>
      </c>
      <c r="C82">
        <v>85</v>
      </c>
      <c r="D82">
        <v>82</v>
      </c>
      <c r="E82">
        <v>3</v>
      </c>
      <c r="F82">
        <v>0</v>
      </c>
    </row>
    <row r="83" spans="1:6">
      <c r="A83" t="s">
        <v>97</v>
      </c>
      <c r="B83" t="s">
        <v>13</v>
      </c>
      <c r="C83">
        <v>11</v>
      </c>
      <c r="D83">
        <v>11</v>
      </c>
      <c r="E83">
        <v>0</v>
      </c>
      <c r="F83">
        <v>0</v>
      </c>
    </row>
    <row r="84" spans="1:6">
      <c r="A84" t="s">
        <v>97</v>
      </c>
      <c r="B84" t="s">
        <v>15</v>
      </c>
      <c r="C84">
        <v>5</v>
      </c>
      <c r="D84">
        <v>5</v>
      </c>
      <c r="E84">
        <v>0</v>
      </c>
      <c r="F84">
        <v>0</v>
      </c>
    </row>
    <row r="85" spans="1:6">
      <c r="A85" t="s">
        <v>98</v>
      </c>
      <c r="B85" t="s">
        <v>12</v>
      </c>
      <c r="C85">
        <v>44</v>
      </c>
      <c r="D85">
        <v>44</v>
      </c>
      <c r="E85">
        <v>0</v>
      </c>
      <c r="F85">
        <v>0</v>
      </c>
    </row>
    <row r="86" spans="1:6">
      <c r="A86" t="s">
        <v>98</v>
      </c>
      <c r="B86" t="s">
        <v>15</v>
      </c>
      <c r="C86">
        <v>24</v>
      </c>
      <c r="D86">
        <v>24</v>
      </c>
      <c r="E86">
        <v>0</v>
      </c>
      <c r="F86">
        <v>0</v>
      </c>
    </row>
    <row r="87" spans="1:6">
      <c r="A87" t="s">
        <v>98</v>
      </c>
      <c r="B87" t="s">
        <v>13</v>
      </c>
      <c r="C87">
        <v>27</v>
      </c>
      <c r="D87">
        <v>27</v>
      </c>
      <c r="E87">
        <v>0</v>
      </c>
      <c r="F87">
        <v>0</v>
      </c>
    </row>
    <row r="88" spans="1:6">
      <c r="A88" t="s">
        <v>98</v>
      </c>
      <c r="B88" t="s">
        <v>11</v>
      </c>
      <c r="C88">
        <v>117</v>
      </c>
      <c r="D88">
        <v>116</v>
      </c>
      <c r="E88">
        <v>1</v>
      </c>
      <c r="F88">
        <v>0</v>
      </c>
    </row>
    <row r="89" spans="1:6">
      <c r="A89" t="s">
        <v>99</v>
      </c>
      <c r="B89" t="s">
        <v>12</v>
      </c>
      <c r="C89">
        <v>41</v>
      </c>
      <c r="D89">
        <v>40</v>
      </c>
      <c r="E89">
        <v>1</v>
      </c>
      <c r="F89">
        <v>0</v>
      </c>
    </row>
    <row r="90" spans="1:6">
      <c r="A90" t="s">
        <v>99</v>
      </c>
      <c r="B90" t="s">
        <v>15</v>
      </c>
      <c r="C90">
        <v>15</v>
      </c>
      <c r="D90">
        <v>15</v>
      </c>
      <c r="E90">
        <v>0</v>
      </c>
      <c r="F90">
        <v>0</v>
      </c>
    </row>
    <row r="91" spans="1:6">
      <c r="A91" t="s">
        <v>99</v>
      </c>
      <c r="B91" t="s">
        <v>13</v>
      </c>
      <c r="C91">
        <v>16</v>
      </c>
      <c r="D91">
        <v>16</v>
      </c>
      <c r="E91">
        <v>0</v>
      </c>
      <c r="F91">
        <v>0</v>
      </c>
    </row>
    <row r="92" spans="1:6">
      <c r="A92" t="s">
        <v>99</v>
      </c>
      <c r="B92" t="s">
        <v>11</v>
      </c>
      <c r="C92">
        <v>231</v>
      </c>
      <c r="D92">
        <v>223</v>
      </c>
      <c r="E92">
        <v>8</v>
      </c>
      <c r="F92">
        <v>0</v>
      </c>
    </row>
    <row r="93" spans="1:6">
      <c r="A93" t="s">
        <v>100</v>
      </c>
      <c r="B93" t="s">
        <v>12</v>
      </c>
      <c r="C93">
        <v>49</v>
      </c>
      <c r="D93">
        <v>47</v>
      </c>
      <c r="E93">
        <v>2</v>
      </c>
      <c r="F93">
        <v>0</v>
      </c>
    </row>
    <row r="94" spans="1:6">
      <c r="A94" t="s">
        <v>100</v>
      </c>
      <c r="B94" t="s">
        <v>11</v>
      </c>
      <c r="C94">
        <v>273</v>
      </c>
      <c r="D94">
        <v>266</v>
      </c>
      <c r="E94">
        <v>7</v>
      </c>
      <c r="F94">
        <v>0</v>
      </c>
    </row>
    <row r="95" spans="1:6">
      <c r="A95" t="s">
        <v>100</v>
      </c>
      <c r="B95" t="s">
        <v>13</v>
      </c>
      <c r="C95">
        <v>37</v>
      </c>
      <c r="D95">
        <v>37</v>
      </c>
      <c r="E95">
        <v>0</v>
      </c>
      <c r="F95">
        <v>0</v>
      </c>
    </row>
    <row r="96" spans="1:6">
      <c r="A96" t="s">
        <v>100</v>
      </c>
      <c r="B96" t="s">
        <v>15</v>
      </c>
      <c r="C96">
        <v>15</v>
      </c>
      <c r="D96">
        <v>14</v>
      </c>
      <c r="E96">
        <v>1</v>
      </c>
      <c r="F96">
        <v>0</v>
      </c>
    </row>
    <row r="97" spans="1:6">
      <c r="A97" t="s">
        <v>101</v>
      </c>
      <c r="B97" t="s">
        <v>12</v>
      </c>
      <c r="C97">
        <v>50</v>
      </c>
      <c r="D97">
        <v>48</v>
      </c>
      <c r="E97">
        <v>2</v>
      </c>
      <c r="F97">
        <v>0</v>
      </c>
    </row>
    <row r="98" spans="1:6">
      <c r="A98" t="s">
        <v>101</v>
      </c>
      <c r="B98" t="s">
        <v>11</v>
      </c>
      <c r="C98">
        <v>336</v>
      </c>
      <c r="D98">
        <v>334</v>
      </c>
      <c r="E98">
        <v>2</v>
      </c>
      <c r="F98">
        <v>0</v>
      </c>
    </row>
    <row r="99" spans="1:6">
      <c r="A99" t="s">
        <v>101</v>
      </c>
      <c r="B99" t="s">
        <v>13</v>
      </c>
      <c r="C99">
        <v>32</v>
      </c>
      <c r="D99">
        <v>30</v>
      </c>
      <c r="E99">
        <v>2</v>
      </c>
      <c r="F99">
        <v>0</v>
      </c>
    </row>
    <row r="100" spans="1:6">
      <c r="A100" t="s">
        <v>101</v>
      </c>
      <c r="B100" t="s">
        <v>15</v>
      </c>
      <c r="C100">
        <v>21</v>
      </c>
      <c r="D100">
        <v>20</v>
      </c>
      <c r="E100">
        <v>1</v>
      </c>
      <c r="F100">
        <v>0</v>
      </c>
    </row>
    <row r="101" spans="1:6">
      <c r="A101" t="s">
        <v>102</v>
      </c>
      <c r="B101" t="s">
        <v>12</v>
      </c>
      <c r="C101">
        <v>45</v>
      </c>
      <c r="D101">
        <v>43</v>
      </c>
      <c r="E101">
        <v>2</v>
      </c>
      <c r="F101">
        <v>0</v>
      </c>
    </row>
    <row r="102" spans="1:6">
      <c r="A102" t="s">
        <v>102</v>
      </c>
      <c r="B102" t="s">
        <v>13</v>
      </c>
      <c r="C102">
        <v>35</v>
      </c>
      <c r="D102">
        <v>35</v>
      </c>
      <c r="E102">
        <v>0</v>
      </c>
      <c r="F102">
        <v>0</v>
      </c>
    </row>
    <row r="103" spans="1:6">
      <c r="A103" t="s">
        <v>102</v>
      </c>
      <c r="B103" t="s">
        <v>11</v>
      </c>
      <c r="C103">
        <v>408</v>
      </c>
      <c r="D103">
        <v>402</v>
      </c>
      <c r="E103">
        <v>6</v>
      </c>
      <c r="F103">
        <v>0</v>
      </c>
    </row>
    <row r="104" spans="1:6">
      <c r="A104" t="s">
        <v>102</v>
      </c>
      <c r="B104" t="s">
        <v>15</v>
      </c>
      <c r="C104">
        <v>11</v>
      </c>
      <c r="D104">
        <v>10</v>
      </c>
      <c r="E104">
        <v>1</v>
      </c>
      <c r="F104">
        <v>0</v>
      </c>
    </row>
    <row r="105" spans="1:6">
      <c r="A105" t="s">
        <v>103</v>
      </c>
      <c r="B105" t="s">
        <v>12</v>
      </c>
      <c r="C105">
        <v>17</v>
      </c>
      <c r="D105">
        <v>17</v>
      </c>
      <c r="E105">
        <v>0</v>
      </c>
      <c r="F105">
        <v>0</v>
      </c>
    </row>
    <row r="106" spans="1:6">
      <c r="A106" t="s">
        <v>103</v>
      </c>
      <c r="B106" t="s">
        <v>13</v>
      </c>
      <c r="C106">
        <v>12</v>
      </c>
      <c r="D106">
        <v>12</v>
      </c>
      <c r="E106">
        <v>0</v>
      </c>
      <c r="F106">
        <v>0</v>
      </c>
    </row>
    <row r="107" spans="1:6">
      <c r="A107" t="s">
        <v>103</v>
      </c>
      <c r="B107" t="s">
        <v>11</v>
      </c>
      <c r="C107">
        <v>172</v>
      </c>
      <c r="D107">
        <v>170</v>
      </c>
      <c r="E107">
        <v>2</v>
      </c>
      <c r="F107">
        <v>0</v>
      </c>
    </row>
    <row r="108" spans="1:6">
      <c r="A108" t="s">
        <v>103</v>
      </c>
      <c r="B108" t="s">
        <v>15</v>
      </c>
      <c r="C108">
        <v>1</v>
      </c>
      <c r="D108">
        <v>1</v>
      </c>
      <c r="E108">
        <v>0</v>
      </c>
      <c r="F108">
        <v>0</v>
      </c>
    </row>
    <row r="109" spans="1:6">
      <c r="A109" t="s">
        <v>104</v>
      </c>
      <c r="B109" t="s">
        <v>12</v>
      </c>
      <c r="C109">
        <v>27</v>
      </c>
      <c r="D109">
        <v>23</v>
      </c>
      <c r="E109">
        <v>4</v>
      </c>
      <c r="F109">
        <v>0</v>
      </c>
    </row>
    <row r="110" spans="1:6">
      <c r="A110" t="s">
        <v>104</v>
      </c>
      <c r="B110" t="s">
        <v>11</v>
      </c>
      <c r="C110">
        <v>104</v>
      </c>
      <c r="D110">
        <v>84</v>
      </c>
      <c r="E110">
        <v>20</v>
      </c>
      <c r="F110">
        <v>0</v>
      </c>
    </row>
    <row r="111" spans="1:6">
      <c r="A111" t="s">
        <v>104</v>
      </c>
      <c r="B111" t="s">
        <v>13</v>
      </c>
      <c r="C111">
        <v>15</v>
      </c>
      <c r="D111">
        <v>15</v>
      </c>
      <c r="E111">
        <v>0</v>
      </c>
      <c r="F111">
        <v>0</v>
      </c>
    </row>
    <row r="112" spans="1:6">
      <c r="A112" t="s">
        <v>104</v>
      </c>
      <c r="B112" t="s">
        <v>15</v>
      </c>
      <c r="C112">
        <v>10</v>
      </c>
      <c r="D112">
        <v>10</v>
      </c>
      <c r="E112">
        <v>0</v>
      </c>
      <c r="F112">
        <v>0</v>
      </c>
    </row>
    <row r="113" spans="1:6">
      <c r="A113" t="s">
        <v>105</v>
      </c>
      <c r="B113" t="s">
        <v>12</v>
      </c>
      <c r="C113">
        <v>13</v>
      </c>
      <c r="D113">
        <v>13</v>
      </c>
      <c r="E113">
        <v>0</v>
      </c>
      <c r="F113">
        <v>0</v>
      </c>
    </row>
    <row r="114" spans="1:6">
      <c r="A114" t="s">
        <v>105</v>
      </c>
      <c r="B114" t="s">
        <v>13</v>
      </c>
      <c r="C114">
        <v>2</v>
      </c>
      <c r="D114">
        <v>2</v>
      </c>
      <c r="E114">
        <v>0</v>
      </c>
      <c r="F114">
        <v>0</v>
      </c>
    </row>
    <row r="115" spans="1:6">
      <c r="A115" t="s">
        <v>105</v>
      </c>
      <c r="B115" t="s">
        <v>16</v>
      </c>
      <c r="C115">
        <v>2</v>
      </c>
      <c r="D115">
        <v>2</v>
      </c>
      <c r="E115">
        <v>0</v>
      </c>
      <c r="F115">
        <v>0</v>
      </c>
    </row>
    <row r="116" spans="1:6">
      <c r="A116" t="s">
        <v>105</v>
      </c>
      <c r="B116" t="s">
        <v>11</v>
      </c>
      <c r="C116">
        <v>34</v>
      </c>
      <c r="D116">
        <v>29</v>
      </c>
      <c r="E116">
        <v>3</v>
      </c>
      <c r="F116">
        <v>2</v>
      </c>
    </row>
    <row r="117" spans="1:6">
      <c r="A117" t="s">
        <v>105</v>
      </c>
      <c r="B117" t="s">
        <v>15</v>
      </c>
      <c r="C117">
        <v>2</v>
      </c>
      <c r="D117">
        <v>2</v>
      </c>
      <c r="E117">
        <v>0</v>
      </c>
      <c r="F117">
        <v>0</v>
      </c>
    </row>
  </sheetData>
  <pageMargins left="0.7" right="0.7" top="0.75" bottom="0.75" header="0.3" footer="0.3"/>
  <headerFooter/>
  <ignoredErrors>
    <ignoredError sqref="C1:F1 A1 A2:F11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workbookViewId="0">
      <selection activeCell="G10" sqref="G10"/>
    </sheetView>
  </sheetViews>
  <sheetFormatPr defaultColWidth="9" defaultRowHeight="14.25" outlineLevelCol="2"/>
  <cols>
    <col min="1" max="1" width="42.25" customWidth="1"/>
    <col min="2" max="2" width="25" style="9" customWidth="1"/>
    <col min="3" max="3" width="24.625" customWidth="1"/>
  </cols>
  <sheetData>
    <row r="1" ht="34.5" customHeight="1" spans="1:3">
      <c r="A1" s="26" t="s">
        <v>24</v>
      </c>
      <c r="B1" s="26"/>
      <c r="C1" s="26"/>
    </row>
    <row r="2" ht="18" customHeight="1" spans="1:3">
      <c r="A2" s="10" t="s">
        <v>1</v>
      </c>
      <c r="B2" s="10" t="s">
        <v>2</v>
      </c>
      <c r="C2" s="10" t="s">
        <v>3</v>
      </c>
    </row>
    <row r="3" spans="1:3">
      <c r="A3" s="39" t="s">
        <v>25</v>
      </c>
      <c r="B3" s="28">
        <v>2</v>
      </c>
      <c r="C3" s="40">
        <v>0.064</v>
      </c>
    </row>
    <row r="4" spans="1:3">
      <c r="A4" s="41" t="s">
        <v>26</v>
      </c>
      <c r="B4" s="31">
        <v>2</v>
      </c>
      <c r="C4" s="42">
        <v>0.064</v>
      </c>
    </row>
    <row r="5" spans="1:3">
      <c r="A5" s="39" t="s">
        <v>6</v>
      </c>
      <c r="B5" s="28">
        <v>14122</v>
      </c>
      <c r="C5" s="40">
        <v>451.904</v>
      </c>
    </row>
    <row r="6" spans="1:3">
      <c r="A6" s="41" t="s">
        <v>7</v>
      </c>
      <c r="B6" s="31">
        <v>14122</v>
      </c>
      <c r="C6" s="42">
        <v>451.904</v>
      </c>
    </row>
    <row r="7" spans="1:3">
      <c r="A7" s="39" t="s">
        <v>27</v>
      </c>
      <c r="B7" s="28">
        <v>376</v>
      </c>
      <c r="C7" s="40">
        <v>12.032</v>
      </c>
    </row>
    <row r="8" spans="1:3">
      <c r="A8" s="41" t="s">
        <v>28</v>
      </c>
      <c r="B8" s="31">
        <v>376</v>
      </c>
      <c r="C8" s="42">
        <v>12.032</v>
      </c>
    </row>
    <row r="9" spans="1:3">
      <c r="A9" s="39" t="s">
        <v>29</v>
      </c>
      <c r="B9" s="28">
        <v>4</v>
      </c>
      <c r="C9" s="40">
        <v>0.128</v>
      </c>
    </row>
    <row r="10" spans="1:3">
      <c r="A10" s="41" t="s">
        <v>30</v>
      </c>
      <c r="B10" s="31">
        <v>2</v>
      </c>
      <c r="C10" s="42">
        <v>0.064</v>
      </c>
    </row>
    <row r="11" spans="1:3">
      <c r="A11" s="41" t="s">
        <v>31</v>
      </c>
      <c r="B11" s="31">
        <v>2</v>
      </c>
      <c r="C11" s="42">
        <v>0.064</v>
      </c>
    </row>
    <row r="12" spans="1:3">
      <c r="A12" s="39" t="s">
        <v>32</v>
      </c>
      <c r="B12" s="28">
        <v>2</v>
      </c>
      <c r="C12" s="40">
        <v>0.064</v>
      </c>
    </row>
    <row r="13" spans="1:3">
      <c r="A13" s="41" t="s">
        <v>33</v>
      </c>
      <c r="B13" s="31">
        <v>2</v>
      </c>
      <c r="C13" s="42">
        <v>0.064</v>
      </c>
    </row>
    <row r="14" spans="1:3">
      <c r="A14" s="39" t="s">
        <v>8</v>
      </c>
      <c r="B14" s="28">
        <v>2415</v>
      </c>
      <c r="C14" s="40">
        <v>77.28</v>
      </c>
    </row>
    <row r="15" spans="1:3">
      <c r="A15" s="41" t="s">
        <v>9</v>
      </c>
      <c r="B15" s="31">
        <v>2415</v>
      </c>
      <c r="C15" s="42">
        <v>77.28</v>
      </c>
    </row>
    <row r="16" spans="1:3">
      <c r="A16" s="39" t="s">
        <v>10</v>
      </c>
      <c r="B16" s="28">
        <v>8630</v>
      </c>
      <c r="C16" s="40">
        <v>276.16</v>
      </c>
    </row>
    <row r="17" spans="1:3">
      <c r="A17" s="41" t="s">
        <v>11</v>
      </c>
      <c r="B17" s="31">
        <v>6816</v>
      </c>
      <c r="C17" s="42">
        <v>218.112</v>
      </c>
    </row>
    <row r="18" spans="1:3">
      <c r="A18" s="41" t="s">
        <v>12</v>
      </c>
      <c r="B18" s="31">
        <v>1342</v>
      </c>
      <c r="C18" s="42">
        <v>42.944</v>
      </c>
    </row>
    <row r="19" spans="1:3">
      <c r="A19" s="41" t="s">
        <v>13</v>
      </c>
      <c r="B19" s="31">
        <v>472</v>
      </c>
      <c r="C19" s="42">
        <v>15.104</v>
      </c>
    </row>
    <row r="20" spans="1:3">
      <c r="A20" s="39" t="s">
        <v>14</v>
      </c>
      <c r="B20" s="28">
        <v>319</v>
      </c>
      <c r="C20" s="40">
        <v>10.208</v>
      </c>
    </row>
    <row r="21" spans="1:3">
      <c r="A21" s="41" t="s">
        <v>15</v>
      </c>
      <c r="B21" s="31">
        <v>319</v>
      </c>
      <c r="C21" s="42">
        <v>10.208</v>
      </c>
    </row>
    <row r="22" spans="1:3">
      <c r="A22" s="39" t="s">
        <v>17</v>
      </c>
      <c r="B22" s="28">
        <v>7575</v>
      </c>
      <c r="C22" s="40">
        <v>242.4</v>
      </c>
    </row>
    <row r="23" spans="1:3">
      <c r="A23" s="41" t="s">
        <v>18</v>
      </c>
      <c r="B23" s="31">
        <v>5</v>
      </c>
      <c r="C23" s="42">
        <v>0.16</v>
      </c>
    </row>
    <row r="24" spans="1:3">
      <c r="A24" s="41" t="s">
        <v>19</v>
      </c>
      <c r="B24" s="31">
        <v>7570</v>
      </c>
      <c r="C24" s="42">
        <v>242.24</v>
      </c>
    </row>
    <row r="25" spans="1:3">
      <c r="A25" s="39" t="s">
        <v>20</v>
      </c>
      <c r="B25" s="28">
        <v>3832</v>
      </c>
      <c r="C25" s="40">
        <v>122.624</v>
      </c>
    </row>
    <row r="26" spans="1:3">
      <c r="A26" s="30" t="s">
        <v>21</v>
      </c>
      <c r="B26" s="31">
        <v>3805</v>
      </c>
      <c r="C26" s="42">
        <v>121.76</v>
      </c>
    </row>
    <row r="27" ht="29.25" customHeight="1" spans="1:3">
      <c r="A27" s="43" t="s">
        <v>34</v>
      </c>
      <c r="B27" s="31">
        <v>27</v>
      </c>
      <c r="C27" s="42">
        <v>0.864</v>
      </c>
    </row>
    <row r="28" spans="1:3">
      <c r="A28" s="44" t="s">
        <v>35</v>
      </c>
      <c r="B28" s="28">
        <v>37277</v>
      </c>
      <c r="C28" s="40">
        <v>1192.864</v>
      </c>
    </row>
  </sheetData>
  <mergeCells count="1">
    <mergeCell ref="A1:C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topLeftCell="A13" workbookViewId="0">
      <selection activeCell="A6" sqref="$A6:$XFD6"/>
    </sheetView>
  </sheetViews>
  <sheetFormatPr defaultColWidth="9" defaultRowHeight="14.25" outlineLevelCol="2"/>
  <cols>
    <col min="1" max="1" width="43.625" customWidth="1"/>
    <col min="2" max="2" width="30.875" customWidth="1"/>
    <col min="3" max="3" width="23.375" customWidth="1"/>
  </cols>
  <sheetData>
    <row r="1" ht="30" customHeight="1" spans="1:3">
      <c r="A1" s="26" t="s">
        <v>36</v>
      </c>
      <c r="B1" s="26"/>
      <c r="C1" s="26"/>
    </row>
    <row r="2" spans="1:3">
      <c r="A2" s="35" t="s">
        <v>1</v>
      </c>
      <c r="B2" s="10" t="s">
        <v>2</v>
      </c>
      <c r="C2" s="35" t="s">
        <v>3</v>
      </c>
    </row>
    <row r="3" spans="1:3">
      <c r="A3" s="36" t="s">
        <v>25</v>
      </c>
      <c r="B3" s="28">
        <v>1</v>
      </c>
      <c r="C3" s="29">
        <v>0.032</v>
      </c>
    </row>
    <row r="4" spans="1:3">
      <c r="A4" s="37" t="s">
        <v>26</v>
      </c>
      <c r="B4" s="31">
        <v>1</v>
      </c>
      <c r="C4" s="38">
        <v>0.032</v>
      </c>
    </row>
    <row r="5" spans="1:3">
      <c r="A5" s="36" t="s">
        <v>6</v>
      </c>
      <c r="B5" s="28">
        <v>24381</v>
      </c>
      <c r="C5" s="29">
        <v>780.192</v>
      </c>
    </row>
    <row r="6" spans="1:3">
      <c r="A6" s="37" t="s">
        <v>7</v>
      </c>
      <c r="B6" s="31">
        <v>24381</v>
      </c>
      <c r="C6" s="38">
        <v>780.192</v>
      </c>
    </row>
    <row r="7" spans="1:3">
      <c r="A7" s="36" t="s">
        <v>27</v>
      </c>
      <c r="B7" s="28">
        <v>3646</v>
      </c>
      <c r="C7" s="29">
        <v>116.672</v>
      </c>
    </row>
    <row r="8" spans="1:3">
      <c r="A8" s="37" t="s">
        <v>28</v>
      </c>
      <c r="B8" s="31">
        <v>3646</v>
      </c>
      <c r="C8" s="38">
        <v>116.672</v>
      </c>
    </row>
    <row r="9" spans="1:3">
      <c r="A9" s="36" t="s">
        <v>29</v>
      </c>
      <c r="B9" s="28">
        <v>227</v>
      </c>
      <c r="C9" s="29">
        <v>7.264</v>
      </c>
    </row>
    <row r="10" spans="1:3">
      <c r="A10" s="37" t="s">
        <v>30</v>
      </c>
      <c r="B10" s="31">
        <v>1</v>
      </c>
      <c r="C10" s="38">
        <v>0.032</v>
      </c>
    </row>
    <row r="11" spans="1:3">
      <c r="A11" s="37" t="s">
        <v>31</v>
      </c>
      <c r="B11" s="31">
        <v>226</v>
      </c>
      <c r="C11" s="38">
        <v>7.232</v>
      </c>
    </row>
    <row r="12" spans="1:3">
      <c r="A12" s="36" t="s">
        <v>32</v>
      </c>
      <c r="B12" s="28">
        <v>1</v>
      </c>
      <c r="C12" s="29">
        <v>0.032</v>
      </c>
    </row>
    <row r="13" spans="1:3">
      <c r="A13" s="37" t="s">
        <v>33</v>
      </c>
      <c r="B13" s="31">
        <v>1</v>
      </c>
      <c r="C13" s="38">
        <v>0.032</v>
      </c>
    </row>
    <row r="14" spans="1:3">
      <c r="A14" s="36" t="s">
        <v>8</v>
      </c>
      <c r="B14" s="28">
        <v>3920</v>
      </c>
      <c r="C14" s="29">
        <v>125.44</v>
      </c>
    </row>
    <row r="15" spans="1:3">
      <c r="A15" s="37" t="s">
        <v>9</v>
      </c>
      <c r="B15" s="31">
        <v>3920</v>
      </c>
      <c r="C15" s="38">
        <v>125.44</v>
      </c>
    </row>
    <row r="16" spans="1:3">
      <c r="A16" s="36" t="s">
        <v>10</v>
      </c>
      <c r="B16" s="28">
        <v>17583</v>
      </c>
      <c r="C16" s="29">
        <v>562.656</v>
      </c>
    </row>
    <row r="17" spans="1:3">
      <c r="A17" s="37" t="s">
        <v>11</v>
      </c>
      <c r="B17" s="31">
        <v>15775</v>
      </c>
      <c r="C17" s="38">
        <v>504.8</v>
      </c>
    </row>
    <row r="18" spans="1:3">
      <c r="A18" s="37" t="s">
        <v>12</v>
      </c>
      <c r="B18" s="31">
        <v>1397</v>
      </c>
      <c r="C18" s="38">
        <v>44.704</v>
      </c>
    </row>
    <row r="19" spans="1:3">
      <c r="A19" s="37" t="s">
        <v>13</v>
      </c>
      <c r="B19" s="31">
        <v>411</v>
      </c>
      <c r="C19" s="38">
        <v>13.152</v>
      </c>
    </row>
    <row r="20" spans="1:3">
      <c r="A20" s="36" t="s">
        <v>37</v>
      </c>
      <c r="B20" s="28">
        <v>2715</v>
      </c>
      <c r="C20" s="29">
        <v>86.88</v>
      </c>
    </row>
    <row r="21" spans="1:3">
      <c r="A21" s="37" t="s">
        <v>38</v>
      </c>
      <c r="B21" s="31">
        <v>2715</v>
      </c>
      <c r="C21" s="38">
        <v>86.88</v>
      </c>
    </row>
    <row r="22" spans="1:3">
      <c r="A22" s="36" t="s">
        <v>14</v>
      </c>
      <c r="B22" s="28">
        <v>719</v>
      </c>
      <c r="C22" s="29">
        <v>23.008</v>
      </c>
    </row>
    <row r="23" spans="1:3">
      <c r="A23" s="37" t="s">
        <v>15</v>
      </c>
      <c r="B23" s="31">
        <v>718</v>
      </c>
      <c r="C23" s="38">
        <v>22.976</v>
      </c>
    </row>
    <row r="24" spans="1:3">
      <c r="A24" s="37" t="s">
        <v>16</v>
      </c>
      <c r="B24" s="31">
        <v>1</v>
      </c>
      <c r="C24" s="38">
        <v>0.032</v>
      </c>
    </row>
    <row r="25" spans="1:3">
      <c r="A25" s="36" t="s">
        <v>17</v>
      </c>
      <c r="B25" s="28">
        <v>9155</v>
      </c>
      <c r="C25" s="29">
        <v>292.96</v>
      </c>
    </row>
    <row r="26" spans="1:3">
      <c r="A26" s="37" t="s">
        <v>39</v>
      </c>
      <c r="B26" s="31">
        <v>9</v>
      </c>
      <c r="C26" s="38">
        <v>0.288</v>
      </c>
    </row>
    <row r="27" spans="1:3">
      <c r="A27" s="37" t="s">
        <v>18</v>
      </c>
      <c r="B27" s="31">
        <v>2</v>
      </c>
      <c r="C27" s="38">
        <v>0.064</v>
      </c>
    </row>
    <row r="28" spans="1:3">
      <c r="A28" s="37" t="s">
        <v>19</v>
      </c>
      <c r="B28" s="31">
        <v>9144</v>
      </c>
      <c r="C28" s="38">
        <v>292.608</v>
      </c>
    </row>
    <row r="29" spans="1:3">
      <c r="A29" s="36" t="s">
        <v>20</v>
      </c>
      <c r="B29" s="28">
        <v>5801</v>
      </c>
      <c r="C29" s="29">
        <v>185.632</v>
      </c>
    </row>
    <row r="30" spans="1:3">
      <c r="A30" s="30" t="s">
        <v>21</v>
      </c>
      <c r="B30" s="31">
        <v>5765</v>
      </c>
      <c r="C30" s="38">
        <v>184.48</v>
      </c>
    </row>
    <row r="31" ht="27" spans="1:3">
      <c r="A31" s="33" t="s">
        <v>22</v>
      </c>
      <c r="B31" s="31">
        <v>36</v>
      </c>
      <c r="C31" s="38">
        <v>1.152</v>
      </c>
    </row>
    <row r="32" spans="1:3">
      <c r="A32" s="28" t="s">
        <v>40</v>
      </c>
      <c r="B32" s="28">
        <v>68149</v>
      </c>
      <c r="C32" s="29">
        <v>2180.768</v>
      </c>
    </row>
  </sheetData>
  <mergeCells count="1">
    <mergeCell ref="A1:C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B2" sqref="B2"/>
    </sheetView>
  </sheetViews>
  <sheetFormatPr defaultColWidth="9" defaultRowHeight="14.25" outlineLevelCol="2"/>
  <cols>
    <col min="1" max="1" width="41.75" customWidth="1"/>
    <col min="2" max="2" width="25" style="9" customWidth="1"/>
    <col min="3" max="3" width="21.625" customWidth="1"/>
  </cols>
  <sheetData>
    <row r="1" ht="27" customHeight="1" spans="1:3">
      <c r="A1" s="26" t="s">
        <v>41</v>
      </c>
      <c r="B1" s="26"/>
      <c r="C1" s="26"/>
    </row>
    <row r="2" ht="18" customHeight="1" spans="1:3">
      <c r="A2" s="10" t="s">
        <v>1</v>
      </c>
      <c r="B2" s="10" t="s">
        <v>2</v>
      </c>
      <c r="C2" s="10" t="s">
        <v>3</v>
      </c>
    </row>
    <row r="3" spans="1:3">
      <c r="A3" s="27" t="s">
        <v>4</v>
      </c>
      <c r="B3" s="28">
        <v>1</v>
      </c>
      <c r="C3" s="29">
        <v>0.032</v>
      </c>
    </row>
    <row r="4" spans="1:3">
      <c r="A4" s="30" t="s">
        <v>5</v>
      </c>
      <c r="B4" s="31">
        <v>1</v>
      </c>
      <c r="C4" s="32">
        <v>0.032</v>
      </c>
    </row>
    <row r="5" spans="1:3">
      <c r="A5" s="27" t="s">
        <v>6</v>
      </c>
      <c r="B5" s="28">
        <v>4914</v>
      </c>
      <c r="C5" s="29">
        <v>157.248</v>
      </c>
    </row>
    <row r="6" spans="1:3">
      <c r="A6" s="30" t="s">
        <v>7</v>
      </c>
      <c r="B6" s="31">
        <v>4914</v>
      </c>
      <c r="C6" s="32">
        <v>157.248</v>
      </c>
    </row>
    <row r="7" spans="1:3">
      <c r="A7" s="27" t="s">
        <v>27</v>
      </c>
      <c r="B7" s="28">
        <v>10102</v>
      </c>
      <c r="C7" s="29">
        <v>323.264</v>
      </c>
    </row>
    <row r="8" spans="1:3">
      <c r="A8" s="30" t="s">
        <v>28</v>
      </c>
      <c r="B8" s="31">
        <v>10102</v>
      </c>
      <c r="C8" s="32">
        <v>323.264</v>
      </c>
    </row>
    <row r="9" spans="1:3">
      <c r="A9" s="27" t="s">
        <v>29</v>
      </c>
      <c r="B9" s="28">
        <v>122</v>
      </c>
      <c r="C9" s="29">
        <v>3.904</v>
      </c>
    </row>
    <row r="10" spans="1:3">
      <c r="A10" s="30" t="s">
        <v>31</v>
      </c>
      <c r="B10" s="31">
        <v>122</v>
      </c>
      <c r="C10" s="32">
        <v>3.904</v>
      </c>
    </row>
    <row r="11" spans="1:3">
      <c r="A11" s="27" t="s">
        <v>8</v>
      </c>
      <c r="B11" s="28">
        <v>2713</v>
      </c>
      <c r="C11" s="29">
        <v>86.816</v>
      </c>
    </row>
    <row r="12" spans="1:3">
      <c r="A12" s="30" t="s">
        <v>9</v>
      </c>
      <c r="B12" s="31">
        <v>2713</v>
      </c>
      <c r="C12" s="32">
        <v>86.816</v>
      </c>
    </row>
    <row r="13" spans="1:3">
      <c r="A13" s="27" t="s">
        <v>10</v>
      </c>
      <c r="B13" s="28">
        <v>42713</v>
      </c>
      <c r="C13" s="29">
        <v>1366.816</v>
      </c>
    </row>
    <row r="14" spans="1:3">
      <c r="A14" s="30" t="s">
        <v>11</v>
      </c>
      <c r="B14" s="31">
        <v>40378</v>
      </c>
      <c r="C14" s="32">
        <v>1292.096</v>
      </c>
    </row>
    <row r="15" spans="1:3">
      <c r="A15" s="30" t="s">
        <v>12</v>
      </c>
      <c r="B15" s="31">
        <v>1919</v>
      </c>
      <c r="C15" s="32">
        <v>61.408</v>
      </c>
    </row>
    <row r="16" spans="1:3">
      <c r="A16" s="30" t="s">
        <v>13</v>
      </c>
      <c r="B16" s="31">
        <v>416</v>
      </c>
      <c r="C16" s="32">
        <v>13.312</v>
      </c>
    </row>
    <row r="17" spans="1:3">
      <c r="A17" s="27" t="s">
        <v>37</v>
      </c>
      <c r="B17" s="28">
        <v>6984</v>
      </c>
      <c r="C17" s="29">
        <v>223.488</v>
      </c>
    </row>
    <row r="18" spans="1:3">
      <c r="A18" s="30" t="s">
        <v>38</v>
      </c>
      <c r="B18" s="31">
        <v>6984</v>
      </c>
      <c r="C18" s="32">
        <v>223.488</v>
      </c>
    </row>
    <row r="19" spans="1:3">
      <c r="A19" s="27" t="s">
        <v>14</v>
      </c>
      <c r="B19" s="28">
        <v>1378</v>
      </c>
      <c r="C19" s="29">
        <v>44.096</v>
      </c>
    </row>
    <row r="20" spans="1:3">
      <c r="A20" s="30" t="s">
        <v>15</v>
      </c>
      <c r="B20" s="31">
        <v>1378</v>
      </c>
      <c r="C20" s="32">
        <v>44.096</v>
      </c>
    </row>
    <row r="21" spans="1:3">
      <c r="A21" s="27" t="s">
        <v>17</v>
      </c>
      <c r="B21" s="28">
        <v>9045</v>
      </c>
      <c r="C21" s="29">
        <v>289.44</v>
      </c>
    </row>
    <row r="22" spans="1:3">
      <c r="A22" s="30" t="s">
        <v>39</v>
      </c>
      <c r="B22" s="31">
        <v>7</v>
      </c>
      <c r="C22" s="32">
        <v>0.224</v>
      </c>
    </row>
    <row r="23" spans="1:3">
      <c r="A23" s="30" t="s">
        <v>19</v>
      </c>
      <c r="B23" s="31">
        <v>9038</v>
      </c>
      <c r="C23" s="32">
        <v>289.216</v>
      </c>
    </row>
    <row r="24" spans="1:3">
      <c r="A24" s="27" t="s">
        <v>20</v>
      </c>
      <c r="B24" s="28">
        <v>19848</v>
      </c>
      <c r="C24" s="29">
        <v>635.136</v>
      </c>
    </row>
    <row r="25" spans="1:3">
      <c r="A25" s="30" t="s">
        <v>21</v>
      </c>
      <c r="B25" s="31">
        <v>19823</v>
      </c>
      <c r="C25" s="32">
        <v>634.336</v>
      </c>
    </row>
    <row r="26" ht="27" spans="1:3">
      <c r="A26" s="33" t="s">
        <v>22</v>
      </c>
      <c r="B26" s="31">
        <v>25</v>
      </c>
      <c r="C26" s="32">
        <v>0.8</v>
      </c>
    </row>
    <row r="27" ht="18.75" customHeight="1" spans="1:3">
      <c r="A27" s="28" t="s">
        <v>23</v>
      </c>
      <c r="B27" s="28">
        <v>97820</v>
      </c>
      <c r="C27" s="34">
        <v>3130.24</v>
      </c>
    </row>
  </sheetData>
  <mergeCells count="1">
    <mergeCell ref="A1:C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topLeftCell="A7" workbookViewId="0">
      <selection activeCell="B2" sqref="B2"/>
    </sheetView>
  </sheetViews>
  <sheetFormatPr defaultColWidth="9" defaultRowHeight="14.25" outlineLevelCol="2"/>
  <cols>
    <col min="1" max="1" width="41.5" customWidth="1"/>
    <col min="2" max="2" width="23.75" style="9" customWidth="1"/>
    <col min="3" max="3" width="22.75" customWidth="1"/>
  </cols>
  <sheetData>
    <row r="1" ht="20.25" spans="1:3">
      <c r="A1" s="26" t="s">
        <v>42</v>
      </c>
      <c r="B1" s="26"/>
      <c r="C1" s="26"/>
    </row>
    <row r="2" spans="1:3">
      <c r="A2" s="10" t="s">
        <v>1</v>
      </c>
      <c r="B2" s="10" t="s">
        <v>2</v>
      </c>
      <c r="C2" s="10" t="s">
        <v>3</v>
      </c>
    </row>
    <row r="3" spans="1:3">
      <c r="A3" s="27" t="s">
        <v>6</v>
      </c>
      <c r="B3" s="28">
        <v>3204</v>
      </c>
      <c r="C3" s="29">
        <v>102.528</v>
      </c>
    </row>
    <row r="4" spans="1:3">
      <c r="A4" s="30" t="s">
        <v>7</v>
      </c>
      <c r="B4" s="31">
        <v>3204</v>
      </c>
      <c r="C4" s="32">
        <v>102.528</v>
      </c>
    </row>
    <row r="5" spans="1:3">
      <c r="A5" s="27" t="s">
        <v>27</v>
      </c>
      <c r="B5" s="28">
        <v>7180</v>
      </c>
      <c r="C5" s="29">
        <v>229.76</v>
      </c>
    </row>
    <row r="6" spans="1:3">
      <c r="A6" s="30" t="s">
        <v>28</v>
      </c>
      <c r="B6" s="31">
        <v>7180</v>
      </c>
      <c r="C6" s="32">
        <v>229.76</v>
      </c>
    </row>
    <row r="7" spans="1:3">
      <c r="A7" s="27" t="s">
        <v>29</v>
      </c>
      <c r="B7" s="28">
        <v>51</v>
      </c>
      <c r="C7" s="29">
        <v>1.632</v>
      </c>
    </row>
    <row r="8" spans="1:3">
      <c r="A8" s="30" t="s">
        <v>31</v>
      </c>
      <c r="B8" s="31">
        <v>51</v>
      </c>
      <c r="C8" s="32">
        <v>1.632</v>
      </c>
    </row>
    <row r="9" spans="1:3">
      <c r="A9" s="27" t="s">
        <v>8</v>
      </c>
      <c r="B9" s="28">
        <v>2535</v>
      </c>
      <c r="C9" s="29">
        <v>81.12</v>
      </c>
    </row>
    <row r="10" spans="1:3">
      <c r="A10" s="30" t="s">
        <v>9</v>
      </c>
      <c r="B10" s="31">
        <v>2535</v>
      </c>
      <c r="C10" s="32">
        <v>81.12</v>
      </c>
    </row>
    <row r="11" spans="1:3">
      <c r="A11" s="27" t="s">
        <v>10</v>
      </c>
      <c r="B11" s="28">
        <v>51256</v>
      </c>
      <c r="C11" s="29">
        <v>1640.192</v>
      </c>
    </row>
    <row r="12" spans="1:3">
      <c r="A12" s="30" t="s">
        <v>11</v>
      </c>
      <c r="B12" s="31">
        <v>49193</v>
      </c>
      <c r="C12" s="32">
        <v>1574.176</v>
      </c>
    </row>
    <row r="13" spans="1:3">
      <c r="A13" s="30" t="s">
        <v>12</v>
      </c>
      <c r="B13" s="31">
        <v>1549</v>
      </c>
      <c r="C13" s="32">
        <v>49.568</v>
      </c>
    </row>
    <row r="14" spans="1:3">
      <c r="A14" s="30" t="s">
        <v>13</v>
      </c>
      <c r="B14" s="31">
        <v>514</v>
      </c>
      <c r="C14" s="32">
        <v>16.448</v>
      </c>
    </row>
    <row r="15" spans="1:3">
      <c r="A15" s="27" t="s">
        <v>14</v>
      </c>
      <c r="B15" s="28">
        <v>1212</v>
      </c>
      <c r="C15" s="29">
        <v>38.784</v>
      </c>
    </row>
    <row r="16" spans="1:3">
      <c r="A16" s="30" t="s">
        <v>15</v>
      </c>
      <c r="B16" s="31">
        <v>1212</v>
      </c>
      <c r="C16" s="32">
        <v>38.784</v>
      </c>
    </row>
    <row r="17" spans="1:3">
      <c r="A17" s="27" t="s">
        <v>17</v>
      </c>
      <c r="B17" s="28">
        <v>23304</v>
      </c>
      <c r="C17" s="29">
        <v>745.728</v>
      </c>
    </row>
    <row r="18" spans="1:3">
      <c r="A18" s="30" t="s">
        <v>39</v>
      </c>
      <c r="B18" s="31">
        <v>2</v>
      </c>
      <c r="C18" s="32">
        <v>0.064</v>
      </c>
    </row>
    <row r="19" spans="1:3">
      <c r="A19" s="30" t="s">
        <v>19</v>
      </c>
      <c r="B19" s="31">
        <v>23302</v>
      </c>
      <c r="C19" s="32">
        <v>745.664</v>
      </c>
    </row>
    <row r="20" spans="1:3">
      <c r="A20" s="27" t="s">
        <v>20</v>
      </c>
      <c r="B20" s="28">
        <v>53182</v>
      </c>
      <c r="C20" s="29">
        <v>1701.824</v>
      </c>
    </row>
    <row r="21" spans="1:3">
      <c r="A21" s="30" t="s">
        <v>21</v>
      </c>
      <c r="B21" s="31">
        <v>53141</v>
      </c>
      <c r="C21" s="32">
        <v>1700.512</v>
      </c>
    </row>
    <row r="22" ht="27" spans="1:3">
      <c r="A22" s="33" t="s">
        <v>22</v>
      </c>
      <c r="B22" s="31">
        <v>41</v>
      </c>
      <c r="C22" s="32">
        <v>1.312</v>
      </c>
    </row>
    <row r="23" spans="1:3">
      <c r="A23" s="28" t="s">
        <v>23</v>
      </c>
      <c r="B23" s="28">
        <v>141924</v>
      </c>
      <c r="C23" s="29">
        <v>4541.568</v>
      </c>
    </row>
  </sheetData>
  <mergeCells count="1">
    <mergeCell ref="A1:C1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workbookViewId="0">
      <selection activeCell="A1" sqref="$A1:$XFD1"/>
    </sheetView>
  </sheetViews>
  <sheetFormatPr defaultColWidth="9" defaultRowHeight="14.25" outlineLevelCol="2"/>
  <cols>
    <col min="1" max="1" width="44.375" customWidth="1"/>
    <col min="2" max="2" width="26.375" style="9" customWidth="1"/>
    <col min="3" max="3" width="24.875" customWidth="1"/>
  </cols>
  <sheetData>
    <row r="1" ht="24.75" customHeight="1" spans="1:3">
      <c r="A1" s="26" t="s">
        <v>43</v>
      </c>
      <c r="B1" s="26"/>
      <c r="C1" s="26"/>
    </row>
    <row r="2" ht="18" customHeight="1" spans="1:3">
      <c r="A2" s="10" t="s">
        <v>1</v>
      </c>
      <c r="B2" s="10" t="s">
        <v>2</v>
      </c>
      <c r="C2" s="10" t="s">
        <v>3</v>
      </c>
    </row>
    <row r="3" spans="1:3">
      <c r="A3" s="27" t="s">
        <v>6</v>
      </c>
      <c r="B3" s="28">
        <v>3830</v>
      </c>
      <c r="C3" s="29">
        <v>122.56</v>
      </c>
    </row>
    <row r="4" spans="1:3">
      <c r="A4" s="30" t="s">
        <v>7</v>
      </c>
      <c r="B4" s="31">
        <v>3830</v>
      </c>
      <c r="C4" s="32">
        <v>122.56</v>
      </c>
    </row>
    <row r="5" spans="1:3">
      <c r="A5" s="27" t="s">
        <v>27</v>
      </c>
      <c r="B5" s="28">
        <v>6718</v>
      </c>
      <c r="C5" s="29">
        <v>214.976</v>
      </c>
    </row>
    <row r="6" spans="1:3">
      <c r="A6" s="30" t="s">
        <v>28</v>
      </c>
      <c r="B6" s="31">
        <v>6718</v>
      </c>
      <c r="C6" s="32">
        <v>214.976</v>
      </c>
    </row>
    <row r="7" spans="1:3">
      <c r="A7" s="27" t="s">
        <v>29</v>
      </c>
      <c r="B7" s="28">
        <v>3</v>
      </c>
      <c r="C7" s="29">
        <v>0.096</v>
      </c>
    </row>
    <row r="8" spans="1:3">
      <c r="A8" s="30" t="s">
        <v>31</v>
      </c>
      <c r="B8" s="31">
        <v>3</v>
      </c>
      <c r="C8" s="32">
        <v>0.096</v>
      </c>
    </row>
    <row r="9" spans="1:3">
      <c r="A9" s="27" t="s">
        <v>8</v>
      </c>
      <c r="B9" s="28">
        <v>3152</v>
      </c>
      <c r="C9" s="29">
        <v>100.864</v>
      </c>
    </row>
    <row r="10" spans="1:3">
      <c r="A10" s="30" t="s">
        <v>9</v>
      </c>
      <c r="B10" s="31">
        <v>3152</v>
      </c>
      <c r="C10" s="32">
        <v>100.864</v>
      </c>
    </row>
    <row r="11" spans="1:3">
      <c r="A11" s="27" t="s">
        <v>10</v>
      </c>
      <c r="B11" s="28">
        <v>54923</v>
      </c>
      <c r="C11" s="29">
        <v>1757.536</v>
      </c>
    </row>
    <row r="12" spans="1:3">
      <c r="A12" s="30" t="s">
        <v>11</v>
      </c>
      <c r="B12" s="31">
        <v>52375</v>
      </c>
      <c r="C12" s="32">
        <v>1676</v>
      </c>
    </row>
    <row r="13" spans="1:3">
      <c r="A13" s="30" t="s">
        <v>12</v>
      </c>
      <c r="B13" s="31">
        <v>1938</v>
      </c>
      <c r="C13" s="32">
        <v>62.016</v>
      </c>
    </row>
    <row r="14" spans="1:3">
      <c r="A14" s="30" t="s">
        <v>44</v>
      </c>
      <c r="B14" s="31">
        <v>203</v>
      </c>
      <c r="C14" s="32">
        <v>6.496</v>
      </c>
    </row>
    <row r="15" spans="1:3">
      <c r="A15" s="30" t="s">
        <v>13</v>
      </c>
      <c r="B15" s="31">
        <v>407</v>
      </c>
      <c r="C15" s="32">
        <v>13.024</v>
      </c>
    </row>
    <row r="16" spans="1:3">
      <c r="A16" s="27" t="s">
        <v>37</v>
      </c>
      <c r="B16" s="28">
        <v>12093</v>
      </c>
      <c r="C16" s="29">
        <v>386.976</v>
      </c>
    </row>
    <row r="17" spans="1:3">
      <c r="A17" s="30" t="s">
        <v>38</v>
      </c>
      <c r="B17" s="31">
        <v>12093</v>
      </c>
      <c r="C17" s="32">
        <v>386.976</v>
      </c>
    </row>
    <row r="18" spans="1:3">
      <c r="A18" s="27" t="s">
        <v>45</v>
      </c>
      <c r="B18" s="28">
        <v>5202</v>
      </c>
      <c r="C18" s="29">
        <v>166.464</v>
      </c>
    </row>
    <row r="19" spans="1:3">
      <c r="A19" s="30" t="s">
        <v>46</v>
      </c>
      <c r="B19" s="31">
        <v>5202</v>
      </c>
      <c r="C19" s="32">
        <v>166.464</v>
      </c>
    </row>
    <row r="20" spans="1:3">
      <c r="A20" s="27" t="s">
        <v>14</v>
      </c>
      <c r="B20" s="28">
        <v>1584</v>
      </c>
      <c r="C20" s="29">
        <v>50.688</v>
      </c>
    </row>
    <row r="21" spans="1:3">
      <c r="A21" s="30" t="s">
        <v>15</v>
      </c>
      <c r="B21" s="31">
        <v>1584</v>
      </c>
      <c r="C21" s="32">
        <v>50.688</v>
      </c>
    </row>
    <row r="22" spans="1:3">
      <c r="A22" s="27" t="s">
        <v>17</v>
      </c>
      <c r="B22" s="28">
        <v>27635</v>
      </c>
      <c r="C22" s="29">
        <v>884.32</v>
      </c>
    </row>
    <row r="23" spans="1:3">
      <c r="A23" s="30" t="s">
        <v>39</v>
      </c>
      <c r="B23" s="31">
        <v>15</v>
      </c>
      <c r="C23" s="32">
        <v>0.48</v>
      </c>
    </row>
    <row r="24" spans="1:3">
      <c r="A24" s="30" t="s">
        <v>19</v>
      </c>
      <c r="B24" s="31">
        <v>27620</v>
      </c>
      <c r="C24" s="32">
        <v>883.84</v>
      </c>
    </row>
    <row r="25" spans="1:3">
      <c r="A25" s="27" t="s">
        <v>20</v>
      </c>
      <c r="B25" s="28">
        <v>70312</v>
      </c>
      <c r="C25" s="29">
        <v>2249.984</v>
      </c>
    </row>
    <row r="26" spans="1:3">
      <c r="A26" s="30" t="s">
        <v>21</v>
      </c>
      <c r="B26" s="31">
        <v>70272</v>
      </c>
      <c r="C26" s="32">
        <v>2248.704</v>
      </c>
    </row>
    <row r="27" ht="27" spans="1:3">
      <c r="A27" s="33" t="s">
        <v>22</v>
      </c>
      <c r="B27" s="31">
        <v>40</v>
      </c>
      <c r="C27" s="32">
        <v>1.28</v>
      </c>
    </row>
    <row r="28" spans="1:3">
      <c r="A28" s="27" t="s">
        <v>47</v>
      </c>
      <c r="B28" s="28">
        <v>5</v>
      </c>
      <c r="C28" s="29">
        <v>0.16</v>
      </c>
    </row>
    <row r="29" spans="1:3">
      <c r="A29" s="30" t="s">
        <v>48</v>
      </c>
      <c r="B29" s="31">
        <v>5</v>
      </c>
      <c r="C29" s="32">
        <v>0.16</v>
      </c>
    </row>
    <row r="30" spans="1:3">
      <c r="A30" s="28" t="s">
        <v>23</v>
      </c>
      <c r="B30" s="28">
        <v>185457</v>
      </c>
      <c r="C30" s="29">
        <v>5934.624</v>
      </c>
    </row>
  </sheetData>
  <mergeCells count="1">
    <mergeCell ref="A1:C1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opLeftCell="B4" workbookViewId="0">
      <selection activeCell="H15" sqref="H15"/>
    </sheetView>
  </sheetViews>
  <sheetFormatPr defaultColWidth="9" defaultRowHeight="14.25" outlineLevelCol="4"/>
  <cols>
    <col min="1" max="1" width="10.375" customWidth="1"/>
    <col min="2" max="2" width="38.125" customWidth="1"/>
    <col min="3" max="3" width="12.625" style="9" customWidth="1"/>
    <col min="4" max="4" width="19.125" style="9" customWidth="1"/>
    <col min="5" max="5" width="21.375" customWidth="1"/>
  </cols>
  <sheetData>
    <row r="1" ht="21" customHeight="1"/>
    <row r="2" ht="20.1" customHeight="1" spans="1:5">
      <c r="A2" t="s">
        <v>49</v>
      </c>
      <c r="B2" s="10" t="s">
        <v>50</v>
      </c>
      <c r="C2" s="10" t="s">
        <v>51</v>
      </c>
      <c r="D2" s="10" t="s">
        <v>2</v>
      </c>
      <c r="E2" s="10" t="s">
        <v>52</v>
      </c>
    </row>
    <row r="3" ht="20.1" customHeight="1" spans="1:5">
      <c r="A3" s="11" t="s">
        <v>53</v>
      </c>
      <c r="B3" s="12" t="s">
        <v>4</v>
      </c>
      <c r="C3" s="13">
        <v>0.032</v>
      </c>
      <c r="D3" s="14">
        <v>2</v>
      </c>
      <c r="E3" s="15">
        <v>0.064</v>
      </c>
    </row>
    <row r="4" ht="20.1" customHeight="1" spans="1:5">
      <c r="A4" s="16" t="s">
        <v>54</v>
      </c>
      <c r="B4" s="12" t="s">
        <v>25</v>
      </c>
      <c r="C4" s="13">
        <v>0.032</v>
      </c>
      <c r="D4" s="14">
        <v>3</v>
      </c>
      <c r="E4" s="15">
        <v>0.096</v>
      </c>
    </row>
    <row r="5" ht="20.1" customHeight="1" spans="1:5">
      <c r="A5" s="11" t="s">
        <v>53</v>
      </c>
      <c r="B5" s="12" t="s">
        <v>6</v>
      </c>
      <c r="C5" s="13">
        <v>0.032</v>
      </c>
      <c r="D5" s="14">
        <v>50461</v>
      </c>
      <c r="E5" s="15">
        <v>1614.752</v>
      </c>
    </row>
    <row r="6" ht="20.1" customHeight="1" spans="1:5">
      <c r="A6" s="16" t="s">
        <v>54</v>
      </c>
      <c r="B6" s="12" t="s">
        <v>27</v>
      </c>
      <c r="C6" s="13">
        <v>0.032</v>
      </c>
      <c r="D6" s="14">
        <v>28022</v>
      </c>
      <c r="E6" s="15">
        <v>896.704</v>
      </c>
    </row>
    <row r="7" ht="20.1" customHeight="1" spans="1:5">
      <c r="A7" s="16" t="s">
        <v>54</v>
      </c>
      <c r="B7" s="12" t="s">
        <v>29</v>
      </c>
      <c r="C7" s="13">
        <v>0.032</v>
      </c>
      <c r="D7" s="14">
        <v>410</v>
      </c>
      <c r="E7" s="15">
        <v>13.124</v>
      </c>
    </row>
    <row r="8" ht="20.1" customHeight="1" spans="1:5">
      <c r="A8" s="11" t="s">
        <v>53</v>
      </c>
      <c r="B8" s="12" t="s">
        <v>8</v>
      </c>
      <c r="C8" s="13">
        <v>0.032</v>
      </c>
      <c r="D8" s="14">
        <v>14738</v>
      </c>
      <c r="E8" s="15">
        <v>471.616</v>
      </c>
    </row>
    <row r="9" ht="20.1" customHeight="1" spans="1:5">
      <c r="A9" s="17" t="s">
        <v>55</v>
      </c>
      <c r="B9" s="12" t="s">
        <v>10</v>
      </c>
      <c r="C9" s="13">
        <v>0.032</v>
      </c>
      <c r="D9" s="14">
        <v>180693</v>
      </c>
      <c r="E9" s="15">
        <v>5782.176</v>
      </c>
    </row>
    <row r="10" ht="20.1" customHeight="1" spans="1:5">
      <c r="A10" s="16" t="s">
        <v>54</v>
      </c>
      <c r="B10" s="12" t="s">
        <v>37</v>
      </c>
      <c r="C10" s="13">
        <v>0.032</v>
      </c>
      <c r="D10" s="14">
        <v>21792</v>
      </c>
      <c r="E10" s="15">
        <v>697.344</v>
      </c>
    </row>
    <row r="11" ht="20.1" customHeight="1" spans="2:5">
      <c r="B11" s="12" t="s">
        <v>45</v>
      </c>
      <c r="C11" s="13">
        <v>0.032</v>
      </c>
      <c r="D11" s="14">
        <v>5202</v>
      </c>
      <c r="E11" s="15">
        <v>166.464</v>
      </c>
    </row>
    <row r="12" ht="20.1" customHeight="1" spans="1:5">
      <c r="A12" s="17" t="s">
        <v>55</v>
      </c>
      <c r="B12" s="12" t="s">
        <v>14</v>
      </c>
      <c r="C12" s="13">
        <v>0.032</v>
      </c>
      <c r="D12" s="14">
        <v>5572</v>
      </c>
      <c r="E12" s="15">
        <v>178.304</v>
      </c>
    </row>
    <row r="13" ht="20.1" customHeight="1" spans="1:5">
      <c r="A13" s="11" t="s">
        <v>53</v>
      </c>
      <c r="B13" s="12" t="s">
        <v>17</v>
      </c>
      <c r="C13" s="13">
        <v>0.032</v>
      </c>
      <c r="D13" s="14">
        <v>76716</v>
      </c>
      <c r="E13" s="15">
        <v>2454.912</v>
      </c>
    </row>
    <row r="14" ht="20.1" customHeight="1" spans="1:5">
      <c r="A14" s="11" t="s">
        <v>53</v>
      </c>
      <c r="B14" s="12" t="s">
        <v>47</v>
      </c>
      <c r="C14" s="13">
        <v>0.032</v>
      </c>
      <c r="D14" s="14">
        <v>5</v>
      </c>
      <c r="E14" s="15">
        <v>0.16</v>
      </c>
    </row>
    <row r="15" ht="20.1" customHeight="1" spans="2:5">
      <c r="B15" s="18" t="s">
        <v>20</v>
      </c>
      <c r="C15" s="13">
        <v>0.032</v>
      </c>
      <c r="D15" s="14">
        <v>152977</v>
      </c>
      <c r="E15" s="15">
        <f>D15*C15</f>
        <v>4895.264</v>
      </c>
    </row>
    <row r="16" ht="20.1" customHeight="1" spans="1:5">
      <c r="A16" s="19" t="s">
        <v>56</v>
      </c>
      <c r="B16" s="20" t="s">
        <v>21</v>
      </c>
      <c r="C16" s="13">
        <v>0.032</v>
      </c>
      <c r="D16" s="21">
        <v>152807</v>
      </c>
      <c r="E16" s="22">
        <f t="shared" ref="E16:E17" si="0">D16*C16</f>
        <v>4889.824</v>
      </c>
    </row>
    <row r="17" ht="33.75" customHeight="1" spans="1:5">
      <c r="A17" s="11" t="s">
        <v>53</v>
      </c>
      <c r="B17" s="20" t="s">
        <v>22</v>
      </c>
      <c r="C17" s="13">
        <v>0.032</v>
      </c>
      <c r="D17" s="21">
        <v>170</v>
      </c>
      <c r="E17" s="22">
        <f t="shared" si="0"/>
        <v>5.44</v>
      </c>
    </row>
    <row r="18" ht="20.1" customHeight="1" spans="2:5">
      <c r="B18" s="23" t="s">
        <v>23</v>
      </c>
      <c r="C18" s="24"/>
      <c r="D18" s="25">
        <v>536593</v>
      </c>
      <c r="E18" s="24">
        <v>17170.98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8"/>
  <sheetViews>
    <sheetView workbookViewId="0">
      <selection activeCell="B1" sqref="B1:C88"/>
    </sheetView>
  </sheetViews>
  <sheetFormatPr defaultColWidth="9" defaultRowHeight="14.25" outlineLevelCol="6"/>
  <cols>
    <col min="1" max="1" width="14" customWidth="1"/>
    <col min="2" max="2" width="13.25" customWidth="1"/>
    <col min="3" max="3" width="22.25" customWidth="1"/>
    <col min="4" max="4" width="13.75" customWidth="1"/>
    <col min="5" max="5" width="22.25" customWidth="1"/>
    <col min="6" max="6" width="43.125" customWidth="1"/>
    <col min="7" max="7" width="15" customWidth="1"/>
    <col min="12" max="12" width="16.125" customWidth="1"/>
    <col min="13" max="14" width="15" customWidth="1"/>
    <col min="15" max="15" width="26.375" customWidth="1"/>
  </cols>
  <sheetData>
    <row r="1" s="4" customFormat="1" spans="1:7">
      <c r="A1" s="4" t="s">
        <v>57</v>
      </c>
      <c r="B1" s="4" t="s">
        <v>58</v>
      </c>
      <c r="C1" s="4" t="s">
        <v>59</v>
      </c>
      <c r="D1" s="4" t="s">
        <v>51</v>
      </c>
      <c r="E1" s="4" t="s">
        <v>60</v>
      </c>
      <c r="F1" s="4" t="s">
        <v>50</v>
      </c>
      <c r="G1" s="4" t="s">
        <v>61</v>
      </c>
    </row>
    <row r="2" spans="1:7">
      <c r="A2" t="s">
        <v>62</v>
      </c>
      <c r="B2" s="1" t="s">
        <v>15</v>
      </c>
      <c r="C2" s="1">
        <v>358</v>
      </c>
      <c r="D2" s="1">
        <v>0.032</v>
      </c>
      <c r="E2" s="5">
        <f>C2*D2</f>
        <v>11.456</v>
      </c>
      <c r="F2" t="s">
        <v>14</v>
      </c>
      <c r="G2" s="1">
        <v>377</v>
      </c>
    </row>
    <row r="3" spans="1:7">
      <c r="A3" t="s">
        <v>62</v>
      </c>
      <c r="B3" s="1" t="s">
        <v>16</v>
      </c>
      <c r="C3" s="1">
        <v>2</v>
      </c>
      <c r="D3" s="1">
        <v>0.032</v>
      </c>
      <c r="E3" s="5">
        <f t="shared" ref="E3:E62" si="0">C3*D3</f>
        <v>0.064</v>
      </c>
      <c r="F3" t="s">
        <v>14</v>
      </c>
      <c r="G3" s="1">
        <v>2</v>
      </c>
    </row>
    <row r="4" spans="1:7">
      <c r="A4" t="s">
        <v>62</v>
      </c>
      <c r="B4" s="1" t="s">
        <v>56</v>
      </c>
      <c r="C4" s="1">
        <v>1</v>
      </c>
      <c r="D4" s="1">
        <v>0.032</v>
      </c>
      <c r="E4" s="5">
        <f t="shared" si="0"/>
        <v>0.032</v>
      </c>
      <c r="F4" t="s">
        <v>20</v>
      </c>
      <c r="G4" s="1">
        <v>1</v>
      </c>
    </row>
    <row r="5" spans="1:7">
      <c r="A5" t="s">
        <v>62</v>
      </c>
      <c r="B5" s="1" t="s">
        <v>18</v>
      </c>
      <c r="C5" s="1">
        <v>1</v>
      </c>
      <c r="D5" s="1">
        <v>0.032</v>
      </c>
      <c r="E5" s="5">
        <f t="shared" si="0"/>
        <v>0.032</v>
      </c>
      <c r="F5" t="s">
        <v>17</v>
      </c>
      <c r="G5" s="1">
        <v>1</v>
      </c>
    </row>
    <row r="6" spans="1:7">
      <c r="A6" t="s">
        <v>62</v>
      </c>
      <c r="B6" s="1" t="s">
        <v>19</v>
      </c>
      <c r="C6" s="1">
        <v>1</v>
      </c>
      <c r="D6" s="1">
        <v>0.032</v>
      </c>
      <c r="E6" s="5">
        <f t="shared" si="0"/>
        <v>0.032</v>
      </c>
      <c r="F6" t="s">
        <v>17</v>
      </c>
      <c r="G6" s="1">
        <v>1</v>
      </c>
    </row>
    <row r="7" spans="1:7">
      <c r="A7" t="s">
        <v>62</v>
      </c>
      <c r="B7" s="1" t="s">
        <v>63</v>
      </c>
      <c r="C7" s="1">
        <v>1</v>
      </c>
      <c r="D7" s="1">
        <v>0.032</v>
      </c>
      <c r="E7" s="5">
        <f t="shared" si="0"/>
        <v>0.032</v>
      </c>
      <c r="F7" t="s">
        <v>20</v>
      </c>
      <c r="G7" s="1">
        <v>1</v>
      </c>
    </row>
    <row r="8" spans="1:7">
      <c r="A8" t="s">
        <v>62</v>
      </c>
      <c r="B8" s="1" t="s">
        <v>9</v>
      </c>
      <c r="C8" s="1">
        <v>3</v>
      </c>
      <c r="D8" s="1">
        <v>0.032</v>
      </c>
      <c r="E8" s="5">
        <f t="shared" si="0"/>
        <v>0.096</v>
      </c>
      <c r="F8" t="s">
        <v>8</v>
      </c>
      <c r="G8" s="1">
        <v>3</v>
      </c>
    </row>
    <row r="9" spans="1:7">
      <c r="A9" t="s">
        <v>62</v>
      </c>
      <c r="B9" s="1" t="s">
        <v>11</v>
      </c>
      <c r="C9" s="1">
        <v>4077</v>
      </c>
      <c r="D9" s="1">
        <v>0.032</v>
      </c>
      <c r="E9" s="5">
        <f t="shared" si="0"/>
        <v>130.464</v>
      </c>
      <c r="F9" t="s">
        <v>10</v>
      </c>
      <c r="G9" s="1">
        <v>4176</v>
      </c>
    </row>
    <row r="10" spans="1:7">
      <c r="A10" t="s">
        <v>62</v>
      </c>
      <c r="B10" s="1" t="s">
        <v>12</v>
      </c>
      <c r="C10" s="1">
        <v>1039</v>
      </c>
      <c r="D10" s="1">
        <v>0.032</v>
      </c>
      <c r="E10" s="5">
        <f t="shared" si="0"/>
        <v>33.248</v>
      </c>
      <c r="F10" t="s">
        <v>10</v>
      </c>
      <c r="G10" s="1">
        <v>1066</v>
      </c>
    </row>
    <row r="11" spans="1:7">
      <c r="A11" t="s">
        <v>62</v>
      </c>
      <c r="B11" s="1" t="s">
        <v>5</v>
      </c>
      <c r="C11" s="1">
        <v>1</v>
      </c>
      <c r="D11" s="1">
        <v>0.032</v>
      </c>
      <c r="E11" s="5">
        <f t="shared" si="0"/>
        <v>0.032</v>
      </c>
      <c r="F11" t="s">
        <v>4</v>
      </c>
      <c r="G11" s="1">
        <v>1</v>
      </c>
    </row>
    <row r="12" spans="1:7">
      <c r="A12" t="s">
        <v>62</v>
      </c>
      <c r="B12" s="1" t="s">
        <v>7</v>
      </c>
      <c r="C12" s="1">
        <v>10</v>
      </c>
      <c r="D12" s="1">
        <v>0.032</v>
      </c>
      <c r="E12" s="5">
        <f t="shared" si="0"/>
        <v>0.32</v>
      </c>
      <c r="F12" t="s">
        <v>6</v>
      </c>
      <c r="G12" s="1">
        <v>10</v>
      </c>
    </row>
    <row r="13" spans="1:7">
      <c r="A13" t="s">
        <v>62</v>
      </c>
      <c r="B13" s="1" t="s">
        <v>13</v>
      </c>
      <c r="C13" s="1">
        <v>472</v>
      </c>
      <c r="D13" s="1">
        <v>0.032</v>
      </c>
      <c r="E13" s="5">
        <f t="shared" si="0"/>
        <v>15.104</v>
      </c>
      <c r="F13" t="s">
        <v>10</v>
      </c>
      <c r="G13" s="1">
        <v>481</v>
      </c>
    </row>
    <row r="14" spans="1:7">
      <c r="A14" t="s">
        <v>64</v>
      </c>
      <c r="B14" s="1" t="s">
        <v>15</v>
      </c>
      <c r="C14" s="1">
        <v>319</v>
      </c>
      <c r="D14" s="1">
        <v>0.032</v>
      </c>
      <c r="E14" s="5">
        <f t="shared" si="0"/>
        <v>10.208</v>
      </c>
      <c r="F14" t="s">
        <v>14</v>
      </c>
      <c r="G14" s="1">
        <v>339</v>
      </c>
    </row>
    <row r="15" spans="1:7">
      <c r="A15" t="s">
        <v>64</v>
      </c>
      <c r="B15" s="1" t="s">
        <v>30</v>
      </c>
      <c r="C15" s="1">
        <v>2</v>
      </c>
      <c r="D15" s="1">
        <v>0.032</v>
      </c>
      <c r="E15" s="5">
        <f t="shared" si="0"/>
        <v>0.064</v>
      </c>
      <c r="F15" t="s">
        <v>29</v>
      </c>
      <c r="G15" s="1">
        <v>2</v>
      </c>
    </row>
    <row r="16" spans="1:7">
      <c r="A16" t="s">
        <v>64</v>
      </c>
      <c r="B16" s="1" t="s">
        <v>56</v>
      </c>
      <c r="C16" s="1">
        <v>3805</v>
      </c>
      <c r="D16" s="1">
        <v>0.032</v>
      </c>
      <c r="E16" s="5">
        <f t="shared" si="0"/>
        <v>121.76</v>
      </c>
      <c r="F16" t="s">
        <v>20</v>
      </c>
      <c r="G16" s="1">
        <v>3912</v>
      </c>
    </row>
    <row r="17" spans="1:7">
      <c r="A17" t="s">
        <v>64</v>
      </c>
      <c r="B17" s="1" t="s">
        <v>18</v>
      </c>
      <c r="C17" s="1">
        <v>5</v>
      </c>
      <c r="D17" s="1">
        <v>0.032</v>
      </c>
      <c r="E17" s="5">
        <f t="shared" si="0"/>
        <v>0.16</v>
      </c>
      <c r="F17" t="s">
        <v>17</v>
      </c>
      <c r="G17" s="1">
        <v>5</v>
      </c>
    </row>
    <row r="18" spans="1:7">
      <c r="A18" t="s">
        <v>64</v>
      </c>
      <c r="B18" s="1" t="s">
        <v>19</v>
      </c>
      <c r="C18" s="1">
        <v>7570</v>
      </c>
      <c r="D18" s="1">
        <v>0.032</v>
      </c>
      <c r="E18" s="5">
        <f t="shared" si="0"/>
        <v>242.24</v>
      </c>
      <c r="F18" t="s">
        <v>17</v>
      </c>
      <c r="G18" s="1">
        <v>7658</v>
      </c>
    </row>
    <row r="19" spans="1:7">
      <c r="A19" t="s">
        <v>64</v>
      </c>
      <c r="B19" s="1" t="s">
        <v>33</v>
      </c>
      <c r="C19" s="1">
        <v>2</v>
      </c>
      <c r="D19" s="1">
        <v>0.032</v>
      </c>
      <c r="E19" s="5">
        <f t="shared" si="0"/>
        <v>0.064</v>
      </c>
      <c r="F19" t="s">
        <v>32</v>
      </c>
      <c r="G19" s="1">
        <v>2</v>
      </c>
    </row>
    <row r="20" spans="1:7">
      <c r="A20" t="s">
        <v>64</v>
      </c>
      <c r="B20" s="1" t="s">
        <v>63</v>
      </c>
      <c r="C20" s="1">
        <v>27</v>
      </c>
      <c r="D20" s="1">
        <v>0.032</v>
      </c>
      <c r="E20" s="5">
        <f t="shared" si="0"/>
        <v>0.864</v>
      </c>
      <c r="F20" t="s">
        <v>20</v>
      </c>
      <c r="G20" s="1">
        <v>27</v>
      </c>
    </row>
    <row r="21" spans="1:7">
      <c r="A21" t="s">
        <v>64</v>
      </c>
      <c r="B21" s="1" t="s">
        <v>9</v>
      </c>
      <c r="C21" s="1">
        <v>2415</v>
      </c>
      <c r="D21" s="1">
        <v>0.032</v>
      </c>
      <c r="E21" s="5">
        <f t="shared" si="0"/>
        <v>77.28</v>
      </c>
      <c r="F21" t="s">
        <v>8</v>
      </c>
      <c r="G21" s="1">
        <v>2434</v>
      </c>
    </row>
    <row r="22" spans="1:7">
      <c r="A22" t="s">
        <v>64</v>
      </c>
      <c r="B22" s="1" t="s">
        <v>11</v>
      </c>
      <c r="C22" s="1">
        <v>6816</v>
      </c>
      <c r="D22" s="1">
        <v>0.032</v>
      </c>
      <c r="E22" s="5">
        <f t="shared" si="0"/>
        <v>218.112</v>
      </c>
      <c r="F22" t="s">
        <v>10</v>
      </c>
      <c r="G22" s="1">
        <v>13137</v>
      </c>
    </row>
    <row r="23" spans="1:7">
      <c r="A23" t="s">
        <v>64</v>
      </c>
      <c r="B23" s="1" t="s">
        <v>12</v>
      </c>
      <c r="C23" s="1">
        <v>1342</v>
      </c>
      <c r="D23" s="1">
        <v>0.032</v>
      </c>
      <c r="E23" s="5">
        <f t="shared" si="0"/>
        <v>42.944</v>
      </c>
      <c r="F23" t="s">
        <v>10</v>
      </c>
      <c r="G23" s="1">
        <v>1371</v>
      </c>
    </row>
    <row r="24" spans="1:7">
      <c r="A24" t="s">
        <v>64</v>
      </c>
      <c r="B24" s="1" t="s">
        <v>28</v>
      </c>
      <c r="C24" s="1">
        <v>376</v>
      </c>
      <c r="D24" s="1">
        <v>0.032</v>
      </c>
      <c r="E24" s="5">
        <f t="shared" si="0"/>
        <v>12.032</v>
      </c>
      <c r="F24" t="s">
        <v>27</v>
      </c>
      <c r="G24" s="1">
        <v>386</v>
      </c>
    </row>
    <row r="25" spans="1:7">
      <c r="A25" t="s">
        <v>64</v>
      </c>
      <c r="B25" s="1" t="s">
        <v>31</v>
      </c>
      <c r="C25" s="1">
        <v>2</v>
      </c>
      <c r="D25" s="1">
        <v>0.032</v>
      </c>
      <c r="E25" s="5">
        <f t="shared" si="0"/>
        <v>0.064</v>
      </c>
      <c r="F25" t="s">
        <v>29</v>
      </c>
      <c r="G25" s="1">
        <v>2</v>
      </c>
    </row>
    <row r="26" spans="1:7">
      <c r="A26" t="s">
        <v>64</v>
      </c>
      <c r="B26" s="1" t="s">
        <v>7</v>
      </c>
      <c r="C26" s="1">
        <v>14122</v>
      </c>
      <c r="D26" s="1">
        <v>0.032</v>
      </c>
      <c r="E26" s="5">
        <f t="shared" si="0"/>
        <v>451.904</v>
      </c>
      <c r="F26" t="s">
        <v>6</v>
      </c>
      <c r="G26" s="1">
        <v>14404</v>
      </c>
    </row>
    <row r="27" spans="1:7">
      <c r="A27" t="s">
        <v>64</v>
      </c>
      <c r="B27" s="1" t="s">
        <v>13</v>
      </c>
      <c r="C27" s="1">
        <v>472</v>
      </c>
      <c r="D27" s="1">
        <v>0.032</v>
      </c>
      <c r="E27" s="5">
        <f t="shared" si="0"/>
        <v>15.104</v>
      </c>
      <c r="F27" t="s">
        <v>10</v>
      </c>
      <c r="G27" s="1">
        <v>479</v>
      </c>
    </row>
    <row r="28" spans="1:7">
      <c r="A28" t="s">
        <v>64</v>
      </c>
      <c r="B28" s="1" t="s">
        <v>26</v>
      </c>
      <c r="C28" s="1">
        <v>2</v>
      </c>
      <c r="D28" s="1">
        <v>0.032</v>
      </c>
      <c r="E28" s="5">
        <f t="shared" si="0"/>
        <v>0.064</v>
      </c>
      <c r="F28" t="s">
        <v>25</v>
      </c>
      <c r="G28" s="1">
        <v>2</v>
      </c>
    </row>
    <row r="29" spans="1:7">
      <c r="A29" t="s">
        <v>65</v>
      </c>
      <c r="B29" s="1" t="s">
        <v>15</v>
      </c>
      <c r="C29" s="1">
        <v>718</v>
      </c>
      <c r="D29" s="1">
        <v>0.032</v>
      </c>
      <c r="E29" s="5">
        <f t="shared" si="0"/>
        <v>22.976</v>
      </c>
      <c r="F29" t="s">
        <v>14</v>
      </c>
      <c r="G29" s="1">
        <v>769</v>
      </c>
    </row>
    <row r="30" spans="1:7">
      <c r="A30" t="s">
        <v>65</v>
      </c>
      <c r="B30" s="1" t="s">
        <v>16</v>
      </c>
      <c r="C30" s="1">
        <v>1</v>
      </c>
      <c r="D30" s="1">
        <v>0.032</v>
      </c>
      <c r="E30" s="5">
        <f t="shared" si="0"/>
        <v>0.032</v>
      </c>
      <c r="F30" t="s">
        <v>14</v>
      </c>
      <c r="G30" s="1">
        <v>1</v>
      </c>
    </row>
    <row r="31" spans="1:7">
      <c r="A31" t="s">
        <v>65</v>
      </c>
      <c r="B31" s="1" t="s">
        <v>30</v>
      </c>
      <c r="C31" s="1">
        <v>1</v>
      </c>
      <c r="D31" s="1">
        <v>0.032</v>
      </c>
      <c r="E31" s="5">
        <f t="shared" si="0"/>
        <v>0.032</v>
      </c>
      <c r="F31" t="s">
        <v>29</v>
      </c>
      <c r="G31" s="1">
        <v>1</v>
      </c>
    </row>
    <row r="32" spans="1:7">
      <c r="A32" t="s">
        <v>65</v>
      </c>
      <c r="B32" s="1" t="s">
        <v>56</v>
      </c>
      <c r="C32" s="1">
        <v>5765</v>
      </c>
      <c r="D32" s="1">
        <v>0.032</v>
      </c>
      <c r="E32" s="5">
        <f t="shared" si="0"/>
        <v>184.48</v>
      </c>
      <c r="F32" t="s">
        <v>20</v>
      </c>
      <c r="G32" s="1">
        <v>5931</v>
      </c>
    </row>
    <row r="33" spans="1:7">
      <c r="A33" t="s">
        <v>65</v>
      </c>
      <c r="B33" s="1" t="s">
        <v>39</v>
      </c>
      <c r="C33" s="1">
        <v>9</v>
      </c>
      <c r="D33" s="1">
        <v>0.032</v>
      </c>
      <c r="E33" s="5">
        <f t="shared" si="0"/>
        <v>0.288</v>
      </c>
      <c r="F33" t="s">
        <v>17</v>
      </c>
      <c r="G33" s="1">
        <v>11</v>
      </c>
    </row>
    <row r="34" spans="1:7">
      <c r="A34" t="s">
        <v>65</v>
      </c>
      <c r="B34" s="1" t="s">
        <v>18</v>
      </c>
      <c r="C34" s="1">
        <v>2</v>
      </c>
      <c r="D34" s="1">
        <v>0.032</v>
      </c>
      <c r="E34" s="5">
        <f t="shared" si="0"/>
        <v>0.064</v>
      </c>
      <c r="F34" t="s">
        <v>17</v>
      </c>
      <c r="G34" s="1">
        <v>2</v>
      </c>
    </row>
    <row r="35" spans="1:7">
      <c r="A35" t="s">
        <v>65</v>
      </c>
      <c r="B35" s="1" t="s">
        <v>19</v>
      </c>
      <c r="C35" s="1">
        <v>9144</v>
      </c>
      <c r="D35" s="1">
        <v>0.032</v>
      </c>
      <c r="E35" s="5">
        <f t="shared" si="0"/>
        <v>292.608</v>
      </c>
      <c r="F35" t="s">
        <v>17</v>
      </c>
      <c r="G35" s="1">
        <v>9256</v>
      </c>
    </row>
    <row r="36" spans="1:7">
      <c r="A36" t="s">
        <v>65</v>
      </c>
      <c r="B36" s="1" t="s">
        <v>33</v>
      </c>
      <c r="C36" s="1">
        <v>1</v>
      </c>
      <c r="D36" s="1">
        <v>0.032</v>
      </c>
      <c r="E36" s="5">
        <f t="shared" si="0"/>
        <v>0.032</v>
      </c>
      <c r="F36" t="s">
        <v>32</v>
      </c>
      <c r="G36" s="1">
        <v>1</v>
      </c>
    </row>
    <row r="37" spans="1:7">
      <c r="A37" t="s">
        <v>65</v>
      </c>
      <c r="B37" s="1" t="s">
        <v>63</v>
      </c>
      <c r="C37" s="1">
        <v>36</v>
      </c>
      <c r="D37" s="1">
        <v>0.032</v>
      </c>
      <c r="E37" s="5">
        <f t="shared" si="0"/>
        <v>1.152</v>
      </c>
      <c r="F37" t="s">
        <v>20</v>
      </c>
      <c r="G37" s="1">
        <v>36</v>
      </c>
    </row>
    <row r="38" spans="1:7">
      <c r="A38" t="s">
        <v>65</v>
      </c>
      <c r="B38" s="1" t="s">
        <v>9</v>
      </c>
      <c r="C38" s="1">
        <v>3920</v>
      </c>
      <c r="D38" s="1">
        <v>0.032</v>
      </c>
      <c r="E38" s="5">
        <f t="shared" si="0"/>
        <v>125.44</v>
      </c>
      <c r="F38" t="s">
        <v>8</v>
      </c>
      <c r="G38" s="1">
        <v>3952</v>
      </c>
    </row>
    <row r="39" spans="1:7">
      <c r="A39" t="s">
        <v>65</v>
      </c>
      <c r="B39" s="1" t="s">
        <v>11</v>
      </c>
      <c r="C39" s="1">
        <v>15775</v>
      </c>
      <c r="D39" s="1">
        <v>0.032</v>
      </c>
      <c r="E39" s="5">
        <f t="shared" si="0"/>
        <v>504.8</v>
      </c>
      <c r="F39" t="s">
        <v>10</v>
      </c>
      <c r="G39" s="1">
        <v>16118</v>
      </c>
    </row>
    <row r="40" spans="1:7">
      <c r="A40" t="s">
        <v>65</v>
      </c>
      <c r="B40" s="1" t="s">
        <v>12</v>
      </c>
      <c r="C40" s="1">
        <v>1397</v>
      </c>
      <c r="D40" s="1">
        <v>0.032</v>
      </c>
      <c r="E40" s="5">
        <f t="shared" si="0"/>
        <v>44.704</v>
      </c>
      <c r="F40" t="s">
        <v>10</v>
      </c>
      <c r="G40" s="1">
        <v>1426</v>
      </c>
    </row>
    <row r="41" spans="1:7">
      <c r="A41" t="s">
        <v>65</v>
      </c>
      <c r="B41" s="1" t="s">
        <v>28</v>
      </c>
      <c r="C41" s="1">
        <v>3646</v>
      </c>
      <c r="D41" s="1">
        <v>0.032</v>
      </c>
      <c r="E41" s="5">
        <f t="shared" si="0"/>
        <v>116.672</v>
      </c>
      <c r="F41" t="s">
        <v>27</v>
      </c>
      <c r="G41" s="1">
        <v>3734</v>
      </c>
    </row>
    <row r="42" spans="1:7">
      <c r="A42" t="s">
        <v>65</v>
      </c>
      <c r="B42" s="1" t="s">
        <v>31</v>
      </c>
      <c r="C42" s="1">
        <v>226</v>
      </c>
      <c r="D42" s="1">
        <v>0.032</v>
      </c>
      <c r="E42" s="5">
        <f t="shared" si="0"/>
        <v>7.232</v>
      </c>
      <c r="F42" t="s">
        <v>29</v>
      </c>
      <c r="G42" s="1">
        <v>247</v>
      </c>
    </row>
    <row r="43" spans="1:7">
      <c r="A43" t="s">
        <v>65</v>
      </c>
      <c r="B43" s="1" t="s">
        <v>7</v>
      </c>
      <c r="C43" s="1">
        <v>24381</v>
      </c>
      <c r="D43" s="1">
        <v>0.032</v>
      </c>
      <c r="E43" s="5">
        <f t="shared" si="0"/>
        <v>780.192</v>
      </c>
      <c r="F43" t="s">
        <v>6</v>
      </c>
      <c r="G43" s="1">
        <v>24776</v>
      </c>
    </row>
    <row r="44" spans="1:7">
      <c r="A44" t="s">
        <v>65</v>
      </c>
      <c r="B44" s="1" t="s">
        <v>13</v>
      </c>
      <c r="C44" s="1">
        <v>411</v>
      </c>
      <c r="D44" s="1">
        <v>0.032</v>
      </c>
      <c r="E44" s="5">
        <f t="shared" si="0"/>
        <v>13.152</v>
      </c>
      <c r="F44" t="s">
        <v>10</v>
      </c>
      <c r="G44" s="1">
        <v>415</v>
      </c>
    </row>
    <row r="45" spans="1:7">
      <c r="A45" t="s">
        <v>65</v>
      </c>
      <c r="B45" s="1" t="s">
        <v>26</v>
      </c>
      <c r="C45" s="1">
        <v>1</v>
      </c>
      <c r="D45" s="1">
        <v>0.032</v>
      </c>
      <c r="E45" s="5">
        <f t="shared" si="0"/>
        <v>0.032</v>
      </c>
      <c r="F45" t="s">
        <v>25</v>
      </c>
      <c r="G45" s="1">
        <v>1</v>
      </c>
    </row>
    <row r="46" spans="1:7">
      <c r="A46" t="s">
        <v>65</v>
      </c>
      <c r="B46" s="6" t="s">
        <v>38</v>
      </c>
      <c r="C46" s="7">
        <v>2715</v>
      </c>
      <c r="D46" s="1">
        <v>0.032</v>
      </c>
      <c r="E46" s="5">
        <f t="shared" si="0"/>
        <v>86.88</v>
      </c>
      <c r="F46" t="s">
        <v>37</v>
      </c>
      <c r="G46" s="7">
        <v>2890</v>
      </c>
    </row>
    <row r="47" spans="1:7">
      <c r="A47" t="s">
        <v>66</v>
      </c>
      <c r="B47" s="6" t="s">
        <v>15</v>
      </c>
      <c r="C47" s="7">
        <v>1378</v>
      </c>
      <c r="D47" s="1">
        <v>0.032</v>
      </c>
      <c r="E47" s="5">
        <f t="shared" si="0"/>
        <v>44.096</v>
      </c>
      <c r="F47" t="s">
        <v>14</v>
      </c>
      <c r="G47" s="7">
        <v>1582</v>
      </c>
    </row>
    <row r="48" spans="1:7">
      <c r="A48" t="s">
        <v>66</v>
      </c>
      <c r="B48" s="6" t="s">
        <v>56</v>
      </c>
      <c r="C48" s="7">
        <v>19823</v>
      </c>
      <c r="D48" s="1">
        <v>0.032</v>
      </c>
      <c r="E48" s="5">
        <f t="shared" si="0"/>
        <v>634.336</v>
      </c>
      <c r="F48" t="s">
        <v>20</v>
      </c>
      <c r="G48" s="7">
        <v>20408</v>
      </c>
    </row>
    <row r="49" spans="1:7">
      <c r="A49" t="s">
        <v>66</v>
      </c>
      <c r="B49" s="6" t="s">
        <v>39</v>
      </c>
      <c r="C49" s="7">
        <v>7</v>
      </c>
      <c r="D49" s="1">
        <v>0.032</v>
      </c>
      <c r="E49" s="5">
        <f t="shared" si="0"/>
        <v>0.224</v>
      </c>
      <c r="F49" t="s">
        <v>17</v>
      </c>
      <c r="G49" s="7">
        <v>7</v>
      </c>
    </row>
    <row r="50" spans="1:7">
      <c r="A50" t="s">
        <v>66</v>
      </c>
      <c r="B50" s="6" t="s">
        <v>19</v>
      </c>
      <c r="C50" s="7">
        <v>9038</v>
      </c>
      <c r="D50" s="1">
        <v>0.032</v>
      </c>
      <c r="E50" s="5">
        <f t="shared" si="0"/>
        <v>289.216</v>
      </c>
      <c r="F50" t="s">
        <v>17</v>
      </c>
      <c r="G50" s="7">
        <v>9144</v>
      </c>
    </row>
    <row r="51" spans="1:7">
      <c r="A51" t="s">
        <v>66</v>
      </c>
      <c r="B51" s="6" t="s">
        <v>63</v>
      </c>
      <c r="C51" s="7">
        <v>25</v>
      </c>
      <c r="D51" s="1">
        <v>0.032</v>
      </c>
      <c r="E51" s="5">
        <f t="shared" si="0"/>
        <v>0.8</v>
      </c>
      <c r="F51" t="s">
        <v>20</v>
      </c>
      <c r="G51" s="7">
        <v>27</v>
      </c>
    </row>
    <row r="52" spans="1:7">
      <c r="A52" t="s">
        <v>66</v>
      </c>
      <c r="B52" s="6" t="s">
        <v>9</v>
      </c>
      <c r="C52" s="7">
        <v>2713</v>
      </c>
      <c r="D52" s="1">
        <v>0.032</v>
      </c>
      <c r="E52" s="5">
        <f t="shared" si="0"/>
        <v>86.816</v>
      </c>
      <c r="F52" t="s">
        <v>8</v>
      </c>
      <c r="G52" s="7">
        <v>2755</v>
      </c>
    </row>
    <row r="53" spans="1:7">
      <c r="A53" t="s">
        <v>66</v>
      </c>
      <c r="B53" s="6" t="s">
        <v>11</v>
      </c>
      <c r="C53" s="7">
        <v>40378</v>
      </c>
      <c r="D53" s="1">
        <v>0.032</v>
      </c>
      <c r="E53" s="5">
        <f t="shared" si="0"/>
        <v>1292.096</v>
      </c>
      <c r="F53" t="s">
        <v>10</v>
      </c>
      <c r="G53" s="7">
        <v>40959</v>
      </c>
    </row>
    <row r="54" spans="1:7">
      <c r="A54" t="s">
        <v>66</v>
      </c>
      <c r="B54" s="6" t="s">
        <v>12</v>
      </c>
      <c r="C54" s="7">
        <v>1919</v>
      </c>
      <c r="D54" s="1">
        <v>0.032</v>
      </c>
      <c r="E54" s="5">
        <f t="shared" si="0"/>
        <v>61.408</v>
      </c>
      <c r="F54" t="s">
        <v>10</v>
      </c>
      <c r="G54" s="7">
        <v>1969</v>
      </c>
    </row>
    <row r="55" spans="1:7">
      <c r="A55" t="s">
        <v>66</v>
      </c>
      <c r="B55" s="6" t="s">
        <v>28</v>
      </c>
      <c r="C55" s="7">
        <v>10102</v>
      </c>
      <c r="D55" s="1">
        <v>0.032</v>
      </c>
      <c r="E55" s="5">
        <f t="shared" si="0"/>
        <v>323.264</v>
      </c>
      <c r="F55" t="s">
        <v>27</v>
      </c>
      <c r="G55" s="7">
        <v>10249</v>
      </c>
    </row>
    <row r="56" spans="1:7">
      <c r="A56" t="s">
        <v>66</v>
      </c>
      <c r="B56" s="6" t="s">
        <v>31</v>
      </c>
      <c r="C56" s="7">
        <v>122</v>
      </c>
      <c r="D56" s="1">
        <v>0.032</v>
      </c>
      <c r="E56" s="5">
        <f t="shared" si="0"/>
        <v>3.904</v>
      </c>
      <c r="F56" t="s">
        <v>29</v>
      </c>
      <c r="G56" s="7">
        <v>125</v>
      </c>
    </row>
    <row r="57" spans="1:7">
      <c r="A57" t="s">
        <v>66</v>
      </c>
      <c r="B57" s="6" t="s">
        <v>5</v>
      </c>
      <c r="C57" s="7">
        <v>1</v>
      </c>
      <c r="D57" s="1">
        <v>0.032</v>
      </c>
      <c r="E57" s="5">
        <f t="shared" si="0"/>
        <v>0.032</v>
      </c>
      <c r="F57" t="s">
        <v>4</v>
      </c>
      <c r="G57" s="7">
        <v>1</v>
      </c>
    </row>
    <row r="58" spans="1:7">
      <c r="A58" t="s">
        <v>66</v>
      </c>
      <c r="B58" s="6" t="s">
        <v>7</v>
      </c>
      <c r="C58" s="7">
        <v>4914</v>
      </c>
      <c r="D58" s="1">
        <v>0.032</v>
      </c>
      <c r="E58" s="5">
        <f t="shared" si="0"/>
        <v>157.248</v>
      </c>
      <c r="F58" t="s">
        <v>6</v>
      </c>
      <c r="G58" s="7">
        <v>5033</v>
      </c>
    </row>
    <row r="59" spans="1:7">
      <c r="A59" t="s">
        <v>66</v>
      </c>
      <c r="B59" s="6" t="s">
        <v>13</v>
      </c>
      <c r="C59" s="7">
        <v>416</v>
      </c>
      <c r="D59" s="1">
        <v>0.032</v>
      </c>
      <c r="E59" s="5">
        <f t="shared" si="0"/>
        <v>13.312</v>
      </c>
      <c r="F59" t="s">
        <v>10</v>
      </c>
      <c r="G59" s="7">
        <v>425</v>
      </c>
    </row>
    <row r="60" spans="1:7">
      <c r="A60" t="s">
        <v>66</v>
      </c>
      <c r="B60" s="6" t="s">
        <v>38</v>
      </c>
      <c r="C60" s="7">
        <v>6984</v>
      </c>
      <c r="D60" s="1">
        <v>0.032</v>
      </c>
      <c r="E60" s="5">
        <f t="shared" si="0"/>
        <v>223.488</v>
      </c>
      <c r="F60" t="s">
        <v>37</v>
      </c>
      <c r="G60" s="7">
        <v>7155</v>
      </c>
    </row>
    <row r="61" spans="1:7">
      <c r="A61" t="s">
        <v>67</v>
      </c>
      <c r="B61" s="6" t="s">
        <v>15</v>
      </c>
      <c r="C61" s="7">
        <v>1212</v>
      </c>
      <c r="D61" s="1">
        <v>0.032</v>
      </c>
      <c r="E61" s="5">
        <f t="shared" si="0"/>
        <v>38.784</v>
      </c>
      <c r="F61" t="s">
        <v>14</v>
      </c>
      <c r="G61" s="7">
        <v>1320</v>
      </c>
    </row>
    <row r="62" spans="1:7">
      <c r="A62" t="s">
        <v>67</v>
      </c>
      <c r="B62" s="6" t="s">
        <v>56</v>
      </c>
      <c r="C62" s="7">
        <v>53141</v>
      </c>
      <c r="D62" s="1">
        <v>0.032</v>
      </c>
      <c r="E62" s="5">
        <f t="shared" si="0"/>
        <v>1700.512</v>
      </c>
      <c r="F62" t="s">
        <v>20</v>
      </c>
      <c r="G62" s="7">
        <v>54320</v>
      </c>
    </row>
    <row r="63" spans="1:7">
      <c r="A63" t="s">
        <v>67</v>
      </c>
      <c r="B63" s="6" t="s">
        <v>39</v>
      </c>
      <c r="C63" s="7">
        <v>2</v>
      </c>
      <c r="D63" s="1">
        <v>0.032</v>
      </c>
      <c r="E63" s="5">
        <f t="shared" ref="E63:E88" si="1">C63*D63</f>
        <v>0.064</v>
      </c>
      <c r="F63" t="s">
        <v>17</v>
      </c>
      <c r="G63" s="7">
        <v>2</v>
      </c>
    </row>
    <row r="64" spans="1:7">
      <c r="A64" t="s">
        <v>67</v>
      </c>
      <c r="B64" s="6" t="s">
        <v>19</v>
      </c>
      <c r="C64" s="7">
        <v>23302</v>
      </c>
      <c r="D64" s="1">
        <v>0.032</v>
      </c>
      <c r="E64" s="5">
        <f t="shared" si="1"/>
        <v>745.664</v>
      </c>
      <c r="F64" t="s">
        <v>17</v>
      </c>
      <c r="G64" s="7">
        <v>23522</v>
      </c>
    </row>
    <row r="65" spans="1:7">
      <c r="A65" t="s">
        <v>67</v>
      </c>
      <c r="B65" s="6" t="s">
        <v>63</v>
      </c>
      <c r="C65" s="7">
        <v>41</v>
      </c>
      <c r="D65" s="1">
        <v>0.032</v>
      </c>
      <c r="E65" s="5">
        <f t="shared" si="1"/>
        <v>1.312</v>
      </c>
      <c r="F65" t="s">
        <v>20</v>
      </c>
      <c r="G65" s="7">
        <v>44</v>
      </c>
    </row>
    <row r="66" spans="1:7">
      <c r="A66" t="s">
        <v>67</v>
      </c>
      <c r="B66" s="6" t="s">
        <v>9</v>
      </c>
      <c r="C66" s="7">
        <v>2535</v>
      </c>
      <c r="D66" s="1">
        <v>0.032</v>
      </c>
      <c r="E66" s="5">
        <f t="shared" si="1"/>
        <v>81.12</v>
      </c>
      <c r="F66" t="s">
        <v>8</v>
      </c>
      <c r="G66" s="7">
        <v>2563</v>
      </c>
    </row>
    <row r="67" spans="1:7">
      <c r="A67" t="s">
        <v>67</v>
      </c>
      <c r="B67" s="6" t="s">
        <v>11</v>
      </c>
      <c r="C67" s="7">
        <v>49193</v>
      </c>
      <c r="D67" s="1">
        <v>0.032</v>
      </c>
      <c r="E67" s="5">
        <f t="shared" si="1"/>
        <v>1574.176</v>
      </c>
      <c r="F67" t="s">
        <v>10</v>
      </c>
      <c r="G67" s="7">
        <v>49742</v>
      </c>
    </row>
    <row r="68" spans="1:7">
      <c r="A68" t="s">
        <v>67</v>
      </c>
      <c r="B68" s="6" t="s">
        <v>12</v>
      </c>
      <c r="C68" s="7">
        <v>1549</v>
      </c>
      <c r="D68" s="1">
        <v>0.032</v>
      </c>
      <c r="E68" s="5">
        <f t="shared" si="1"/>
        <v>49.568</v>
      </c>
      <c r="F68" t="s">
        <v>10</v>
      </c>
      <c r="G68" s="7">
        <v>1580</v>
      </c>
    </row>
    <row r="69" spans="1:7">
      <c r="A69" t="s">
        <v>67</v>
      </c>
      <c r="B69" s="6" t="s">
        <v>28</v>
      </c>
      <c r="C69" s="7">
        <v>7180</v>
      </c>
      <c r="D69" s="1">
        <v>0.032</v>
      </c>
      <c r="E69" s="5">
        <f t="shared" si="1"/>
        <v>229.76</v>
      </c>
      <c r="F69" t="s">
        <v>27</v>
      </c>
      <c r="G69" s="7">
        <v>7342</v>
      </c>
    </row>
    <row r="70" spans="1:7">
      <c r="A70" t="s">
        <v>67</v>
      </c>
      <c r="B70" s="6" t="s">
        <v>31</v>
      </c>
      <c r="C70" s="7">
        <v>51</v>
      </c>
      <c r="D70" s="1">
        <v>0.032</v>
      </c>
      <c r="E70" s="5">
        <f t="shared" si="1"/>
        <v>1.632</v>
      </c>
      <c r="F70" t="s">
        <v>29</v>
      </c>
      <c r="G70" s="7">
        <v>52</v>
      </c>
    </row>
    <row r="71" spans="1:7">
      <c r="A71" t="s">
        <v>67</v>
      </c>
      <c r="B71" s="6" t="s">
        <v>7</v>
      </c>
      <c r="C71" s="7">
        <v>3204</v>
      </c>
      <c r="D71" s="1">
        <v>0.032</v>
      </c>
      <c r="E71" s="5">
        <f t="shared" si="1"/>
        <v>102.528</v>
      </c>
      <c r="F71" t="s">
        <v>6</v>
      </c>
      <c r="G71" s="7">
        <v>3268</v>
      </c>
    </row>
    <row r="72" spans="1:7">
      <c r="A72" t="s">
        <v>67</v>
      </c>
      <c r="B72" s="6" t="s">
        <v>13</v>
      </c>
      <c r="C72" s="7">
        <v>514</v>
      </c>
      <c r="D72" s="1">
        <v>0.032</v>
      </c>
      <c r="E72" s="5">
        <f t="shared" si="1"/>
        <v>16.448</v>
      </c>
      <c r="F72" t="s">
        <v>10</v>
      </c>
      <c r="G72" s="7">
        <v>521</v>
      </c>
    </row>
    <row r="73" spans="1:7">
      <c r="A73" t="s">
        <v>68</v>
      </c>
      <c r="B73" s="8" t="s">
        <v>38</v>
      </c>
      <c r="C73">
        <v>12093</v>
      </c>
      <c r="D73" s="1">
        <v>0.032</v>
      </c>
      <c r="E73" s="5">
        <f t="shared" si="1"/>
        <v>386.976</v>
      </c>
      <c r="F73" t="s">
        <v>37</v>
      </c>
      <c r="G73">
        <v>12313</v>
      </c>
    </row>
    <row r="74" spans="1:7">
      <c r="A74" t="s">
        <v>68</v>
      </c>
      <c r="B74" s="8" t="s">
        <v>15</v>
      </c>
      <c r="C74">
        <v>1584</v>
      </c>
      <c r="D74" s="1">
        <v>0.032</v>
      </c>
      <c r="E74" s="5">
        <f t="shared" si="1"/>
        <v>50.688</v>
      </c>
      <c r="F74" t="s">
        <v>14</v>
      </c>
      <c r="G74">
        <v>1672</v>
      </c>
    </row>
    <row r="75" spans="1:7">
      <c r="A75" t="s">
        <v>68</v>
      </c>
      <c r="B75" s="8" t="s">
        <v>56</v>
      </c>
      <c r="C75">
        <v>70272</v>
      </c>
      <c r="D75" s="1">
        <v>0.032</v>
      </c>
      <c r="E75" s="5">
        <f t="shared" si="1"/>
        <v>2248.704</v>
      </c>
      <c r="F75" t="s">
        <v>20</v>
      </c>
      <c r="G75">
        <v>71876</v>
      </c>
    </row>
    <row r="76" spans="1:7">
      <c r="A76" t="s">
        <v>68</v>
      </c>
      <c r="B76" s="8" t="s">
        <v>39</v>
      </c>
      <c r="C76">
        <v>15</v>
      </c>
      <c r="D76" s="1">
        <v>0.032</v>
      </c>
      <c r="E76" s="5">
        <f t="shared" si="1"/>
        <v>0.48</v>
      </c>
      <c r="F76" t="s">
        <v>17</v>
      </c>
      <c r="G76">
        <v>15</v>
      </c>
    </row>
    <row r="77" spans="1:7">
      <c r="A77" t="s">
        <v>68</v>
      </c>
      <c r="B77" s="8" t="s">
        <v>48</v>
      </c>
      <c r="C77">
        <v>5</v>
      </c>
      <c r="D77" s="1">
        <v>0.032</v>
      </c>
      <c r="E77" s="5">
        <f t="shared" si="1"/>
        <v>0.16</v>
      </c>
      <c r="F77" t="s">
        <v>47</v>
      </c>
      <c r="G77">
        <v>5</v>
      </c>
    </row>
    <row r="78" spans="1:7">
      <c r="A78" t="s">
        <v>68</v>
      </c>
      <c r="B78" s="8" t="s">
        <v>19</v>
      </c>
      <c r="C78">
        <v>27620</v>
      </c>
      <c r="D78" s="1">
        <v>0.032</v>
      </c>
      <c r="E78" s="5">
        <f t="shared" si="1"/>
        <v>883.84</v>
      </c>
      <c r="F78" t="s">
        <v>17</v>
      </c>
      <c r="G78">
        <v>27889</v>
      </c>
    </row>
    <row r="79" spans="1:7">
      <c r="A79" t="s">
        <v>68</v>
      </c>
      <c r="B79" s="8" t="s">
        <v>63</v>
      </c>
      <c r="C79">
        <v>40</v>
      </c>
      <c r="D79" s="1">
        <v>0.032</v>
      </c>
      <c r="E79" s="5">
        <f t="shared" si="1"/>
        <v>1.28</v>
      </c>
      <c r="F79" t="s">
        <v>20</v>
      </c>
      <c r="G79">
        <v>40</v>
      </c>
    </row>
    <row r="80" spans="1:7">
      <c r="A80" t="s">
        <v>68</v>
      </c>
      <c r="B80" s="8" t="s">
        <v>9</v>
      </c>
      <c r="C80">
        <v>3152</v>
      </c>
      <c r="D80" s="1">
        <v>0.032</v>
      </c>
      <c r="E80" s="5">
        <f t="shared" si="1"/>
        <v>100.864</v>
      </c>
      <c r="F80" t="s">
        <v>8</v>
      </c>
      <c r="G80">
        <v>3187</v>
      </c>
    </row>
    <row r="81" spans="1:7">
      <c r="A81" t="s">
        <v>68</v>
      </c>
      <c r="B81" s="8" t="s">
        <v>11</v>
      </c>
      <c r="C81">
        <v>52375</v>
      </c>
      <c r="D81" s="1">
        <v>0.032</v>
      </c>
      <c r="E81" s="5">
        <f t="shared" si="1"/>
        <v>1676</v>
      </c>
      <c r="F81" t="s">
        <v>10</v>
      </c>
      <c r="G81">
        <v>52906</v>
      </c>
    </row>
    <row r="82" spans="1:7">
      <c r="A82" t="s">
        <v>68</v>
      </c>
      <c r="B82" s="8" t="s">
        <v>12</v>
      </c>
      <c r="C82">
        <v>1938</v>
      </c>
      <c r="D82" s="1">
        <v>0.032</v>
      </c>
      <c r="E82" s="5">
        <f t="shared" si="1"/>
        <v>62.016</v>
      </c>
      <c r="F82" t="s">
        <v>10</v>
      </c>
      <c r="G82">
        <v>1979</v>
      </c>
    </row>
    <row r="83" spans="1:7">
      <c r="A83" t="s">
        <v>68</v>
      </c>
      <c r="B83" s="8" t="s">
        <v>28</v>
      </c>
      <c r="C83">
        <v>6718</v>
      </c>
      <c r="D83" s="1">
        <v>0.032</v>
      </c>
      <c r="E83" s="5">
        <f t="shared" si="1"/>
        <v>214.976</v>
      </c>
      <c r="F83" t="s">
        <v>27</v>
      </c>
      <c r="G83">
        <v>6871</v>
      </c>
    </row>
    <row r="84" spans="1:7">
      <c r="A84" t="s">
        <v>68</v>
      </c>
      <c r="B84" s="8" t="s">
        <v>31</v>
      </c>
      <c r="C84">
        <v>3</v>
      </c>
      <c r="D84" s="1">
        <v>0.032</v>
      </c>
      <c r="E84" s="5">
        <f t="shared" si="1"/>
        <v>0.096</v>
      </c>
      <c r="F84" t="s">
        <v>29</v>
      </c>
      <c r="G84">
        <v>3</v>
      </c>
    </row>
    <row r="85" spans="1:7">
      <c r="A85" t="s">
        <v>68</v>
      </c>
      <c r="B85" s="8" t="s">
        <v>44</v>
      </c>
      <c r="C85">
        <v>203</v>
      </c>
      <c r="D85" s="1">
        <v>0.032</v>
      </c>
      <c r="E85" s="5">
        <f t="shared" si="1"/>
        <v>6.496</v>
      </c>
      <c r="F85" t="s">
        <v>10</v>
      </c>
      <c r="G85">
        <v>210</v>
      </c>
    </row>
    <row r="86" spans="1:7">
      <c r="A86" t="s">
        <v>68</v>
      </c>
      <c r="B86" s="8" t="s">
        <v>7</v>
      </c>
      <c r="C86">
        <v>3830</v>
      </c>
      <c r="D86" s="1">
        <v>0.032</v>
      </c>
      <c r="E86" s="5">
        <f t="shared" si="1"/>
        <v>122.56</v>
      </c>
      <c r="F86" t="s">
        <v>6</v>
      </c>
      <c r="G86">
        <v>3906</v>
      </c>
    </row>
    <row r="87" spans="1:7">
      <c r="A87" t="s">
        <v>68</v>
      </c>
      <c r="B87" s="8" t="s">
        <v>13</v>
      </c>
      <c r="C87">
        <v>407</v>
      </c>
      <c r="D87" s="1">
        <v>0.032</v>
      </c>
      <c r="E87" s="5">
        <f t="shared" si="1"/>
        <v>13.024</v>
      </c>
      <c r="F87" t="s">
        <v>10</v>
      </c>
      <c r="G87">
        <v>413</v>
      </c>
    </row>
    <row r="88" spans="1:7">
      <c r="A88" t="s">
        <v>68</v>
      </c>
      <c r="B88" s="8" t="s">
        <v>46</v>
      </c>
      <c r="C88">
        <v>5202</v>
      </c>
      <c r="D88" s="1">
        <v>0.032</v>
      </c>
      <c r="E88" s="5">
        <f t="shared" si="1"/>
        <v>166.464</v>
      </c>
      <c r="F88" t="s">
        <v>45</v>
      </c>
      <c r="G88">
        <v>5239</v>
      </c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workbookViewId="0">
      <selection activeCell="D31" sqref="D31"/>
    </sheetView>
  </sheetViews>
  <sheetFormatPr defaultColWidth="9" defaultRowHeight="14.25" outlineLevelCol="6"/>
  <cols>
    <col min="1" max="1" width="15.125" customWidth="1"/>
    <col min="2" max="2" width="17.5" customWidth="1"/>
    <col min="3" max="3" width="27.625" customWidth="1"/>
    <col min="4" max="4" width="29.75" customWidth="1"/>
    <col min="5" max="5" width="20.25" customWidth="1"/>
  </cols>
  <sheetData>
    <row r="1" ht="36.75" customHeight="1" spans="1:4">
      <c r="A1" s="2" t="s">
        <v>69</v>
      </c>
      <c r="B1" s="2"/>
      <c r="C1" s="2"/>
      <c r="D1" s="1" t="s">
        <v>70</v>
      </c>
    </row>
    <row r="2" ht="23.25" customHeight="1" spans="1:4">
      <c r="A2" s="1" t="s">
        <v>71</v>
      </c>
      <c r="B2" s="1" t="s">
        <v>72</v>
      </c>
      <c r="C2" s="1" t="s">
        <v>73</v>
      </c>
      <c r="D2" t="s">
        <v>59</v>
      </c>
    </row>
    <row r="3" spans="1:4">
      <c r="A3" s="1" t="s">
        <v>38</v>
      </c>
      <c r="B3" s="1">
        <v>10045</v>
      </c>
      <c r="C3" s="1">
        <v>9699</v>
      </c>
      <c r="D3" s="1">
        <v>9621</v>
      </c>
    </row>
    <row r="4" spans="1:4">
      <c r="A4" s="1" t="s">
        <v>15</v>
      </c>
      <c r="B4" s="1">
        <v>4387</v>
      </c>
      <c r="C4" s="1">
        <v>3985</v>
      </c>
      <c r="D4" s="1">
        <v>3979</v>
      </c>
    </row>
    <row r="5" spans="1:4">
      <c r="A5" s="1" t="s">
        <v>16</v>
      </c>
      <c r="B5" s="1">
        <v>3</v>
      </c>
      <c r="C5" s="1">
        <v>3</v>
      </c>
      <c r="D5" s="1">
        <v>2</v>
      </c>
    </row>
    <row r="6" spans="1:4">
      <c r="A6" s="1" t="s">
        <v>30</v>
      </c>
      <c r="B6" s="1">
        <v>3</v>
      </c>
      <c r="C6" s="1">
        <v>3</v>
      </c>
      <c r="D6" s="1">
        <v>1</v>
      </c>
    </row>
    <row r="7" spans="1:4">
      <c r="A7" s="1" t="s">
        <v>56</v>
      </c>
      <c r="B7" s="1">
        <v>84572</v>
      </c>
      <c r="C7" s="1">
        <v>82535</v>
      </c>
      <c r="D7" s="1">
        <v>82390</v>
      </c>
    </row>
    <row r="8" spans="1:4">
      <c r="A8" s="1" t="s">
        <v>39</v>
      </c>
      <c r="B8" s="1">
        <v>20</v>
      </c>
      <c r="C8" s="1">
        <v>18</v>
      </c>
      <c r="D8" s="1">
        <v>25</v>
      </c>
    </row>
    <row r="9" spans="1:4">
      <c r="A9" s="1" t="s">
        <v>18</v>
      </c>
      <c r="B9" s="1">
        <v>8</v>
      </c>
      <c r="C9" s="1">
        <v>8</v>
      </c>
      <c r="D9" s="1"/>
    </row>
    <row r="10" spans="1:4">
      <c r="A10" s="1" t="s">
        <v>19</v>
      </c>
      <c r="B10" s="1">
        <v>49581</v>
      </c>
      <c r="C10" s="1">
        <v>49055</v>
      </c>
      <c r="D10" s="1">
        <v>49032</v>
      </c>
    </row>
    <row r="11" spans="1:4">
      <c r="A11" s="1" t="s">
        <v>33</v>
      </c>
      <c r="B11" s="1">
        <v>3</v>
      </c>
      <c r="C11" s="1">
        <v>3</v>
      </c>
      <c r="D11" s="1">
        <v>1</v>
      </c>
    </row>
    <row r="12" spans="1:4">
      <c r="A12" s="1" t="s">
        <v>63</v>
      </c>
      <c r="B12" s="1">
        <v>135</v>
      </c>
      <c r="C12" s="1">
        <v>130</v>
      </c>
      <c r="D12" s="1">
        <v>129</v>
      </c>
    </row>
    <row r="13" spans="1:4">
      <c r="A13" s="1" t="s">
        <v>9</v>
      </c>
      <c r="B13" s="1">
        <v>11707</v>
      </c>
      <c r="C13" s="1">
        <v>11586</v>
      </c>
      <c r="D13" s="1">
        <v>11578</v>
      </c>
    </row>
    <row r="14" spans="1:4">
      <c r="A14" s="1" t="s">
        <v>11</v>
      </c>
      <c r="B14" s="1">
        <v>124132</v>
      </c>
      <c r="C14" s="1">
        <v>116239</v>
      </c>
      <c r="D14" s="1">
        <v>88436</v>
      </c>
    </row>
    <row r="15" spans="1:4">
      <c r="A15" s="1" t="s">
        <v>12</v>
      </c>
      <c r="B15" s="1">
        <v>7412</v>
      </c>
      <c r="C15" s="1">
        <v>7246</v>
      </c>
      <c r="D15" s="1">
        <v>7244</v>
      </c>
    </row>
    <row r="16" spans="1:4">
      <c r="A16" s="1" t="s">
        <v>28</v>
      </c>
      <c r="B16" s="1">
        <v>21711</v>
      </c>
      <c r="C16" s="1">
        <v>21304</v>
      </c>
      <c r="D16" s="1">
        <v>20486</v>
      </c>
    </row>
    <row r="17" spans="1:4">
      <c r="A17" s="1" t="s">
        <v>31</v>
      </c>
      <c r="B17" s="1">
        <v>426</v>
      </c>
      <c r="C17" s="1">
        <v>401</v>
      </c>
      <c r="D17" s="1">
        <v>373</v>
      </c>
    </row>
    <row r="18" spans="1:4">
      <c r="A18" s="1" t="s">
        <v>5</v>
      </c>
      <c r="B18" s="1">
        <v>2</v>
      </c>
      <c r="C18" s="1">
        <v>2</v>
      </c>
      <c r="D18" s="1">
        <v>3</v>
      </c>
    </row>
    <row r="19" spans="1:4">
      <c r="A19" s="1" t="s">
        <v>7</v>
      </c>
      <c r="B19" s="1">
        <v>47491</v>
      </c>
      <c r="C19" s="1">
        <v>46631</v>
      </c>
      <c r="D19" s="1">
        <v>46515</v>
      </c>
    </row>
    <row r="20" spans="1:4">
      <c r="A20" s="1" t="s">
        <v>13</v>
      </c>
      <c r="B20" s="1">
        <v>2321</v>
      </c>
      <c r="C20" s="1">
        <v>2285</v>
      </c>
      <c r="D20" s="1">
        <v>2281</v>
      </c>
    </row>
    <row r="21" spans="1:4">
      <c r="A21" s="1" t="s">
        <v>26</v>
      </c>
      <c r="B21" s="1">
        <v>3</v>
      </c>
      <c r="C21" s="1">
        <v>3</v>
      </c>
      <c r="D21" s="1">
        <v>1</v>
      </c>
    </row>
    <row r="22" spans="1:4">
      <c r="A22" s="1" t="s">
        <v>74</v>
      </c>
      <c r="B22" s="1">
        <v>363962</v>
      </c>
      <c r="C22" s="1">
        <v>351136</v>
      </c>
      <c r="D22" s="1">
        <v>372169</v>
      </c>
    </row>
    <row r="35" spans="7:7">
      <c r="G35" s="3"/>
    </row>
  </sheetData>
  <mergeCells count="1">
    <mergeCell ref="A1:C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3月份</vt:lpstr>
      <vt:lpstr>4月份</vt:lpstr>
      <vt:lpstr>5月份</vt:lpstr>
      <vt:lpstr>6月份</vt:lpstr>
      <vt:lpstr>7月份</vt:lpstr>
      <vt:lpstr>8月份</vt:lpstr>
      <vt:lpstr>汇总表</vt:lpstr>
      <vt:lpstr>总表</vt:lpstr>
      <vt:lpstr>Sheet2</vt:lpstr>
      <vt:lpstr>Sheet3</vt:lpstr>
      <vt:lpstr>file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聂湘平</dc:creator>
  <cp:lastModifiedBy>xyslovemls</cp:lastModifiedBy>
  <dcterms:created xsi:type="dcterms:W3CDTF">2020-08-18T05:28:00Z</dcterms:created>
  <dcterms:modified xsi:type="dcterms:W3CDTF">2020-11-01T13:47:31Z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2052-11.8.6.8556</vt:lpwstr>
  </property>
  <property fmtid="{D5CDD505-2E9C-101B-9397-08002B2CF9AE}" pid="3" name="KSOReadingLayout">
    <vt:bool>false</vt:bool>
  </property>
</Properties>
</file>