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e/Desktop/Ary Lab 2019-2024/students and visitors/Leonhard/Leonhard paper/"/>
    </mc:Choice>
  </mc:AlternateContent>
  <xr:revisionPtr revIDLastSave="0" documentId="8_{DA028B1D-0E63-B24D-9E57-7B5673C1A5B8}" xr6:coauthVersionLast="47" xr6:coauthVersionMax="47" xr10:uidLastSave="{00000000-0000-0000-0000-000000000000}"/>
  <bookViews>
    <workbookView xWindow="21840" yWindow="7720" windowWidth="27640" windowHeight="16940" xr2:uid="{DAFC0F55-D986-8145-AEBD-584EBFCDD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9" i="1" l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AJ239" i="1"/>
  <c r="R232" i="1"/>
  <c r="I232" i="1"/>
  <c r="R231" i="1"/>
  <c r="AJ230" i="1"/>
  <c r="R230" i="1"/>
  <c r="I230" i="1"/>
  <c r="R229" i="1"/>
  <c r="I229" i="1"/>
  <c r="AA228" i="1"/>
  <c r="R228" i="1"/>
  <c r="I228" i="1"/>
  <c r="R227" i="1"/>
  <c r="I227" i="1"/>
  <c r="R226" i="1"/>
  <c r="I226" i="1"/>
  <c r="R225" i="1"/>
  <c r="I225" i="1"/>
  <c r="R223" i="1"/>
  <c r="I223" i="1"/>
  <c r="R222" i="1"/>
  <c r="I222" i="1"/>
  <c r="AJ221" i="1"/>
  <c r="R221" i="1"/>
  <c r="I221" i="1"/>
  <c r="R220" i="1"/>
  <c r="I220" i="1"/>
  <c r="AA219" i="1"/>
  <c r="R219" i="1"/>
  <c r="I219" i="1"/>
  <c r="R218" i="1"/>
  <c r="I218" i="1"/>
  <c r="R217" i="1"/>
  <c r="I217" i="1"/>
  <c r="AA216" i="1"/>
  <c r="R216" i="1"/>
  <c r="I216" i="1"/>
  <c r="AJ214" i="1"/>
  <c r="AA214" i="1"/>
  <c r="R214" i="1"/>
  <c r="I214" i="1"/>
  <c r="AJ213" i="1"/>
  <c r="AA213" i="1"/>
  <c r="R213" i="1"/>
  <c r="I213" i="1"/>
  <c r="AJ212" i="1"/>
  <c r="AA212" i="1"/>
  <c r="R212" i="1"/>
  <c r="I212" i="1"/>
  <c r="AJ211" i="1"/>
  <c r="AA211" i="1"/>
  <c r="R211" i="1"/>
  <c r="I211" i="1"/>
  <c r="AA210" i="1"/>
  <c r="R210" i="1"/>
  <c r="I210" i="1"/>
  <c r="AJ209" i="1"/>
  <c r="AA209" i="1"/>
  <c r="R209" i="1"/>
  <c r="I209" i="1"/>
  <c r="AJ208" i="1"/>
  <c r="AA208" i="1"/>
  <c r="R208" i="1"/>
  <c r="I208" i="1"/>
  <c r="AJ207" i="1"/>
  <c r="AA207" i="1"/>
  <c r="R207" i="1"/>
  <c r="I207" i="1"/>
  <c r="AJ205" i="1"/>
  <c r="AA205" i="1"/>
  <c r="R205" i="1"/>
  <c r="I205" i="1"/>
  <c r="AJ204" i="1"/>
  <c r="AA204" i="1"/>
  <c r="R204" i="1"/>
  <c r="I204" i="1"/>
  <c r="AJ203" i="1"/>
  <c r="AA203" i="1"/>
  <c r="R203" i="1"/>
  <c r="I203" i="1"/>
  <c r="AJ202" i="1"/>
  <c r="AA202" i="1"/>
  <c r="R202" i="1"/>
  <c r="I202" i="1"/>
  <c r="AJ201" i="1"/>
  <c r="AA201" i="1"/>
  <c r="R201" i="1"/>
  <c r="I201" i="1"/>
  <c r="AJ200" i="1"/>
  <c r="AA200" i="1"/>
  <c r="R200" i="1"/>
  <c r="I200" i="1"/>
  <c r="AJ199" i="1"/>
  <c r="AA199" i="1"/>
  <c r="R199" i="1"/>
  <c r="I199" i="1"/>
  <c r="AJ198" i="1"/>
  <c r="AA198" i="1"/>
  <c r="R198" i="1"/>
  <c r="I198" i="1"/>
  <c r="AJ196" i="1"/>
  <c r="AA196" i="1"/>
  <c r="R196" i="1"/>
  <c r="I196" i="1"/>
  <c r="AJ195" i="1"/>
  <c r="AA195" i="1"/>
  <c r="R195" i="1"/>
  <c r="I195" i="1"/>
  <c r="AJ194" i="1"/>
  <c r="AA194" i="1"/>
  <c r="R194" i="1"/>
  <c r="I194" i="1"/>
  <c r="AJ193" i="1"/>
  <c r="AA193" i="1"/>
  <c r="R193" i="1"/>
  <c r="I193" i="1"/>
  <c r="AJ192" i="1"/>
  <c r="AA192" i="1"/>
  <c r="R192" i="1"/>
  <c r="I192" i="1"/>
  <c r="AJ191" i="1"/>
  <c r="AA191" i="1"/>
  <c r="R191" i="1"/>
  <c r="I191" i="1"/>
  <c r="AJ190" i="1"/>
  <c r="AA190" i="1"/>
  <c r="R190" i="1"/>
  <c r="I190" i="1"/>
  <c r="AJ189" i="1"/>
  <c r="AA189" i="1"/>
  <c r="R189" i="1"/>
  <c r="I189" i="1"/>
  <c r="AJ187" i="1"/>
  <c r="AA187" i="1"/>
  <c r="R187" i="1"/>
  <c r="I187" i="1"/>
  <c r="AJ186" i="1"/>
  <c r="AA186" i="1"/>
  <c r="R186" i="1"/>
  <c r="I186" i="1"/>
  <c r="AJ185" i="1"/>
  <c r="AA185" i="1"/>
  <c r="R185" i="1"/>
  <c r="I185" i="1"/>
  <c r="AJ184" i="1"/>
  <c r="AH184" i="1"/>
  <c r="AH193" i="1" s="1"/>
  <c r="AH202" i="1" s="1"/>
  <c r="AH211" i="1" s="1"/>
  <c r="AA184" i="1"/>
  <c r="Y184" i="1"/>
  <c r="Y193" i="1" s="1"/>
  <c r="Y202" i="1" s="1"/>
  <c r="R184" i="1"/>
  <c r="I184" i="1"/>
  <c r="AJ183" i="1"/>
  <c r="AA183" i="1"/>
  <c r="R183" i="1"/>
  <c r="I183" i="1"/>
  <c r="AJ182" i="1"/>
  <c r="AA182" i="1"/>
  <c r="R182" i="1"/>
  <c r="I182" i="1"/>
  <c r="AJ181" i="1"/>
  <c r="AA181" i="1"/>
  <c r="R181" i="1"/>
  <c r="I181" i="1"/>
  <c r="AJ180" i="1"/>
  <c r="AA180" i="1"/>
  <c r="R180" i="1"/>
  <c r="I180" i="1"/>
  <c r="AJ178" i="1"/>
  <c r="AA178" i="1"/>
  <c r="Y178" i="1"/>
  <c r="Y187" i="1" s="1"/>
  <c r="Y196" i="1" s="1"/>
  <c r="Y205" i="1" s="1"/>
  <c r="R178" i="1"/>
  <c r="I178" i="1"/>
  <c r="G178" i="1"/>
  <c r="G187" i="1" s="1"/>
  <c r="G196" i="1" s="1"/>
  <c r="G205" i="1" s="1"/>
  <c r="G214" i="1" s="1"/>
  <c r="G223" i="1" s="1"/>
  <c r="G232" i="1" s="1"/>
  <c r="G241" i="1" s="1"/>
  <c r="AJ177" i="1"/>
  <c r="AA177" i="1"/>
  <c r="Y177" i="1"/>
  <c r="Y186" i="1" s="1"/>
  <c r="Y195" i="1" s="1"/>
  <c r="Y204" i="1" s="1"/>
  <c r="R177" i="1"/>
  <c r="I177" i="1"/>
  <c r="G177" i="1"/>
  <c r="G186" i="1" s="1"/>
  <c r="G195" i="1" s="1"/>
  <c r="G204" i="1" s="1"/>
  <c r="G213" i="1" s="1"/>
  <c r="G222" i="1" s="1"/>
  <c r="AJ176" i="1"/>
  <c r="AA176" i="1"/>
  <c r="Y176" i="1"/>
  <c r="Y185" i="1" s="1"/>
  <c r="Y194" i="1" s="1"/>
  <c r="Y203" i="1" s="1"/>
  <c r="Y212" i="1" s="1"/>
  <c r="R176" i="1"/>
  <c r="I176" i="1"/>
  <c r="G176" i="1"/>
  <c r="G185" i="1" s="1"/>
  <c r="G194" i="1" s="1"/>
  <c r="G203" i="1" s="1"/>
  <c r="G212" i="1" s="1"/>
  <c r="G221" i="1" s="1"/>
  <c r="G230" i="1" s="1"/>
  <c r="AJ175" i="1"/>
  <c r="AA175" i="1"/>
  <c r="Y175" i="1"/>
  <c r="R175" i="1"/>
  <c r="I175" i="1"/>
  <c r="G175" i="1"/>
  <c r="G184" i="1" s="1"/>
  <c r="G193" i="1" s="1"/>
  <c r="G202" i="1" s="1"/>
  <c r="G211" i="1" s="1"/>
  <c r="G220" i="1" s="1"/>
  <c r="G229" i="1" s="1"/>
  <c r="G238" i="1" s="1"/>
  <c r="AJ174" i="1"/>
  <c r="AH174" i="1"/>
  <c r="AH183" i="1" s="1"/>
  <c r="AH192" i="1" s="1"/>
  <c r="AH201" i="1" s="1"/>
  <c r="AA174" i="1"/>
  <c r="Y174" i="1"/>
  <c r="Y183" i="1" s="1"/>
  <c r="Y192" i="1" s="1"/>
  <c r="Y201" i="1" s="1"/>
  <c r="Y210" i="1" s="1"/>
  <c r="Y219" i="1" s="1"/>
  <c r="Y228" i="1" s="1"/>
  <c r="R174" i="1"/>
  <c r="I174" i="1"/>
  <c r="G174" i="1"/>
  <c r="G183" i="1" s="1"/>
  <c r="G192" i="1" s="1"/>
  <c r="G201" i="1" s="1"/>
  <c r="G210" i="1" s="1"/>
  <c r="G219" i="1" s="1"/>
  <c r="G228" i="1" s="1"/>
  <c r="G237" i="1" s="1"/>
  <c r="AJ173" i="1"/>
  <c r="AA173" i="1"/>
  <c r="Y173" i="1"/>
  <c r="Y182" i="1" s="1"/>
  <c r="Y191" i="1" s="1"/>
  <c r="Y200" i="1" s="1"/>
  <c r="Y209" i="1" s="1"/>
  <c r="R173" i="1"/>
  <c r="I173" i="1"/>
  <c r="G173" i="1"/>
  <c r="G182" i="1" s="1"/>
  <c r="G191" i="1" s="1"/>
  <c r="G200" i="1" s="1"/>
  <c r="G209" i="1" s="1"/>
  <c r="G218" i="1" s="1"/>
  <c r="G227" i="1" s="1"/>
  <c r="G236" i="1" s="1"/>
  <c r="G245" i="1" s="1"/>
  <c r="G254" i="1" s="1"/>
  <c r="G263" i="1" s="1"/>
  <c r="G272" i="1" s="1"/>
  <c r="G281" i="1" s="1"/>
  <c r="AJ172" i="1"/>
  <c r="AA172" i="1"/>
  <c r="Y172" i="1"/>
  <c r="Y181" i="1" s="1"/>
  <c r="Y190" i="1" s="1"/>
  <c r="Y199" i="1" s="1"/>
  <c r="Y208" i="1" s="1"/>
  <c r="R172" i="1"/>
  <c r="I172" i="1"/>
  <c r="G172" i="1"/>
  <c r="G181" i="1" s="1"/>
  <c r="G190" i="1" s="1"/>
  <c r="G199" i="1" s="1"/>
  <c r="G208" i="1" s="1"/>
  <c r="G217" i="1" s="1"/>
  <c r="G226" i="1" s="1"/>
  <c r="G235" i="1" s="1"/>
  <c r="AJ171" i="1"/>
  <c r="AA171" i="1"/>
  <c r="Y171" i="1"/>
  <c r="Y180" i="1" s="1"/>
  <c r="Y189" i="1" s="1"/>
  <c r="Y198" i="1" s="1"/>
  <c r="Y207" i="1" s="1"/>
  <c r="Y216" i="1" s="1"/>
  <c r="R171" i="1"/>
  <c r="I171" i="1"/>
  <c r="G171" i="1"/>
  <c r="G180" i="1" s="1"/>
  <c r="G189" i="1" s="1"/>
  <c r="G198" i="1" s="1"/>
  <c r="G207" i="1" s="1"/>
  <c r="G216" i="1" s="1"/>
  <c r="G225" i="1" s="1"/>
  <c r="G234" i="1" s="1"/>
  <c r="G243" i="1" s="1"/>
  <c r="AH169" i="1"/>
  <c r="AH178" i="1" s="1"/>
  <c r="AH187" i="1" s="1"/>
  <c r="AH196" i="1" s="1"/>
  <c r="AH205" i="1" s="1"/>
  <c r="AH214" i="1" s="1"/>
  <c r="P169" i="1"/>
  <c r="P178" i="1" s="1"/>
  <c r="P187" i="1" s="1"/>
  <c r="P196" i="1" s="1"/>
  <c r="P205" i="1" s="1"/>
  <c r="P214" i="1" s="1"/>
  <c r="P223" i="1" s="1"/>
  <c r="P232" i="1" s="1"/>
  <c r="AH168" i="1"/>
  <c r="AH177" i="1" s="1"/>
  <c r="AH186" i="1" s="1"/>
  <c r="AH195" i="1" s="1"/>
  <c r="AH204" i="1" s="1"/>
  <c r="AH213" i="1" s="1"/>
  <c r="P168" i="1"/>
  <c r="P177" i="1" s="1"/>
  <c r="P186" i="1" s="1"/>
  <c r="P195" i="1" s="1"/>
  <c r="P204" i="1" s="1"/>
  <c r="P213" i="1" s="1"/>
  <c r="P222" i="1" s="1"/>
  <c r="P231" i="1" s="1"/>
  <c r="AH167" i="1"/>
  <c r="AH176" i="1" s="1"/>
  <c r="AH185" i="1" s="1"/>
  <c r="AH194" i="1" s="1"/>
  <c r="AH203" i="1" s="1"/>
  <c r="AH212" i="1" s="1"/>
  <c r="AH221" i="1" s="1"/>
  <c r="AH230" i="1" s="1"/>
  <c r="AH239" i="1" s="1"/>
  <c r="P167" i="1"/>
  <c r="P176" i="1" s="1"/>
  <c r="P185" i="1" s="1"/>
  <c r="P194" i="1" s="1"/>
  <c r="P203" i="1" s="1"/>
  <c r="P212" i="1" s="1"/>
  <c r="P221" i="1" s="1"/>
  <c r="P230" i="1" s="1"/>
  <c r="AH166" i="1"/>
  <c r="AH175" i="1" s="1"/>
  <c r="P166" i="1"/>
  <c r="P175" i="1" s="1"/>
  <c r="P184" i="1" s="1"/>
  <c r="P193" i="1" s="1"/>
  <c r="P202" i="1" s="1"/>
  <c r="P211" i="1" s="1"/>
  <c r="P220" i="1" s="1"/>
  <c r="P229" i="1" s="1"/>
  <c r="AH165" i="1"/>
  <c r="P165" i="1"/>
  <c r="P174" i="1" s="1"/>
  <c r="P183" i="1" s="1"/>
  <c r="P192" i="1" s="1"/>
  <c r="P201" i="1" s="1"/>
  <c r="P210" i="1" s="1"/>
  <c r="P219" i="1" s="1"/>
  <c r="P228" i="1" s="1"/>
  <c r="AH164" i="1"/>
  <c r="AH173" i="1" s="1"/>
  <c r="AH182" i="1" s="1"/>
  <c r="AH191" i="1" s="1"/>
  <c r="AH200" i="1" s="1"/>
  <c r="P164" i="1"/>
  <c r="P173" i="1" s="1"/>
  <c r="P182" i="1" s="1"/>
  <c r="P191" i="1" s="1"/>
  <c r="P200" i="1" s="1"/>
  <c r="P209" i="1" s="1"/>
  <c r="P218" i="1" s="1"/>
  <c r="P227" i="1" s="1"/>
  <c r="AH163" i="1"/>
  <c r="AH172" i="1" s="1"/>
  <c r="AH181" i="1" s="1"/>
  <c r="AH190" i="1" s="1"/>
  <c r="AH199" i="1" s="1"/>
  <c r="AH208" i="1" s="1"/>
  <c r="P163" i="1"/>
  <c r="P172" i="1" s="1"/>
  <c r="P181" i="1" s="1"/>
  <c r="P190" i="1" s="1"/>
  <c r="P199" i="1" s="1"/>
  <c r="P208" i="1" s="1"/>
  <c r="P217" i="1" s="1"/>
  <c r="P226" i="1" s="1"/>
  <c r="AH162" i="1"/>
  <c r="AH171" i="1" s="1"/>
  <c r="AH180" i="1" s="1"/>
  <c r="AH189" i="1" s="1"/>
  <c r="AH198" i="1" s="1"/>
  <c r="AH207" i="1" s="1"/>
  <c r="P162" i="1"/>
  <c r="P171" i="1" s="1"/>
  <c r="P180" i="1" s="1"/>
  <c r="P189" i="1" s="1"/>
  <c r="P198" i="1" s="1"/>
  <c r="P207" i="1" s="1"/>
  <c r="P216" i="1" s="1"/>
  <c r="P225" i="1" s="1"/>
  <c r="N157" i="1"/>
  <c r="N148" i="1"/>
  <c r="E148" i="1"/>
  <c r="N139" i="1"/>
  <c r="E139" i="1"/>
  <c r="N130" i="1"/>
  <c r="E130" i="1"/>
  <c r="N121" i="1"/>
  <c r="E121" i="1"/>
  <c r="Y114" i="1"/>
  <c r="Y123" i="1" s="1"/>
  <c r="Y132" i="1" s="1"/>
  <c r="Y141" i="1" s="1"/>
  <c r="N112" i="1"/>
  <c r="E112" i="1"/>
  <c r="P111" i="1"/>
  <c r="P120" i="1" s="1"/>
  <c r="P129" i="1" s="1"/>
  <c r="P138" i="1" s="1"/>
  <c r="P147" i="1" s="1"/>
  <c r="P156" i="1" s="1"/>
  <c r="W103" i="1"/>
  <c r="N103" i="1"/>
  <c r="E103" i="1"/>
  <c r="W94" i="1"/>
  <c r="N94" i="1"/>
  <c r="E94" i="1"/>
  <c r="Y92" i="1"/>
  <c r="Y101" i="1" s="1"/>
  <c r="Y110" i="1" s="1"/>
  <c r="Y119" i="1" s="1"/>
  <c r="Y128" i="1" s="1"/>
  <c r="Y137" i="1" s="1"/>
  <c r="Y146" i="1" s="1"/>
  <c r="Y89" i="1"/>
  <c r="Y98" i="1" s="1"/>
  <c r="Y107" i="1" s="1"/>
  <c r="Y116" i="1" s="1"/>
  <c r="Y125" i="1" s="1"/>
  <c r="Y134" i="1" s="1"/>
  <c r="Y143" i="1" s="1"/>
  <c r="AH88" i="1"/>
  <c r="AH97" i="1" s="1"/>
  <c r="AH106" i="1" s="1"/>
  <c r="AH115" i="1" s="1"/>
  <c r="AH124" i="1" s="1"/>
  <c r="AH133" i="1" s="1"/>
  <c r="AH142" i="1" s="1"/>
  <c r="W85" i="1"/>
  <c r="N85" i="1"/>
  <c r="E85" i="1"/>
  <c r="AH84" i="1"/>
  <c r="AH93" i="1" s="1"/>
  <c r="AH102" i="1" s="1"/>
  <c r="AH111" i="1" s="1"/>
  <c r="AH120" i="1" s="1"/>
  <c r="AH129" i="1" s="1"/>
  <c r="AH138" i="1" s="1"/>
  <c r="AH147" i="1" s="1"/>
  <c r="Y84" i="1"/>
  <c r="Y93" i="1" s="1"/>
  <c r="Y102" i="1" s="1"/>
  <c r="Y111" i="1" s="1"/>
  <c r="Y120" i="1" s="1"/>
  <c r="Y129" i="1" s="1"/>
  <c r="Y138" i="1" s="1"/>
  <c r="Y147" i="1" s="1"/>
  <c r="AH83" i="1"/>
  <c r="AH92" i="1" s="1"/>
  <c r="AH101" i="1" s="1"/>
  <c r="AH110" i="1" s="1"/>
  <c r="AH119" i="1" s="1"/>
  <c r="AH128" i="1" s="1"/>
  <c r="AH137" i="1" s="1"/>
  <c r="AH146" i="1" s="1"/>
  <c r="Y83" i="1"/>
  <c r="AH82" i="1"/>
  <c r="AH91" i="1" s="1"/>
  <c r="AH100" i="1" s="1"/>
  <c r="AH109" i="1" s="1"/>
  <c r="AH118" i="1" s="1"/>
  <c r="AH127" i="1" s="1"/>
  <c r="AH136" i="1" s="1"/>
  <c r="AH145" i="1" s="1"/>
  <c r="Y82" i="1"/>
  <c r="Y91" i="1" s="1"/>
  <c r="Y100" i="1" s="1"/>
  <c r="Y109" i="1" s="1"/>
  <c r="Y118" i="1" s="1"/>
  <c r="Y127" i="1" s="1"/>
  <c r="Y136" i="1" s="1"/>
  <c r="Y145" i="1" s="1"/>
  <c r="AH81" i="1"/>
  <c r="AH90" i="1" s="1"/>
  <c r="AH99" i="1" s="1"/>
  <c r="AH108" i="1" s="1"/>
  <c r="AH117" i="1" s="1"/>
  <c r="AH126" i="1" s="1"/>
  <c r="AH135" i="1" s="1"/>
  <c r="AH144" i="1" s="1"/>
  <c r="Y81" i="1"/>
  <c r="Y90" i="1" s="1"/>
  <c r="Y99" i="1" s="1"/>
  <c r="Y108" i="1" s="1"/>
  <c r="Y117" i="1" s="1"/>
  <c r="Y126" i="1" s="1"/>
  <c r="Y135" i="1" s="1"/>
  <c r="Y144" i="1" s="1"/>
  <c r="AH80" i="1"/>
  <c r="AH89" i="1" s="1"/>
  <c r="AH98" i="1" s="1"/>
  <c r="AH107" i="1" s="1"/>
  <c r="AH116" i="1" s="1"/>
  <c r="AH125" i="1" s="1"/>
  <c r="AH134" i="1" s="1"/>
  <c r="AH143" i="1" s="1"/>
  <c r="Y80" i="1"/>
  <c r="AH79" i="1"/>
  <c r="Y79" i="1"/>
  <c r="Y88" i="1" s="1"/>
  <c r="Y97" i="1" s="1"/>
  <c r="Y106" i="1" s="1"/>
  <c r="Y115" i="1" s="1"/>
  <c r="Y124" i="1" s="1"/>
  <c r="Y133" i="1" s="1"/>
  <c r="Y142" i="1" s="1"/>
  <c r="AH78" i="1"/>
  <c r="AH87" i="1" s="1"/>
  <c r="AH96" i="1" s="1"/>
  <c r="AH105" i="1" s="1"/>
  <c r="AH114" i="1" s="1"/>
  <c r="AH123" i="1" s="1"/>
  <c r="AH132" i="1" s="1"/>
  <c r="AH141" i="1" s="1"/>
  <c r="Y78" i="1"/>
  <c r="Y87" i="1" s="1"/>
  <c r="Y96" i="1" s="1"/>
  <c r="Y105" i="1" s="1"/>
  <c r="AH77" i="1"/>
  <c r="AH86" i="1" s="1"/>
  <c r="AH95" i="1" s="1"/>
  <c r="AH104" i="1" s="1"/>
  <c r="AH113" i="1" s="1"/>
  <c r="AH122" i="1" s="1"/>
  <c r="AH131" i="1" s="1"/>
  <c r="AH140" i="1" s="1"/>
  <c r="Y77" i="1"/>
  <c r="Y86" i="1" s="1"/>
  <c r="Y95" i="1" s="1"/>
  <c r="Y104" i="1" s="1"/>
  <c r="Y113" i="1" s="1"/>
  <c r="Y122" i="1" s="1"/>
  <c r="Y131" i="1" s="1"/>
  <c r="Y140" i="1" s="1"/>
  <c r="W76" i="1"/>
  <c r="N76" i="1"/>
  <c r="E76" i="1"/>
  <c r="AJ75" i="1"/>
  <c r="AA75" i="1"/>
  <c r="R75" i="1"/>
  <c r="I75" i="1"/>
  <c r="AJ74" i="1"/>
  <c r="AA74" i="1"/>
  <c r="R74" i="1"/>
  <c r="I74" i="1"/>
  <c r="AJ73" i="1"/>
  <c r="AA73" i="1"/>
  <c r="R73" i="1"/>
  <c r="I73" i="1"/>
  <c r="AJ72" i="1"/>
  <c r="AA72" i="1"/>
  <c r="R72" i="1"/>
  <c r="I72" i="1"/>
  <c r="AJ71" i="1"/>
  <c r="AA71" i="1"/>
  <c r="R71" i="1"/>
  <c r="I71" i="1"/>
  <c r="AJ70" i="1"/>
  <c r="AA70" i="1"/>
  <c r="R70" i="1"/>
  <c r="I70" i="1"/>
  <c r="AJ69" i="1"/>
  <c r="AA69" i="1"/>
  <c r="R69" i="1"/>
  <c r="I69" i="1"/>
  <c r="AJ68" i="1"/>
  <c r="AA68" i="1"/>
  <c r="R68" i="1"/>
  <c r="I68" i="1"/>
  <c r="W67" i="1"/>
  <c r="N67" i="1"/>
  <c r="E67" i="1"/>
  <c r="AJ66" i="1"/>
  <c r="AA66" i="1"/>
  <c r="R66" i="1"/>
  <c r="I66" i="1"/>
  <c r="AJ65" i="1"/>
  <c r="AA65" i="1"/>
  <c r="R65" i="1"/>
  <c r="I65" i="1"/>
  <c r="AJ64" i="1"/>
  <c r="AA64" i="1"/>
  <c r="R64" i="1"/>
  <c r="I64" i="1"/>
  <c r="AJ63" i="1"/>
  <c r="AA63" i="1"/>
  <c r="R63" i="1"/>
  <c r="I63" i="1"/>
  <c r="AJ62" i="1"/>
  <c r="AA62" i="1"/>
  <c r="R62" i="1"/>
  <c r="I62" i="1"/>
  <c r="AJ61" i="1"/>
  <c r="AA61" i="1"/>
  <c r="R61" i="1"/>
  <c r="I61" i="1"/>
  <c r="AJ60" i="1"/>
  <c r="AA60" i="1"/>
  <c r="R60" i="1"/>
  <c r="I60" i="1"/>
  <c r="AJ59" i="1"/>
  <c r="AA59" i="1"/>
  <c r="R59" i="1"/>
  <c r="I59" i="1"/>
  <c r="W58" i="1"/>
  <c r="N58" i="1"/>
  <c r="E58" i="1"/>
  <c r="AJ57" i="1"/>
  <c r="AA57" i="1"/>
  <c r="R57" i="1"/>
  <c r="I57" i="1"/>
  <c r="AJ56" i="1"/>
  <c r="AA56" i="1"/>
  <c r="R56" i="1"/>
  <c r="I56" i="1"/>
  <c r="AJ55" i="1"/>
  <c r="AA55" i="1"/>
  <c r="R55" i="1"/>
  <c r="I55" i="1"/>
  <c r="AJ54" i="1"/>
  <c r="AA54" i="1"/>
  <c r="R54" i="1"/>
  <c r="I54" i="1"/>
  <c r="AJ53" i="1"/>
  <c r="AA53" i="1"/>
  <c r="R53" i="1"/>
  <c r="I53" i="1"/>
  <c r="AJ52" i="1"/>
  <c r="AA52" i="1"/>
  <c r="R52" i="1"/>
  <c r="I52" i="1"/>
  <c r="AJ51" i="1"/>
  <c r="AA51" i="1"/>
  <c r="R51" i="1"/>
  <c r="I51" i="1"/>
  <c r="AJ50" i="1"/>
  <c r="AA50" i="1"/>
  <c r="R50" i="1"/>
  <c r="I50" i="1"/>
  <c r="W49" i="1"/>
  <c r="N49" i="1"/>
  <c r="E49" i="1"/>
  <c r="AJ48" i="1"/>
  <c r="AA48" i="1"/>
  <c r="R48" i="1"/>
  <c r="I48" i="1"/>
  <c r="AJ47" i="1"/>
  <c r="AA47" i="1"/>
  <c r="R47" i="1"/>
  <c r="I47" i="1"/>
  <c r="AJ46" i="1"/>
  <c r="AA46" i="1"/>
  <c r="R46" i="1"/>
  <c r="I46" i="1"/>
  <c r="AJ45" i="1"/>
  <c r="AA45" i="1"/>
  <c r="R45" i="1"/>
  <c r="I45" i="1"/>
  <c r="AJ44" i="1"/>
  <c r="AA44" i="1"/>
  <c r="R44" i="1"/>
  <c r="I44" i="1"/>
  <c r="AJ43" i="1"/>
  <c r="AA43" i="1"/>
  <c r="R43" i="1"/>
  <c r="I43" i="1"/>
  <c r="AJ42" i="1"/>
  <c r="AA42" i="1"/>
  <c r="R42" i="1"/>
  <c r="I42" i="1"/>
  <c r="AJ41" i="1"/>
  <c r="AA41" i="1"/>
  <c r="R41" i="1"/>
  <c r="I41" i="1"/>
  <c r="W40" i="1"/>
  <c r="N40" i="1"/>
  <c r="E40" i="1"/>
  <c r="AJ39" i="1"/>
  <c r="AA39" i="1"/>
  <c r="R39" i="1"/>
  <c r="I39" i="1"/>
  <c r="AJ38" i="1"/>
  <c r="AA38" i="1"/>
  <c r="R38" i="1"/>
  <c r="I38" i="1"/>
  <c r="AJ37" i="1"/>
  <c r="AA37" i="1"/>
  <c r="R37" i="1"/>
  <c r="I37" i="1"/>
  <c r="AJ36" i="1"/>
  <c r="AA36" i="1"/>
  <c r="R36" i="1"/>
  <c r="I36" i="1"/>
  <c r="AJ35" i="1"/>
  <c r="AA35" i="1"/>
  <c r="R35" i="1"/>
  <c r="I35" i="1"/>
  <c r="AJ34" i="1"/>
  <c r="AA34" i="1"/>
  <c r="R34" i="1"/>
  <c r="I34" i="1"/>
  <c r="AJ33" i="1"/>
  <c r="AA33" i="1"/>
  <c r="R33" i="1"/>
  <c r="I33" i="1"/>
  <c r="AJ32" i="1"/>
  <c r="AA32" i="1"/>
  <c r="R32" i="1"/>
  <c r="I32" i="1"/>
  <c r="W31" i="1"/>
  <c r="N31" i="1"/>
  <c r="E31" i="1"/>
  <c r="AJ30" i="1"/>
  <c r="AA30" i="1"/>
  <c r="R30" i="1"/>
  <c r="I30" i="1"/>
  <c r="AJ29" i="1"/>
  <c r="AA29" i="1"/>
  <c r="R29" i="1"/>
  <c r="I29" i="1"/>
  <c r="AJ28" i="1"/>
  <c r="AA28" i="1"/>
  <c r="R28" i="1"/>
  <c r="I28" i="1"/>
  <c r="AJ27" i="1"/>
  <c r="AA27" i="1"/>
  <c r="R27" i="1"/>
  <c r="I27" i="1"/>
  <c r="G27" i="1"/>
  <c r="G36" i="1" s="1"/>
  <c r="G45" i="1" s="1"/>
  <c r="G54" i="1" s="1"/>
  <c r="G63" i="1" s="1"/>
  <c r="G72" i="1" s="1"/>
  <c r="G81" i="1" s="1"/>
  <c r="G90" i="1" s="1"/>
  <c r="G99" i="1" s="1"/>
  <c r="G108" i="1" s="1"/>
  <c r="G117" i="1" s="1"/>
  <c r="G126" i="1" s="1"/>
  <c r="G135" i="1" s="1"/>
  <c r="G144" i="1" s="1"/>
  <c r="G153" i="1" s="1"/>
  <c r="AJ26" i="1"/>
  <c r="AA26" i="1"/>
  <c r="R26" i="1"/>
  <c r="I26" i="1"/>
  <c r="AJ25" i="1"/>
  <c r="AA25" i="1"/>
  <c r="R25" i="1"/>
  <c r="I25" i="1"/>
  <c r="AJ24" i="1"/>
  <c r="AA24" i="1"/>
  <c r="R24" i="1"/>
  <c r="I24" i="1"/>
  <c r="AJ23" i="1"/>
  <c r="AA23" i="1"/>
  <c r="R23" i="1"/>
  <c r="I23" i="1"/>
  <c r="W22" i="1"/>
  <c r="N22" i="1"/>
  <c r="E22" i="1"/>
  <c r="AJ21" i="1"/>
  <c r="AA21" i="1"/>
  <c r="Y21" i="1"/>
  <c r="Y30" i="1" s="1"/>
  <c r="Y39" i="1" s="1"/>
  <c r="Y48" i="1" s="1"/>
  <c r="Y57" i="1" s="1"/>
  <c r="Y66" i="1" s="1"/>
  <c r="Y75" i="1" s="1"/>
  <c r="R21" i="1"/>
  <c r="I21" i="1"/>
  <c r="G21" i="1"/>
  <c r="G30" i="1" s="1"/>
  <c r="G39" i="1" s="1"/>
  <c r="G48" i="1" s="1"/>
  <c r="G57" i="1" s="1"/>
  <c r="G66" i="1" s="1"/>
  <c r="G75" i="1" s="1"/>
  <c r="G84" i="1" s="1"/>
  <c r="G93" i="1" s="1"/>
  <c r="G102" i="1" s="1"/>
  <c r="G111" i="1" s="1"/>
  <c r="G120" i="1" s="1"/>
  <c r="G129" i="1" s="1"/>
  <c r="G138" i="1" s="1"/>
  <c r="G147" i="1" s="1"/>
  <c r="AJ20" i="1"/>
  <c r="AA20" i="1"/>
  <c r="Y20" i="1"/>
  <c r="Y29" i="1" s="1"/>
  <c r="Y38" i="1" s="1"/>
  <c r="Y47" i="1" s="1"/>
  <c r="Y56" i="1" s="1"/>
  <c r="Y65" i="1" s="1"/>
  <c r="Y74" i="1" s="1"/>
  <c r="R20" i="1"/>
  <c r="I20" i="1"/>
  <c r="G20" i="1"/>
  <c r="G29" i="1" s="1"/>
  <c r="G38" i="1" s="1"/>
  <c r="G47" i="1" s="1"/>
  <c r="G56" i="1" s="1"/>
  <c r="G65" i="1" s="1"/>
  <c r="G74" i="1" s="1"/>
  <c r="G83" i="1" s="1"/>
  <c r="G92" i="1" s="1"/>
  <c r="G101" i="1" s="1"/>
  <c r="G110" i="1" s="1"/>
  <c r="G119" i="1" s="1"/>
  <c r="G128" i="1" s="1"/>
  <c r="G137" i="1" s="1"/>
  <c r="G146" i="1" s="1"/>
  <c r="AJ19" i="1"/>
  <c r="AA19" i="1"/>
  <c r="Y19" i="1"/>
  <c r="Y28" i="1" s="1"/>
  <c r="Y37" i="1" s="1"/>
  <c r="Y46" i="1" s="1"/>
  <c r="Y55" i="1" s="1"/>
  <c r="Y64" i="1" s="1"/>
  <c r="Y73" i="1" s="1"/>
  <c r="R19" i="1"/>
  <c r="I19" i="1"/>
  <c r="G19" i="1"/>
  <c r="G28" i="1" s="1"/>
  <c r="G37" i="1" s="1"/>
  <c r="G46" i="1" s="1"/>
  <c r="G55" i="1" s="1"/>
  <c r="G64" i="1" s="1"/>
  <c r="G73" i="1" s="1"/>
  <c r="G82" i="1" s="1"/>
  <c r="G91" i="1" s="1"/>
  <c r="G100" i="1" s="1"/>
  <c r="G109" i="1" s="1"/>
  <c r="G118" i="1" s="1"/>
  <c r="G127" i="1" s="1"/>
  <c r="G136" i="1" s="1"/>
  <c r="G145" i="1" s="1"/>
  <c r="G154" i="1" s="1"/>
  <c r="AJ18" i="1"/>
  <c r="AA18" i="1"/>
  <c r="Y18" i="1"/>
  <c r="Y27" i="1" s="1"/>
  <c r="Y36" i="1" s="1"/>
  <c r="Y45" i="1" s="1"/>
  <c r="Y54" i="1" s="1"/>
  <c r="Y63" i="1" s="1"/>
  <c r="Y72" i="1" s="1"/>
  <c r="R18" i="1"/>
  <c r="I18" i="1"/>
  <c r="G18" i="1"/>
  <c r="AJ17" i="1"/>
  <c r="AA17" i="1"/>
  <c r="Y17" i="1"/>
  <c r="Y26" i="1" s="1"/>
  <c r="Y35" i="1" s="1"/>
  <c r="Y44" i="1" s="1"/>
  <c r="Y53" i="1" s="1"/>
  <c r="Y62" i="1" s="1"/>
  <c r="Y71" i="1" s="1"/>
  <c r="R17" i="1"/>
  <c r="I17" i="1"/>
  <c r="G17" i="1"/>
  <c r="G26" i="1" s="1"/>
  <c r="G35" i="1" s="1"/>
  <c r="G44" i="1" s="1"/>
  <c r="G53" i="1" s="1"/>
  <c r="G62" i="1" s="1"/>
  <c r="G71" i="1" s="1"/>
  <c r="G80" i="1" s="1"/>
  <c r="G89" i="1" s="1"/>
  <c r="G98" i="1" s="1"/>
  <c r="G107" i="1" s="1"/>
  <c r="G116" i="1" s="1"/>
  <c r="G125" i="1" s="1"/>
  <c r="G134" i="1" s="1"/>
  <c r="G143" i="1" s="1"/>
  <c r="G152" i="1" s="1"/>
  <c r="AJ16" i="1"/>
  <c r="AA16" i="1"/>
  <c r="Y16" i="1"/>
  <c r="Y25" i="1" s="1"/>
  <c r="Y34" i="1" s="1"/>
  <c r="Y43" i="1" s="1"/>
  <c r="Y52" i="1" s="1"/>
  <c r="Y61" i="1" s="1"/>
  <c r="Y70" i="1" s="1"/>
  <c r="R16" i="1"/>
  <c r="P16" i="1"/>
  <c r="P25" i="1" s="1"/>
  <c r="P34" i="1" s="1"/>
  <c r="P43" i="1" s="1"/>
  <c r="P52" i="1" s="1"/>
  <c r="P61" i="1" s="1"/>
  <c r="P70" i="1" s="1"/>
  <c r="P79" i="1" s="1"/>
  <c r="P88" i="1" s="1"/>
  <c r="P97" i="1" s="1"/>
  <c r="P106" i="1" s="1"/>
  <c r="P115" i="1" s="1"/>
  <c r="P124" i="1" s="1"/>
  <c r="P133" i="1" s="1"/>
  <c r="P142" i="1" s="1"/>
  <c r="P151" i="1" s="1"/>
  <c r="I16" i="1"/>
  <c r="G16" i="1"/>
  <c r="G25" i="1" s="1"/>
  <c r="G34" i="1" s="1"/>
  <c r="G43" i="1" s="1"/>
  <c r="G52" i="1" s="1"/>
  <c r="G61" i="1" s="1"/>
  <c r="G70" i="1" s="1"/>
  <c r="G79" i="1" s="1"/>
  <c r="G88" i="1" s="1"/>
  <c r="G97" i="1" s="1"/>
  <c r="G106" i="1" s="1"/>
  <c r="G115" i="1" s="1"/>
  <c r="G124" i="1" s="1"/>
  <c r="G133" i="1" s="1"/>
  <c r="G142" i="1" s="1"/>
  <c r="G151" i="1" s="1"/>
  <c r="AJ15" i="1"/>
  <c r="AA15" i="1"/>
  <c r="Y15" i="1"/>
  <c r="Y24" i="1" s="1"/>
  <c r="Y33" i="1" s="1"/>
  <c r="Y42" i="1" s="1"/>
  <c r="Y51" i="1" s="1"/>
  <c r="Y60" i="1" s="1"/>
  <c r="Y69" i="1" s="1"/>
  <c r="R15" i="1"/>
  <c r="I15" i="1"/>
  <c r="G15" i="1"/>
  <c r="G24" i="1" s="1"/>
  <c r="G33" i="1" s="1"/>
  <c r="G42" i="1" s="1"/>
  <c r="G51" i="1" s="1"/>
  <c r="G60" i="1" s="1"/>
  <c r="G69" i="1" s="1"/>
  <c r="G78" i="1" s="1"/>
  <c r="G87" i="1" s="1"/>
  <c r="G96" i="1" s="1"/>
  <c r="G105" i="1" s="1"/>
  <c r="G114" i="1" s="1"/>
  <c r="G123" i="1" s="1"/>
  <c r="G132" i="1" s="1"/>
  <c r="G141" i="1" s="1"/>
  <c r="G150" i="1" s="1"/>
  <c r="AJ14" i="1"/>
  <c r="AA14" i="1"/>
  <c r="Y14" i="1"/>
  <c r="Y23" i="1" s="1"/>
  <c r="Y32" i="1" s="1"/>
  <c r="Y41" i="1" s="1"/>
  <c r="Y50" i="1" s="1"/>
  <c r="Y59" i="1" s="1"/>
  <c r="Y68" i="1" s="1"/>
  <c r="R14" i="1"/>
  <c r="I14" i="1"/>
  <c r="G14" i="1"/>
  <c r="G23" i="1" s="1"/>
  <c r="G32" i="1" s="1"/>
  <c r="G41" i="1" s="1"/>
  <c r="G50" i="1" s="1"/>
  <c r="G59" i="1" s="1"/>
  <c r="G68" i="1" s="1"/>
  <c r="G77" i="1" s="1"/>
  <c r="G86" i="1" s="1"/>
  <c r="G95" i="1" s="1"/>
  <c r="G104" i="1" s="1"/>
  <c r="G113" i="1" s="1"/>
  <c r="G122" i="1" s="1"/>
  <c r="G131" i="1" s="1"/>
  <c r="G140" i="1" s="1"/>
  <c r="W13" i="1"/>
  <c r="N13" i="1"/>
  <c r="E13" i="1"/>
  <c r="AH12" i="1"/>
  <c r="AH21" i="1" s="1"/>
  <c r="AH30" i="1" s="1"/>
  <c r="AH39" i="1" s="1"/>
  <c r="AH48" i="1" s="1"/>
  <c r="AH57" i="1" s="1"/>
  <c r="AH66" i="1" s="1"/>
  <c r="AH75" i="1" s="1"/>
  <c r="P12" i="1"/>
  <c r="P21" i="1" s="1"/>
  <c r="P30" i="1" s="1"/>
  <c r="P39" i="1" s="1"/>
  <c r="P48" i="1" s="1"/>
  <c r="P57" i="1" s="1"/>
  <c r="P66" i="1" s="1"/>
  <c r="P75" i="1" s="1"/>
  <c r="P84" i="1" s="1"/>
  <c r="P93" i="1" s="1"/>
  <c r="AH11" i="1"/>
  <c r="AH20" i="1" s="1"/>
  <c r="AH29" i="1" s="1"/>
  <c r="AH38" i="1" s="1"/>
  <c r="AH47" i="1" s="1"/>
  <c r="AH56" i="1" s="1"/>
  <c r="AH65" i="1" s="1"/>
  <c r="AH74" i="1" s="1"/>
  <c r="P11" i="1"/>
  <c r="P20" i="1" s="1"/>
  <c r="P29" i="1" s="1"/>
  <c r="P38" i="1" s="1"/>
  <c r="P47" i="1" s="1"/>
  <c r="P56" i="1" s="1"/>
  <c r="P65" i="1" s="1"/>
  <c r="P74" i="1" s="1"/>
  <c r="P83" i="1" s="1"/>
  <c r="P92" i="1" s="1"/>
  <c r="P101" i="1" s="1"/>
  <c r="P110" i="1" s="1"/>
  <c r="P119" i="1" s="1"/>
  <c r="P128" i="1" s="1"/>
  <c r="AH10" i="1"/>
  <c r="AH19" i="1" s="1"/>
  <c r="AH28" i="1" s="1"/>
  <c r="AH37" i="1" s="1"/>
  <c r="AH46" i="1" s="1"/>
  <c r="AH55" i="1" s="1"/>
  <c r="AH64" i="1" s="1"/>
  <c r="AH73" i="1" s="1"/>
  <c r="P10" i="1"/>
  <c r="P19" i="1" s="1"/>
  <c r="P28" i="1" s="1"/>
  <c r="P37" i="1" s="1"/>
  <c r="P46" i="1" s="1"/>
  <c r="P55" i="1" s="1"/>
  <c r="P64" i="1" s="1"/>
  <c r="P73" i="1" s="1"/>
  <c r="P82" i="1" s="1"/>
  <c r="P91" i="1" s="1"/>
  <c r="P100" i="1" s="1"/>
  <c r="P109" i="1" s="1"/>
  <c r="P118" i="1" s="1"/>
  <c r="P127" i="1" s="1"/>
  <c r="AH9" i="1"/>
  <c r="AH18" i="1" s="1"/>
  <c r="AH27" i="1" s="1"/>
  <c r="AH36" i="1" s="1"/>
  <c r="AH45" i="1" s="1"/>
  <c r="AH54" i="1" s="1"/>
  <c r="AH63" i="1" s="1"/>
  <c r="AH72" i="1" s="1"/>
  <c r="P9" i="1"/>
  <c r="P18" i="1" s="1"/>
  <c r="P27" i="1" s="1"/>
  <c r="P36" i="1" s="1"/>
  <c r="P45" i="1" s="1"/>
  <c r="P54" i="1" s="1"/>
  <c r="P63" i="1" s="1"/>
  <c r="P72" i="1" s="1"/>
  <c r="P81" i="1" s="1"/>
  <c r="P90" i="1" s="1"/>
  <c r="P99" i="1" s="1"/>
  <c r="P108" i="1" s="1"/>
  <c r="P117" i="1" s="1"/>
  <c r="P126" i="1" s="1"/>
  <c r="P135" i="1" s="1"/>
  <c r="P144" i="1" s="1"/>
  <c r="AH8" i="1"/>
  <c r="AH17" i="1" s="1"/>
  <c r="AH26" i="1" s="1"/>
  <c r="AH35" i="1" s="1"/>
  <c r="AH44" i="1" s="1"/>
  <c r="AH53" i="1" s="1"/>
  <c r="AH62" i="1" s="1"/>
  <c r="AH71" i="1" s="1"/>
  <c r="P8" i="1"/>
  <c r="P17" i="1" s="1"/>
  <c r="P26" i="1" s="1"/>
  <c r="P35" i="1" s="1"/>
  <c r="P44" i="1" s="1"/>
  <c r="P53" i="1" s="1"/>
  <c r="P62" i="1" s="1"/>
  <c r="P71" i="1" s="1"/>
  <c r="P80" i="1" s="1"/>
  <c r="P89" i="1" s="1"/>
  <c r="P98" i="1" s="1"/>
  <c r="P107" i="1" s="1"/>
  <c r="P116" i="1" s="1"/>
  <c r="P125" i="1" s="1"/>
  <c r="P134" i="1" s="1"/>
  <c r="AH7" i="1"/>
  <c r="AH16" i="1" s="1"/>
  <c r="AH25" i="1" s="1"/>
  <c r="AH34" i="1" s="1"/>
  <c r="AH43" i="1" s="1"/>
  <c r="AH52" i="1" s="1"/>
  <c r="AH61" i="1" s="1"/>
  <c r="AH70" i="1" s="1"/>
  <c r="P7" i="1"/>
  <c r="AH6" i="1"/>
  <c r="AH15" i="1" s="1"/>
  <c r="AH24" i="1" s="1"/>
  <c r="AH33" i="1" s="1"/>
  <c r="AH42" i="1" s="1"/>
  <c r="AH51" i="1" s="1"/>
  <c r="AH60" i="1" s="1"/>
  <c r="AH69" i="1" s="1"/>
  <c r="P6" i="1"/>
  <c r="P15" i="1" s="1"/>
  <c r="P24" i="1" s="1"/>
  <c r="P33" i="1" s="1"/>
  <c r="P42" i="1" s="1"/>
  <c r="P51" i="1" s="1"/>
  <c r="P60" i="1" s="1"/>
  <c r="P69" i="1" s="1"/>
  <c r="P78" i="1" s="1"/>
  <c r="P87" i="1" s="1"/>
  <c r="P96" i="1" s="1"/>
  <c r="P105" i="1" s="1"/>
  <c r="P114" i="1" s="1"/>
  <c r="P123" i="1" s="1"/>
  <c r="P132" i="1" s="1"/>
  <c r="AH5" i="1"/>
  <c r="AH14" i="1" s="1"/>
  <c r="AH23" i="1" s="1"/>
  <c r="AH32" i="1" s="1"/>
  <c r="AH41" i="1" s="1"/>
  <c r="AH50" i="1" s="1"/>
  <c r="AH59" i="1" s="1"/>
  <c r="AH68" i="1" s="1"/>
  <c r="P5" i="1"/>
  <c r="P14" i="1" s="1"/>
  <c r="P23" i="1" s="1"/>
  <c r="P32" i="1" s="1"/>
  <c r="P41" i="1" s="1"/>
  <c r="P50" i="1" s="1"/>
  <c r="P59" i="1" s="1"/>
  <c r="P68" i="1" s="1"/>
  <c r="P77" i="1" s="1"/>
  <c r="P86" i="1" s="1"/>
  <c r="P95" i="1" s="1"/>
  <c r="P104" i="1" s="1"/>
  <c r="P113" i="1" s="1"/>
  <c r="P122" i="1" s="1"/>
  <c r="P131" i="1" s="1"/>
  <c r="P140" i="1" s="1"/>
  <c r="P149" i="1" s="1"/>
</calcChain>
</file>

<file path=xl/sharedStrings.xml><?xml version="1.0" encoding="utf-8"?>
<sst xmlns="http://schemas.openxmlformats.org/spreadsheetml/2006/main" count="1463" uniqueCount="101">
  <si>
    <t>Date of Experiment</t>
  </si>
  <si>
    <t>Aphids</t>
  </si>
  <si>
    <r>
      <rPr>
        <b/>
        <i/>
        <sz val="11"/>
        <color theme="1"/>
        <rFont val="Calibri"/>
        <family val="2"/>
        <scheme val="minor"/>
      </rPr>
      <t>Rickettsiella</t>
    </r>
    <r>
      <rPr>
        <b/>
        <sz val="11"/>
        <color theme="1"/>
        <rFont val="Calibri"/>
        <family val="2"/>
        <scheme val="minor"/>
      </rPr>
      <t xml:space="preserve"> Negative (-) </t>
    </r>
    <r>
      <rPr>
        <b/>
        <i/>
        <sz val="11"/>
        <color theme="1"/>
        <rFont val="Calibri"/>
        <family val="2"/>
        <scheme val="minor"/>
      </rPr>
      <t>Myzus persicae</t>
    </r>
  </si>
  <si>
    <r>
      <rPr>
        <b/>
        <i/>
        <sz val="11"/>
        <color theme="1"/>
        <rFont val="Calibri"/>
        <family val="2"/>
        <scheme val="minor"/>
      </rPr>
      <t>Rickettsiella</t>
    </r>
    <r>
      <rPr>
        <b/>
        <sz val="11"/>
        <color theme="1"/>
        <rFont val="Calibri"/>
        <family val="2"/>
        <scheme val="minor"/>
      </rPr>
      <t xml:space="preserve"> Positive (+) </t>
    </r>
    <r>
      <rPr>
        <b/>
        <i/>
        <sz val="11"/>
        <color theme="1"/>
        <rFont val="Calibri"/>
        <family val="2"/>
        <scheme val="minor"/>
      </rPr>
      <t>Myzus persicae</t>
    </r>
  </si>
  <si>
    <r>
      <t xml:space="preserve">Rickettsiella Negative (-) </t>
    </r>
    <r>
      <rPr>
        <b/>
        <i/>
        <sz val="11"/>
        <color theme="1"/>
        <rFont val="Calibri"/>
        <family val="2"/>
        <scheme val="minor"/>
      </rPr>
      <t>Myzus persicae</t>
    </r>
  </si>
  <si>
    <r>
      <t xml:space="preserve">Rickettsiella Positive (+) </t>
    </r>
    <r>
      <rPr>
        <b/>
        <i/>
        <sz val="11"/>
        <color theme="1"/>
        <rFont val="Calibri"/>
        <family val="2"/>
        <scheme val="minor"/>
      </rPr>
      <t>Myzus persicae</t>
    </r>
  </si>
  <si>
    <r>
      <rPr>
        <b/>
        <i/>
        <sz val="11"/>
        <color theme="1"/>
        <rFont val="Calibri"/>
        <family val="2"/>
        <scheme val="minor"/>
      </rPr>
      <t>Beauveria</t>
    </r>
    <r>
      <rPr>
        <b/>
        <sz val="11"/>
        <color theme="1"/>
        <rFont val="Calibri"/>
        <family val="2"/>
        <scheme val="minor"/>
      </rPr>
      <t xml:space="preserve"> conc.</t>
    </r>
  </si>
  <si>
    <t>0.1% Tween 80 Control</t>
  </si>
  <si>
    <t>Line Code</t>
  </si>
  <si>
    <t>GPA_V_20191007_08</t>
  </si>
  <si>
    <t>0.1% Tween 80</t>
  </si>
  <si>
    <t>PG918_5_8_1</t>
  </si>
  <si>
    <t>0.1% Tween 80 + 10^4 Spore/mL</t>
  </si>
  <si>
    <t>Beauveria bassiana conc.</t>
  </si>
  <si>
    <t>0.1% Tween 80 + 10^4 Spore/ mL</t>
  </si>
  <si>
    <t>Day (t)</t>
  </si>
  <si>
    <t>Replicates</t>
  </si>
  <si>
    <t>Surviving Aphids</t>
  </si>
  <si>
    <t>Dead Aphids</t>
  </si>
  <si>
    <t>Number of Censored Aphids</t>
  </si>
  <si>
    <t>Survival Probability (S(t))</t>
  </si>
  <si>
    <t>Total Fecundity in A Colony</t>
  </si>
  <si>
    <t>Average Fecundity per Aphids</t>
  </si>
  <si>
    <t>END OF FECUNDITY MEASSUREMENT</t>
  </si>
  <si>
    <t>.</t>
  </si>
  <si>
    <t>ACCIDENTALLY FROZEN</t>
  </si>
  <si>
    <t>Beauveria conc.</t>
  </si>
  <si>
    <t>0.1% Tween 80 + 6*10^6 Spore/mL</t>
  </si>
  <si>
    <t>0.1% Tween 80 + 10^8 Spore/mL</t>
  </si>
  <si>
    <t>Control GPA R-</t>
  </si>
  <si>
    <t>Fecundity F1 Aphids Monitoring</t>
  </si>
  <si>
    <t>10^4 conidia/mL GPA R-</t>
  </si>
  <si>
    <t>6*10^6 conidia/mL  GPA R-</t>
  </si>
  <si>
    <t>10^8 conidia/mL GPA R-</t>
  </si>
  <si>
    <t>Day</t>
  </si>
  <si>
    <t>Replicate 1</t>
  </si>
  <si>
    <t>Replicate 2</t>
  </si>
  <si>
    <t>Replicate 3</t>
  </si>
  <si>
    <t>Replicate 4</t>
  </si>
  <si>
    <t>Replicate 5</t>
  </si>
  <si>
    <t>Replicate 6</t>
  </si>
  <si>
    <t>Replicate 7</t>
  </si>
  <si>
    <t>Replicate 8</t>
  </si>
  <si>
    <t>Replicate 9</t>
  </si>
  <si>
    <t>Replicate 10</t>
  </si>
  <si>
    <t>Replicate 11</t>
  </si>
  <si>
    <t>Replicate 12</t>
  </si>
  <si>
    <t>Replicate 13</t>
  </si>
  <si>
    <t>Replicate 14</t>
  </si>
  <si>
    <t>Replicate 15</t>
  </si>
  <si>
    <t>Replicate 16</t>
  </si>
  <si>
    <t>Replicate 17</t>
  </si>
  <si>
    <t>Replicate 18</t>
  </si>
  <si>
    <t>Replicate 19</t>
  </si>
  <si>
    <t>Replicate 20</t>
  </si>
  <si>
    <t>Control GPA R+</t>
  </si>
  <si>
    <t>10^4 conidia/mL GPA R+</t>
  </si>
  <si>
    <t>6*10^6 conidia/mL  GPA R+</t>
  </si>
  <si>
    <t>10^8 conidia/mL GPA R+</t>
  </si>
  <si>
    <t>Genotype_ID + Replicate</t>
  </si>
  <si>
    <t>Age (Days)</t>
  </si>
  <si>
    <t>Treatment</t>
  </si>
  <si>
    <t>Endosymbiont</t>
  </si>
  <si>
    <t xml:space="preserve">Surviving </t>
  </si>
  <si>
    <t>Fecundity</t>
  </si>
  <si>
    <t>Fecundity Rate</t>
  </si>
  <si>
    <t>Notes</t>
  </si>
  <si>
    <t>GPA_08_1</t>
  </si>
  <si>
    <t>Control</t>
  </si>
  <si>
    <t>R-</t>
  </si>
  <si>
    <t>GPA_26_1</t>
  </si>
  <si>
    <t>R+</t>
  </si>
  <si>
    <t>GPA_08_2</t>
  </si>
  <si>
    <t>GPA_26_2</t>
  </si>
  <si>
    <t>GPA_08_3</t>
  </si>
  <si>
    <t>GPA_26_3</t>
  </si>
  <si>
    <t>GPA_08_4</t>
  </si>
  <si>
    <t>GPA_26_4</t>
  </si>
  <si>
    <t>GPA_08_5</t>
  </si>
  <si>
    <t>GPA_26_5</t>
  </si>
  <si>
    <t>GPA_08_6</t>
  </si>
  <si>
    <t>GPA_26_6</t>
  </si>
  <si>
    <t>GPA_08_7</t>
  </si>
  <si>
    <t>GPA_26_7</t>
  </si>
  <si>
    <t>GPA_08_8</t>
  </si>
  <si>
    <t>GPA_26_8</t>
  </si>
  <si>
    <t>Low Concentration</t>
  </si>
  <si>
    <t>1 adult aphid missing</t>
  </si>
  <si>
    <t>1 adult aphid killed accidentally</t>
  </si>
  <si>
    <t>1 adult missing</t>
  </si>
  <si>
    <t>1 adult aphids missing</t>
  </si>
  <si>
    <t>1 potentially killed</t>
  </si>
  <si>
    <t>1 accidentally killed</t>
  </si>
  <si>
    <t>1 aphids dead (no accident)</t>
  </si>
  <si>
    <t>2 missing aphids</t>
  </si>
  <si>
    <t>1 aphids missing</t>
  </si>
  <si>
    <t>1 died</t>
  </si>
  <si>
    <t>whole plant experiment</t>
  </si>
  <si>
    <t>Survival and fecundity at G0 (Figure 1 &amp;2)</t>
  </si>
  <si>
    <t>Development time and fecundity at G1 (Figure 3)</t>
  </si>
  <si>
    <t>The green color covered until the aphid produce first 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</si>
</sst>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2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/>
    <xf numFmtId="0" fontId="4" fillId="5" borderId="1" xfId="0" applyFont="1" applyFill="1" applyBorder="1"/>
    <xf numFmtId="2" fontId="0" fillId="8" borderId="1" xfId="0" applyNumberFormat="1" applyFill="1" applyBorder="1"/>
    <xf numFmtId="2" fontId="5" fillId="9" borderId="1" xfId="0" applyNumberFormat="1" applyFont="1" applyFill="1" applyBorder="1"/>
    <xf numFmtId="2" fontId="6" fillId="9" borderId="1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7" borderId="1" xfId="0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/>
    <xf numFmtId="0" fontId="1" fillId="2" borderId="6" xfId="1" applyBorder="1"/>
    <xf numFmtId="0" fontId="0" fillId="10" borderId="1" xfId="0" applyFill="1" applyBorder="1"/>
    <xf numFmtId="0" fontId="0" fillId="11" borderId="1" xfId="0" applyFill="1" applyBorder="1"/>
    <xf numFmtId="164" fontId="0" fillId="0" borderId="1" xfId="0" applyNumberFormat="1" applyBorder="1"/>
    <xf numFmtId="0" fontId="0" fillId="12" borderId="1" xfId="0" applyFill="1" applyBorder="1"/>
    <xf numFmtId="0" fontId="0" fillId="0" borderId="6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8140-96F3-EE4B-AB51-1794241DA74A}">
  <dimension ref="A1:BO739"/>
  <sheetViews>
    <sheetView tabSelected="1" topLeftCell="A282" workbookViewId="0">
      <selection activeCell="B354" sqref="B354"/>
    </sheetView>
  </sheetViews>
  <sheetFormatPr baseColWidth="10" defaultColWidth="8.83203125" defaultRowHeight="16" x14ac:dyDescent="0.2"/>
  <cols>
    <col min="2" max="2" width="32" bestFit="1" customWidth="1"/>
    <col min="3" max="3" width="13.83203125" bestFit="1" customWidth="1"/>
    <col min="4" max="4" width="20.6640625" bestFit="1" customWidth="1"/>
    <col min="5" max="5" width="16.33203125" customWidth="1"/>
    <col min="6" max="6" width="35" bestFit="1" customWidth="1"/>
    <col min="7" max="7" width="30.33203125" bestFit="1" customWidth="1"/>
    <col min="8" max="8" width="51.6640625" customWidth="1"/>
    <col min="9" max="9" width="36.5" bestFit="1" customWidth="1"/>
    <col min="10" max="10" width="28" bestFit="1" customWidth="1"/>
    <col min="11" max="11" width="32" bestFit="1" customWidth="1"/>
    <col min="12" max="12" width="15.5" bestFit="1" customWidth="1"/>
    <col min="13" max="13" width="20.6640625" bestFit="1" customWidth="1"/>
    <col min="14" max="14" width="16" bestFit="1" customWidth="1"/>
    <col min="15" max="16" width="33.83203125" bestFit="1" customWidth="1"/>
    <col min="17" max="17" width="49.5" bestFit="1" customWidth="1"/>
    <col min="18" max="18" width="33.5" bestFit="1" customWidth="1"/>
    <col min="19" max="19" width="34.33203125" customWidth="1"/>
    <col min="20" max="20" width="23.5" bestFit="1" customWidth="1"/>
    <col min="21" max="21" width="32" bestFit="1" customWidth="1"/>
    <col min="23" max="23" width="16" bestFit="1" customWidth="1"/>
    <col min="24" max="24" width="35" customWidth="1"/>
    <col min="25" max="25" width="33.83203125" bestFit="1" customWidth="1"/>
    <col min="26" max="26" width="52.6640625" bestFit="1" customWidth="1"/>
    <col min="27" max="27" width="36.5" bestFit="1" customWidth="1"/>
    <col min="29" max="29" width="32.33203125" bestFit="1" customWidth="1"/>
    <col min="30" max="30" width="13.83203125" bestFit="1" customWidth="1"/>
    <col min="31" max="31" width="20.6640625" bestFit="1" customWidth="1"/>
    <col min="32" max="32" width="16" bestFit="1" customWidth="1"/>
    <col min="33" max="33" width="33.83203125" bestFit="1" customWidth="1"/>
    <col min="34" max="34" width="49.5" bestFit="1" customWidth="1"/>
    <col min="35" max="35" width="45" bestFit="1" customWidth="1"/>
    <col min="36" max="36" width="36.5" bestFit="1" customWidth="1"/>
  </cols>
  <sheetData>
    <row r="1" spans="1:36" x14ac:dyDescent="0.2">
      <c r="A1" t="s">
        <v>98</v>
      </c>
    </row>
    <row r="2" spans="1:36" ht="23.25" customHeight="1" x14ac:dyDescent="0.2">
      <c r="B2" s="1" t="s">
        <v>0</v>
      </c>
      <c r="C2" s="2">
        <v>44634</v>
      </c>
      <c r="D2" s="2"/>
      <c r="E2" s="2"/>
      <c r="F2" s="2"/>
      <c r="G2" s="1" t="s">
        <v>1</v>
      </c>
      <c r="H2" s="3" t="s">
        <v>2</v>
      </c>
      <c r="I2" s="4"/>
      <c r="K2" s="5" t="s">
        <v>0</v>
      </c>
      <c r="L2" s="6">
        <v>44634</v>
      </c>
      <c r="M2" s="7"/>
      <c r="N2" s="7"/>
      <c r="O2" s="8"/>
      <c r="P2" s="5" t="s">
        <v>1</v>
      </c>
      <c r="Q2" s="3" t="s">
        <v>3</v>
      </c>
      <c r="R2" s="4"/>
      <c r="T2" s="5" t="s">
        <v>0</v>
      </c>
      <c r="U2" s="2">
        <v>44634</v>
      </c>
      <c r="V2" s="2"/>
      <c r="W2" s="2"/>
      <c r="X2" s="2"/>
      <c r="Y2" s="5" t="s">
        <v>1</v>
      </c>
      <c r="Z2" s="3" t="s">
        <v>4</v>
      </c>
      <c r="AA2" s="4"/>
      <c r="AC2" s="9" t="s">
        <v>0</v>
      </c>
      <c r="AD2" s="10">
        <v>44634</v>
      </c>
      <c r="AE2" s="10"/>
      <c r="AF2" s="10"/>
      <c r="AG2" s="9" t="s">
        <v>1</v>
      </c>
      <c r="AH2" s="9" t="s">
        <v>5</v>
      </c>
      <c r="AI2" s="9"/>
      <c r="AJ2" s="9"/>
    </row>
    <row r="3" spans="1:36" ht="25.5" customHeight="1" x14ac:dyDescent="0.2">
      <c r="B3" s="1" t="s">
        <v>6</v>
      </c>
      <c r="C3" s="11" t="s">
        <v>7</v>
      </c>
      <c r="D3" s="11"/>
      <c r="E3" s="11"/>
      <c r="F3" s="11"/>
      <c r="G3" s="1" t="s">
        <v>8</v>
      </c>
      <c r="H3" s="12" t="s">
        <v>9</v>
      </c>
      <c r="I3" s="13"/>
      <c r="K3" s="5" t="s">
        <v>6</v>
      </c>
      <c r="L3" s="12" t="s">
        <v>10</v>
      </c>
      <c r="M3" s="14"/>
      <c r="N3" s="14"/>
      <c r="O3" s="13"/>
      <c r="P3" s="5" t="s">
        <v>8</v>
      </c>
      <c r="Q3" s="15" t="s">
        <v>11</v>
      </c>
      <c r="R3" s="16"/>
      <c r="T3" s="5" t="s">
        <v>6</v>
      </c>
      <c r="U3" s="11" t="s">
        <v>12</v>
      </c>
      <c r="V3" s="11"/>
      <c r="W3" s="11"/>
      <c r="X3" s="11"/>
      <c r="Y3" s="5" t="s">
        <v>8</v>
      </c>
      <c r="Z3" s="12" t="s">
        <v>9</v>
      </c>
      <c r="AA3" s="13"/>
      <c r="AC3" s="9" t="s">
        <v>13</v>
      </c>
      <c r="AD3" s="17" t="s">
        <v>14</v>
      </c>
      <c r="AE3" s="17"/>
      <c r="AF3" s="17"/>
      <c r="AG3" s="9" t="s">
        <v>8</v>
      </c>
      <c r="AH3" s="18" t="s">
        <v>11</v>
      </c>
      <c r="AI3" s="18"/>
      <c r="AJ3" s="18"/>
    </row>
    <row r="4" spans="1:36" x14ac:dyDescent="0.2">
      <c r="B4" s="9" t="s">
        <v>15</v>
      </c>
      <c r="C4" s="9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9" t="s">
        <v>22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T4" s="9" t="s">
        <v>15</v>
      </c>
      <c r="U4" s="9" t="s">
        <v>16</v>
      </c>
      <c r="V4" s="9" t="s">
        <v>17</v>
      </c>
      <c r="W4" s="9" t="s">
        <v>18</v>
      </c>
      <c r="X4" s="9" t="s">
        <v>19</v>
      </c>
      <c r="Y4" s="9" t="s">
        <v>20</v>
      </c>
      <c r="Z4" s="9" t="s">
        <v>21</v>
      </c>
      <c r="AA4" s="9" t="s">
        <v>22</v>
      </c>
      <c r="AC4" s="9" t="s">
        <v>15</v>
      </c>
      <c r="AD4" s="9" t="s">
        <v>16</v>
      </c>
      <c r="AE4" s="9" t="s">
        <v>17</v>
      </c>
      <c r="AF4" s="9" t="s">
        <v>18</v>
      </c>
      <c r="AG4" s="9" t="s">
        <v>19</v>
      </c>
      <c r="AH4" s="9" t="s">
        <v>20</v>
      </c>
      <c r="AI4" s="9" t="s">
        <v>21</v>
      </c>
      <c r="AJ4" s="9" t="s">
        <v>22</v>
      </c>
    </row>
    <row r="5" spans="1:36" x14ac:dyDescent="0.2">
      <c r="B5" s="19">
        <v>0</v>
      </c>
      <c r="C5" s="18">
        <v>1</v>
      </c>
      <c r="D5" s="20">
        <v>15</v>
      </c>
      <c r="E5" s="21">
        <v>0</v>
      </c>
      <c r="F5" s="22">
        <v>0</v>
      </c>
      <c r="G5" s="23">
        <v>1</v>
      </c>
      <c r="H5" s="24">
        <v>0</v>
      </c>
      <c r="I5" s="23">
        <v>0</v>
      </c>
      <c r="K5" s="25">
        <v>0</v>
      </c>
      <c r="L5" s="18">
        <v>1</v>
      </c>
      <c r="M5" s="20">
        <v>15</v>
      </c>
      <c r="N5" s="21">
        <v>0</v>
      </c>
      <c r="O5" s="22">
        <v>0</v>
      </c>
      <c r="P5" s="23">
        <f t="shared" ref="P5:P12" si="0" xml:space="preserve"> (M5/15)</f>
        <v>1</v>
      </c>
      <c r="Q5" s="24">
        <v>0</v>
      </c>
      <c r="R5" s="23">
        <v>0</v>
      </c>
      <c r="T5" s="19">
        <v>0</v>
      </c>
      <c r="U5" s="18">
        <v>1</v>
      </c>
      <c r="V5" s="20">
        <v>15</v>
      </c>
      <c r="W5" s="21">
        <v>0</v>
      </c>
      <c r="X5" s="22">
        <v>0</v>
      </c>
      <c r="Y5" s="23">
        <v>1</v>
      </c>
      <c r="Z5" s="24">
        <v>0</v>
      </c>
      <c r="AA5" s="23">
        <v>0</v>
      </c>
      <c r="AC5" s="25">
        <v>0</v>
      </c>
      <c r="AD5" s="18">
        <v>1</v>
      </c>
      <c r="AE5" s="20">
        <v>15</v>
      </c>
      <c r="AF5" s="21">
        <v>0</v>
      </c>
      <c r="AG5" s="22">
        <v>0</v>
      </c>
      <c r="AH5" s="23">
        <f t="shared" ref="AH5:AH12" si="1" xml:space="preserve"> (AE5/15)</f>
        <v>1</v>
      </c>
      <c r="AI5" s="24">
        <v>0</v>
      </c>
      <c r="AJ5" s="23">
        <v>0</v>
      </c>
    </row>
    <row r="6" spans="1:36" x14ac:dyDescent="0.2">
      <c r="B6" s="19"/>
      <c r="C6" s="18">
        <v>2</v>
      </c>
      <c r="D6" s="20">
        <v>15</v>
      </c>
      <c r="E6" s="21">
        <v>0</v>
      </c>
      <c r="F6" s="22">
        <v>0</v>
      </c>
      <c r="G6" s="23">
        <v>1</v>
      </c>
      <c r="H6" s="24">
        <v>0</v>
      </c>
      <c r="I6" s="23">
        <v>0</v>
      </c>
      <c r="K6" s="26"/>
      <c r="L6" s="18">
        <v>2</v>
      </c>
      <c r="M6" s="20">
        <v>15</v>
      </c>
      <c r="N6" s="21">
        <v>0</v>
      </c>
      <c r="O6" s="22">
        <v>0</v>
      </c>
      <c r="P6" s="23">
        <f t="shared" si="0"/>
        <v>1</v>
      </c>
      <c r="Q6" s="24">
        <v>0</v>
      </c>
      <c r="R6" s="23">
        <v>0</v>
      </c>
      <c r="T6" s="19"/>
      <c r="U6" s="18">
        <v>2</v>
      </c>
      <c r="V6" s="20">
        <v>15</v>
      </c>
      <c r="W6" s="21">
        <v>0</v>
      </c>
      <c r="X6" s="22">
        <v>0</v>
      </c>
      <c r="Y6" s="23">
        <v>1</v>
      </c>
      <c r="Z6" s="24">
        <v>0</v>
      </c>
      <c r="AA6" s="23">
        <v>0</v>
      </c>
      <c r="AC6" s="26"/>
      <c r="AD6" s="18">
        <v>2</v>
      </c>
      <c r="AE6" s="20">
        <v>15</v>
      </c>
      <c r="AF6" s="21">
        <v>0</v>
      </c>
      <c r="AG6" s="22">
        <v>0</v>
      </c>
      <c r="AH6" s="23">
        <f t="shared" si="1"/>
        <v>1</v>
      </c>
      <c r="AI6" s="24">
        <v>0</v>
      </c>
      <c r="AJ6" s="23">
        <v>0</v>
      </c>
    </row>
    <row r="7" spans="1:36" x14ac:dyDescent="0.2">
      <c r="B7" s="19"/>
      <c r="C7" s="18">
        <v>3</v>
      </c>
      <c r="D7" s="20">
        <v>15</v>
      </c>
      <c r="E7" s="21">
        <v>0</v>
      </c>
      <c r="F7" s="22">
        <v>0</v>
      </c>
      <c r="G7" s="23">
        <v>1</v>
      </c>
      <c r="H7" s="24">
        <v>0</v>
      </c>
      <c r="I7" s="23">
        <v>0</v>
      </c>
      <c r="K7" s="26"/>
      <c r="L7" s="18">
        <v>3</v>
      </c>
      <c r="M7" s="20">
        <v>15</v>
      </c>
      <c r="N7" s="21">
        <v>0</v>
      </c>
      <c r="O7" s="22">
        <v>0</v>
      </c>
      <c r="P7" s="23">
        <f t="shared" si="0"/>
        <v>1</v>
      </c>
      <c r="Q7" s="24">
        <v>0</v>
      </c>
      <c r="R7" s="23">
        <v>0</v>
      </c>
      <c r="T7" s="19"/>
      <c r="U7" s="18">
        <v>3</v>
      </c>
      <c r="V7" s="20">
        <v>15</v>
      </c>
      <c r="W7" s="21">
        <v>0</v>
      </c>
      <c r="X7" s="22">
        <v>0</v>
      </c>
      <c r="Y7" s="23">
        <v>1</v>
      </c>
      <c r="Z7" s="24">
        <v>0</v>
      </c>
      <c r="AA7" s="23">
        <v>0</v>
      </c>
      <c r="AC7" s="26"/>
      <c r="AD7" s="18">
        <v>3</v>
      </c>
      <c r="AE7" s="20">
        <v>15</v>
      </c>
      <c r="AF7" s="21">
        <v>0</v>
      </c>
      <c r="AG7" s="22">
        <v>0</v>
      </c>
      <c r="AH7" s="23">
        <f t="shared" si="1"/>
        <v>1</v>
      </c>
      <c r="AI7" s="24">
        <v>0</v>
      </c>
      <c r="AJ7" s="23">
        <v>0</v>
      </c>
    </row>
    <row r="8" spans="1:36" x14ac:dyDescent="0.2">
      <c r="B8" s="19"/>
      <c r="C8" s="18">
        <v>4</v>
      </c>
      <c r="D8" s="20">
        <v>15</v>
      </c>
      <c r="E8" s="21">
        <v>0</v>
      </c>
      <c r="F8" s="22">
        <v>0</v>
      </c>
      <c r="G8" s="23">
        <v>1</v>
      </c>
      <c r="H8" s="24">
        <v>0</v>
      </c>
      <c r="I8" s="23">
        <v>0</v>
      </c>
      <c r="K8" s="26"/>
      <c r="L8" s="18">
        <v>4</v>
      </c>
      <c r="M8" s="20">
        <v>15</v>
      </c>
      <c r="N8" s="21">
        <v>0</v>
      </c>
      <c r="O8" s="22">
        <v>0</v>
      </c>
      <c r="P8" s="23">
        <f t="shared" si="0"/>
        <v>1</v>
      </c>
      <c r="Q8" s="24">
        <v>0</v>
      </c>
      <c r="R8" s="23">
        <v>0</v>
      </c>
      <c r="T8" s="19"/>
      <c r="U8" s="18">
        <v>4</v>
      </c>
      <c r="V8" s="20">
        <v>15</v>
      </c>
      <c r="W8" s="21">
        <v>0</v>
      </c>
      <c r="X8" s="22">
        <v>0</v>
      </c>
      <c r="Y8" s="23">
        <v>1</v>
      </c>
      <c r="Z8" s="24">
        <v>0</v>
      </c>
      <c r="AA8" s="23">
        <v>0</v>
      </c>
      <c r="AC8" s="26"/>
      <c r="AD8" s="18">
        <v>4</v>
      </c>
      <c r="AE8" s="20">
        <v>15</v>
      </c>
      <c r="AF8" s="21">
        <v>0</v>
      </c>
      <c r="AG8" s="22">
        <v>0</v>
      </c>
      <c r="AH8" s="23">
        <f t="shared" si="1"/>
        <v>1</v>
      </c>
      <c r="AI8" s="24">
        <v>0</v>
      </c>
      <c r="AJ8" s="23">
        <v>0</v>
      </c>
    </row>
    <row r="9" spans="1:36" x14ac:dyDescent="0.2">
      <c r="B9" s="19"/>
      <c r="C9" s="18">
        <v>5</v>
      </c>
      <c r="D9" s="20">
        <v>15</v>
      </c>
      <c r="E9" s="21">
        <v>0</v>
      </c>
      <c r="F9" s="22">
        <v>0</v>
      </c>
      <c r="G9" s="23">
        <v>1</v>
      </c>
      <c r="H9" s="24">
        <v>0</v>
      </c>
      <c r="I9" s="23">
        <v>0</v>
      </c>
      <c r="K9" s="26"/>
      <c r="L9" s="18">
        <v>5</v>
      </c>
      <c r="M9" s="20">
        <v>15</v>
      </c>
      <c r="N9" s="21">
        <v>0</v>
      </c>
      <c r="O9" s="22">
        <v>0</v>
      </c>
      <c r="P9" s="23">
        <f t="shared" si="0"/>
        <v>1</v>
      </c>
      <c r="Q9" s="24">
        <v>0</v>
      </c>
      <c r="R9" s="23">
        <v>0</v>
      </c>
      <c r="T9" s="19"/>
      <c r="U9" s="18">
        <v>5</v>
      </c>
      <c r="V9" s="20">
        <v>15</v>
      </c>
      <c r="W9" s="21">
        <v>0</v>
      </c>
      <c r="X9" s="22">
        <v>0</v>
      </c>
      <c r="Y9" s="23">
        <v>1</v>
      </c>
      <c r="Z9" s="24">
        <v>0</v>
      </c>
      <c r="AA9" s="23">
        <v>0</v>
      </c>
      <c r="AC9" s="26"/>
      <c r="AD9" s="18">
        <v>5</v>
      </c>
      <c r="AE9" s="20">
        <v>15</v>
      </c>
      <c r="AF9" s="21">
        <v>0</v>
      </c>
      <c r="AG9" s="22">
        <v>0</v>
      </c>
      <c r="AH9" s="23">
        <f t="shared" si="1"/>
        <v>1</v>
      </c>
      <c r="AI9" s="24">
        <v>0</v>
      </c>
      <c r="AJ9" s="23">
        <v>0</v>
      </c>
    </row>
    <row r="10" spans="1:36" x14ac:dyDescent="0.2">
      <c r="B10" s="19"/>
      <c r="C10" s="18">
        <v>6</v>
      </c>
      <c r="D10" s="20">
        <v>15</v>
      </c>
      <c r="E10" s="21">
        <v>0</v>
      </c>
      <c r="F10" s="22">
        <v>0</v>
      </c>
      <c r="G10" s="23">
        <v>1</v>
      </c>
      <c r="H10" s="24">
        <v>0</v>
      </c>
      <c r="I10" s="23">
        <v>0</v>
      </c>
      <c r="K10" s="26"/>
      <c r="L10" s="18">
        <v>6</v>
      </c>
      <c r="M10" s="20">
        <v>15</v>
      </c>
      <c r="N10" s="21">
        <v>0</v>
      </c>
      <c r="O10" s="22">
        <v>0</v>
      </c>
      <c r="P10" s="23">
        <f t="shared" si="0"/>
        <v>1</v>
      </c>
      <c r="Q10" s="24">
        <v>0</v>
      </c>
      <c r="R10" s="23">
        <v>0</v>
      </c>
      <c r="T10" s="19"/>
      <c r="U10" s="18">
        <v>6</v>
      </c>
      <c r="V10" s="20">
        <v>15</v>
      </c>
      <c r="W10" s="21">
        <v>0</v>
      </c>
      <c r="X10" s="22">
        <v>0</v>
      </c>
      <c r="Y10" s="23">
        <v>1</v>
      </c>
      <c r="Z10" s="24">
        <v>0</v>
      </c>
      <c r="AA10" s="23">
        <v>0</v>
      </c>
      <c r="AC10" s="26"/>
      <c r="AD10" s="18">
        <v>6</v>
      </c>
      <c r="AE10" s="20">
        <v>15</v>
      </c>
      <c r="AF10" s="21">
        <v>0</v>
      </c>
      <c r="AG10" s="22">
        <v>0</v>
      </c>
      <c r="AH10" s="23">
        <f t="shared" si="1"/>
        <v>1</v>
      </c>
      <c r="AI10" s="24">
        <v>0</v>
      </c>
      <c r="AJ10" s="23">
        <v>0</v>
      </c>
    </row>
    <row r="11" spans="1:36" x14ac:dyDescent="0.2">
      <c r="B11" s="19"/>
      <c r="C11" s="18">
        <v>7</v>
      </c>
      <c r="D11" s="20">
        <v>15</v>
      </c>
      <c r="E11" s="21">
        <v>0</v>
      </c>
      <c r="F11" s="22">
        <v>0</v>
      </c>
      <c r="G11" s="23">
        <v>1</v>
      </c>
      <c r="H11" s="24">
        <v>0</v>
      </c>
      <c r="I11" s="23">
        <v>0</v>
      </c>
      <c r="K11" s="26"/>
      <c r="L11" s="18">
        <v>7</v>
      </c>
      <c r="M11" s="20">
        <v>15</v>
      </c>
      <c r="N11" s="21">
        <v>0</v>
      </c>
      <c r="O11" s="22">
        <v>0</v>
      </c>
      <c r="P11" s="23">
        <f t="shared" si="0"/>
        <v>1</v>
      </c>
      <c r="Q11" s="24">
        <v>0</v>
      </c>
      <c r="R11" s="23">
        <v>0</v>
      </c>
      <c r="T11" s="19"/>
      <c r="U11" s="18">
        <v>7</v>
      </c>
      <c r="V11" s="20">
        <v>15</v>
      </c>
      <c r="W11" s="21">
        <v>0</v>
      </c>
      <c r="X11" s="22">
        <v>0</v>
      </c>
      <c r="Y11" s="23">
        <v>1</v>
      </c>
      <c r="Z11" s="24">
        <v>0</v>
      </c>
      <c r="AA11" s="23">
        <v>0</v>
      </c>
      <c r="AC11" s="26"/>
      <c r="AD11" s="18">
        <v>7</v>
      </c>
      <c r="AE11" s="20">
        <v>15</v>
      </c>
      <c r="AF11" s="21">
        <v>0</v>
      </c>
      <c r="AG11" s="22">
        <v>0</v>
      </c>
      <c r="AH11" s="23">
        <f t="shared" si="1"/>
        <v>1</v>
      </c>
      <c r="AI11" s="24">
        <v>0</v>
      </c>
      <c r="AJ11" s="23">
        <v>0</v>
      </c>
    </row>
    <row r="12" spans="1:36" x14ac:dyDescent="0.2">
      <c r="B12" s="19"/>
      <c r="C12" s="18">
        <v>8</v>
      </c>
      <c r="D12" s="20">
        <v>15</v>
      </c>
      <c r="E12" s="21">
        <v>0</v>
      </c>
      <c r="F12" s="22">
        <v>0</v>
      </c>
      <c r="G12" s="23">
        <v>1</v>
      </c>
      <c r="H12" s="24">
        <v>0</v>
      </c>
      <c r="I12" s="23">
        <v>0</v>
      </c>
      <c r="K12" s="27"/>
      <c r="L12" s="18">
        <v>8</v>
      </c>
      <c r="M12" s="20">
        <v>15</v>
      </c>
      <c r="N12" s="21">
        <v>0</v>
      </c>
      <c r="O12" s="22">
        <v>0</v>
      </c>
      <c r="P12" s="23">
        <f t="shared" si="0"/>
        <v>1</v>
      </c>
      <c r="Q12" s="24">
        <v>0</v>
      </c>
      <c r="R12" s="23">
        <v>0</v>
      </c>
      <c r="T12" s="19"/>
      <c r="U12" s="18">
        <v>8</v>
      </c>
      <c r="V12" s="20">
        <v>15</v>
      </c>
      <c r="W12" s="21">
        <v>0</v>
      </c>
      <c r="X12" s="22">
        <v>0</v>
      </c>
      <c r="Y12" s="23">
        <v>1</v>
      </c>
      <c r="Z12" s="24">
        <v>0</v>
      </c>
      <c r="AA12" s="23">
        <v>0</v>
      </c>
      <c r="AC12" s="27"/>
      <c r="AD12" s="18">
        <v>8</v>
      </c>
      <c r="AE12" s="20">
        <v>15</v>
      </c>
      <c r="AF12" s="21">
        <v>0</v>
      </c>
      <c r="AG12" s="22">
        <v>0</v>
      </c>
      <c r="AH12" s="23">
        <f t="shared" si="1"/>
        <v>1</v>
      </c>
      <c r="AI12" s="24">
        <v>0</v>
      </c>
      <c r="AJ12" s="23">
        <v>0</v>
      </c>
    </row>
    <row r="13" spans="1:36" x14ac:dyDescent="0.2">
      <c r="B13" s="28"/>
      <c r="C13" s="28"/>
      <c r="D13" s="28"/>
      <c r="E13" s="28">
        <f>SUM(E5:E12)</f>
        <v>0</v>
      </c>
      <c r="F13" s="28"/>
      <c r="G13" s="28"/>
      <c r="H13" s="28"/>
      <c r="I13" s="29"/>
      <c r="K13" s="28"/>
      <c r="L13" s="28"/>
      <c r="M13" s="28"/>
      <c r="N13" s="28">
        <f>SUM(N5:N12)</f>
        <v>0</v>
      </c>
      <c r="O13" s="28"/>
      <c r="P13" s="28"/>
      <c r="Q13" s="28"/>
      <c r="R13" s="29"/>
      <c r="T13" s="28"/>
      <c r="U13" s="28"/>
      <c r="V13" s="28"/>
      <c r="W13" s="28">
        <f>SUM(W5:W12)</f>
        <v>0</v>
      </c>
      <c r="X13" s="28"/>
      <c r="Y13" s="28"/>
      <c r="Z13" s="28"/>
      <c r="AA13" s="29"/>
      <c r="AC13" s="28"/>
      <c r="AD13" s="28"/>
      <c r="AE13" s="28"/>
      <c r="AF13" s="28"/>
      <c r="AG13" s="28"/>
      <c r="AH13" s="28"/>
      <c r="AI13" s="28"/>
      <c r="AJ13" s="28"/>
    </row>
    <row r="14" spans="1:36" x14ac:dyDescent="0.2">
      <c r="B14" s="19">
        <v>1</v>
      </c>
      <c r="C14" s="18">
        <v>1</v>
      </c>
      <c r="D14" s="20">
        <v>15</v>
      </c>
      <c r="E14" s="21">
        <v>0</v>
      </c>
      <c r="F14" s="22">
        <v>0</v>
      </c>
      <c r="G14" s="23">
        <f>G5*(D14/(D5-F5))</f>
        <v>1</v>
      </c>
      <c r="H14" s="24">
        <v>13</v>
      </c>
      <c r="I14" s="23">
        <f t="shared" ref="I14:I21" si="2">H14/D14</f>
        <v>0.8666666666666667</v>
      </c>
      <c r="K14" s="25">
        <v>1</v>
      </c>
      <c r="L14" s="18">
        <v>1</v>
      </c>
      <c r="M14" s="20">
        <v>15</v>
      </c>
      <c r="N14" s="21">
        <v>0</v>
      </c>
      <c r="O14" s="30">
        <v>0</v>
      </c>
      <c r="P14" s="23">
        <f t="shared" ref="P14:P21" si="3">P5*(M14/(M5-O14))</f>
        <v>1</v>
      </c>
      <c r="Q14" s="24">
        <v>2</v>
      </c>
      <c r="R14" s="23">
        <f t="shared" ref="R14:R21" si="4" xml:space="preserve"> Q14/M5</f>
        <v>0.13333333333333333</v>
      </c>
      <c r="T14" s="19">
        <v>1</v>
      </c>
      <c r="U14" s="18">
        <v>1</v>
      </c>
      <c r="V14" s="20">
        <v>15</v>
      </c>
      <c r="W14" s="21">
        <v>0</v>
      </c>
      <c r="X14" s="22">
        <v>0</v>
      </c>
      <c r="Y14" s="23">
        <f t="shared" ref="Y14:Y21" si="5">Y5*(V14/(V5-X14))</f>
        <v>1</v>
      </c>
      <c r="Z14" s="24">
        <v>5</v>
      </c>
      <c r="AA14" s="23">
        <f t="shared" ref="AA14:AA21" si="6">Z14/V14</f>
        <v>0.33333333333333331</v>
      </c>
      <c r="AC14" s="25">
        <v>1</v>
      </c>
      <c r="AD14" s="18">
        <v>1</v>
      </c>
      <c r="AE14" s="20">
        <v>15</v>
      </c>
      <c r="AF14" s="21">
        <v>0</v>
      </c>
      <c r="AG14" s="30">
        <v>0</v>
      </c>
      <c r="AH14" s="23">
        <f t="shared" ref="AH14:AH21" si="7">AH5*(AE14/(AE5-AG14))</f>
        <v>1</v>
      </c>
      <c r="AI14" s="24">
        <v>0</v>
      </c>
      <c r="AJ14" s="23">
        <f t="shared" ref="AJ14:AJ21" si="8" xml:space="preserve"> AI14/AE5</f>
        <v>0</v>
      </c>
    </row>
    <row r="15" spans="1:36" x14ac:dyDescent="0.2">
      <c r="B15" s="19"/>
      <c r="C15" s="18">
        <v>2</v>
      </c>
      <c r="D15" s="20">
        <v>15</v>
      </c>
      <c r="E15" s="21">
        <v>0</v>
      </c>
      <c r="F15" s="22">
        <v>0</v>
      </c>
      <c r="G15" s="23">
        <f t="shared" ref="G15:G21" si="9">G6*(D15/(D6-F15))</f>
        <v>1</v>
      </c>
      <c r="H15" s="24">
        <v>4</v>
      </c>
      <c r="I15" s="23">
        <f t="shared" si="2"/>
        <v>0.26666666666666666</v>
      </c>
      <c r="K15" s="26"/>
      <c r="L15" s="18">
        <v>2</v>
      </c>
      <c r="M15" s="20">
        <v>15</v>
      </c>
      <c r="N15" s="21">
        <v>0</v>
      </c>
      <c r="O15" s="22">
        <v>0</v>
      </c>
      <c r="P15" s="23">
        <f t="shared" si="3"/>
        <v>1</v>
      </c>
      <c r="Q15" s="24">
        <v>1</v>
      </c>
      <c r="R15" s="23">
        <f t="shared" si="4"/>
        <v>6.6666666666666666E-2</v>
      </c>
      <c r="T15" s="19"/>
      <c r="U15" s="18">
        <v>2</v>
      </c>
      <c r="V15" s="20">
        <v>15</v>
      </c>
      <c r="W15" s="21">
        <v>0</v>
      </c>
      <c r="X15" s="22">
        <v>0</v>
      </c>
      <c r="Y15" s="23">
        <f t="shared" si="5"/>
        <v>1</v>
      </c>
      <c r="Z15" s="24">
        <v>7</v>
      </c>
      <c r="AA15" s="23">
        <f t="shared" si="6"/>
        <v>0.46666666666666667</v>
      </c>
      <c r="AC15" s="26"/>
      <c r="AD15" s="18">
        <v>2</v>
      </c>
      <c r="AE15" s="20">
        <v>15</v>
      </c>
      <c r="AF15" s="21">
        <v>0</v>
      </c>
      <c r="AG15" s="22">
        <v>0</v>
      </c>
      <c r="AH15" s="23">
        <f t="shared" si="7"/>
        <v>1</v>
      </c>
      <c r="AI15" s="24">
        <v>4</v>
      </c>
      <c r="AJ15" s="23">
        <f t="shared" si="8"/>
        <v>0.26666666666666666</v>
      </c>
    </row>
    <row r="16" spans="1:36" x14ac:dyDescent="0.2">
      <c r="B16" s="19"/>
      <c r="C16" s="18">
        <v>3</v>
      </c>
      <c r="D16" s="20">
        <v>15</v>
      </c>
      <c r="E16" s="21">
        <v>0</v>
      </c>
      <c r="F16" s="22">
        <v>0</v>
      </c>
      <c r="G16" s="23">
        <f t="shared" si="9"/>
        <v>1</v>
      </c>
      <c r="H16" s="24">
        <v>5</v>
      </c>
      <c r="I16" s="23">
        <f t="shared" si="2"/>
        <v>0.33333333333333331</v>
      </c>
      <c r="K16" s="26"/>
      <c r="L16" s="18">
        <v>3</v>
      </c>
      <c r="M16" s="20">
        <v>15</v>
      </c>
      <c r="N16" s="21">
        <v>0</v>
      </c>
      <c r="O16" s="22">
        <v>0</v>
      </c>
      <c r="P16" s="23">
        <f t="shared" si="3"/>
        <v>1</v>
      </c>
      <c r="Q16" s="24">
        <v>2</v>
      </c>
      <c r="R16" s="23">
        <f t="shared" si="4"/>
        <v>0.13333333333333333</v>
      </c>
      <c r="T16" s="19"/>
      <c r="U16" s="18">
        <v>3</v>
      </c>
      <c r="V16" s="20">
        <v>15</v>
      </c>
      <c r="W16" s="21">
        <v>0</v>
      </c>
      <c r="X16" s="22">
        <v>0</v>
      </c>
      <c r="Y16" s="23">
        <f t="shared" si="5"/>
        <v>1</v>
      </c>
      <c r="Z16" s="24">
        <v>0</v>
      </c>
      <c r="AA16" s="23">
        <f t="shared" si="6"/>
        <v>0</v>
      </c>
      <c r="AC16" s="26"/>
      <c r="AD16" s="18">
        <v>3</v>
      </c>
      <c r="AE16" s="20">
        <v>15</v>
      </c>
      <c r="AF16" s="21">
        <v>0</v>
      </c>
      <c r="AG16" s="22">
        <v>0</v>
      </c>
      <c r="AH16" s="23">
        <f t="shared" si="7"/>
        <v>1</v>
      </c>
      <c r="AI16" s="24">
        <v>4</v>
      </c>
      <c r="AJ16" s="23">
        <f t="shared" si="8"/>
        <v>0.26666666666666666</v>
      </c>
    </row>
    <row r="17" spans="2:36" x14ac:dyDescent="0.2">
      <c r="B17" s="19"/>
      <c r="C17" s="18">
        <v>4</v>
      </c>
      <c r="D17" s="20">
        <v>15</v>
      </c>
      <c r="E17" s="21">
        <v>0</v>
      </c>
      <c r="F17" s="22">
        <v>0</v>
      </c>
      <c r="G17" s="23">
        <f t="shared" si="9"/>
        <v>1</v>
      </c>
      <c r="H17" s="24">
        <v>4</v>
      </c>
      <c r="I17" s="23">
        <f t="shared" si="2"/>
        <v>0.26666666666666666</v>
      </c>
      <c r="K17" s="26"/>
      <c r="L17" s="18">
        <v>4</v>
      </c>
      <c r="M17" s="20">
        <v>15</v>
      </c>
      <c r="N17" s="21">
        <v>0</v>
      </c>
      <c r="O17" s="22">
        <v>0</v>
      </c>
      <c r="P17" s="23">
        <f t="shared" si="3"/>
        <v>1</v>
      </c>
      <c r="Q17" s="24">
        <v>5</v>
      </c>
      <c r="R17" s="23">
        <f t="shared" si="4"/>
        <v>0.33333333333333331</v>
      </c>
      <c r="T17" s="19"/>
      <c r="U17" s="18">
        <v>4</v>
      </c>
      <c r="V17" s="20">
        <v>15</v>
      </c>
      <c r="W17" s="21">
        <v>0</v>
      </c>
      <c r="X17" s="22">
        <v>0</v>
      </c>
      <c r="Y17" s="23">
        <f t="shared" si="5"/>
        <v>1</v>
      </c>
      <c r="Z17" s="24">
        <v>17</v>
      </c>
      <c r="AA17" s="23">
        <f t="shared" si="6"/>
        <v>1.1333333333333333</v>
      </c>
      <c r="AC17" s="26"/>
      <c r="AD17" s="18">
        <v>4</v>
      </c>
      <c r="AE17" s="20">
        <v>15</v>
      </c>
      <c r="AF17" s="21">
        <v>0</v>
      </c>
      <c r="AG17" s="22">
        <v>0</v>
      </c>
      <c r="AH17" s="23">
        <f t="shared" si="7"/>
        <v>1</v>
      </c>
      <c r="AI17" s="24">
        <v>2</v>
      </c>
      <c r="AJ17" s="23">
        <f t="shared" si="8"/>
        <v>0.13333333333333333</v>
      </c>
    </row>
    <row r="18" spans="2:36" x14ac:dyDescent="0.2">
      <c r="B18" s="19"/>
      <c r="C18" s="18">
        <v>5</v>
      </c>
      <c r="D18" s="20">
        <v>15</v>
      </c>
      <c r="E18" s="21">
        <v>0</v>
      </c>
      <c r="F18" s="22">
        <v>0</v>
      </c>
      <c r="G18" s="23">
        <f t="shared" si="9"/>
        <v>1</v>
      </c>
      <c r="H18" s="24">
        <v>5</v>
      </c>
      <c r="I18" s="23">
        <f t="shared" si="2"/>
        <v>0.33333333333333331</v>
      </c>
      <c r="K18" s="26"/>
      <c r="L18" s="18">
        <v>5</v>
      </c>
      <c r="M18" s="20">
        <v>15</v>
      </c>
      <c r="N18" s="21">
        <v>0</v>
      </c>
      <c r="O18" s="22">
        <v>0</v>
      </c>
      <c r="P18" s="23">
        <f t="shared" si="3"/>
        <v>1</v>
      </c>
      <c r="Q18" s="24">
        <v>6</v>
      </c>
      <c r="R18" s="23">
        <f t="shared" si="4"/>
        <v>0.4</v>
      </c>
      <c r="T18" s="19"/>
      <c r="U18" s="18">
        <v>5</v>
      </c>
      <c r="V18" s="20">
        <v>15</v>
      </c>
      <c r="W18" s="21">
        <v>0</v>
      </c>
      <c r="X18" s="22">
        <v>0</v>
      </c>
      <c r="Y18" s="23">
        <f t="shared" si="5"/>
        <v>1</v>
      </c>
      <c r="Z18" s="24">
        <v>4</v>
      </c>
      <c r="AA18" s="23">
        <f t="shared" si="6"/>
        <v>0.26666666666666666</v>
      </c>
      <c r="AC18" s="26"/>
      <c r="AD18" s="18">
        <v>5</v>
      </c>
      <c r="AE18" s="20">
        <v>15</v>
      </c>
      <c r="AF18" s="21">
        <v>0</v>
      </c>
      <c r="AG18" s="22">
        <v>0</v>
      </c>
      <c r="AH18" s="23">
        <f t="shared" si="7"/>
        <v>1</v>
      </c>
      <c r="AI18" s="24">
        <v>7</v>
      </c>
      <c r="AJ18" s="23">
        <f t="shared" si="8"/>
        <v>0.46666666666666667</v>
      </c>
    </row>
    <row r="19" spans="2:36" x14ac:dyDescent="0.2">
      <c r="B19" s="19"/>
      <c r="C19" s="18">
        <v>6</v>
      </c>
      <c r="D19" s="20">
        <v>15</v>
      </c>
      <c r="E19" s="21">
        <v>0</v>
      </c>
      <c r="F19" s="22">
        <v>0</v>
      </c>
      <c r="G19" s="23">
        <f t="shared" si="9"/>
        <v>1</v>
      </c>
      <c r="H19" s="24">
        <v>8</v>
      </c>
      <c r="I19" s="23">
        <f t="shared" si="2"/>
        <v>0.53333333333333333</v>
      </c>
      <c r="K19" s="26"/>
      <c r="L19" s="18">
        <v>6</v>
      </c>
      <c r="M19" s="20">
        <v>15</v>
      </c>
      <c r="N19" s="21">
        <v>0</v>
      </c>
      <c r="O19" s="22">
        <v>0</v>
      </c>
      <c r="P19" s="23">
        <f t="shared" si="3"/>
        <v>1</v>
      </c>
      <c r="Q19" s="24">
        <v>0</v>
      </c>
      <c r="R19" s="23">
        <f t="shared" si="4"/>
        <v>0</v>
      </c>
      <c r="T19" s="19"/>
      <c r="U19" s="18">
        <v>6</v>
      </c>
      <c r="V19" s="20">
        <v>15</v>
      </c>
      <c r="W19" s="21">
        <v>0</v>
      </c>
      <c r="X19" s="22">
        <v>0</v>
      </c>
      <c r="Y19" s="23">
        <f t="shared" si="5"/>
        <v>1</v>
      </c>
      <c r="Z19" s="24">
        <v>19</v>
      </c>
      <c r="AA19" s="23">
        <f t="shared" si="6"/>
        <v>1.2666666666666666</v>
      </c>
      <c r="AC19" s="26"/>
      <c r="AD19" s="18">
        <v>6</v>
      </c>
      <c r="AE19" s="20">
        <v>15</v>
      </c>
      <c r="AF19" s="21">
        <v>0</v>
      </c>
      <c r="AG19" s="22">
        <v>0</v>
      </c>
      <c r="AH19" s="23">
        <f t="shared" si="7"/>
        <v>1</v>
      </c>
      <c r="AI19" s="24">
        <v>8</v>
      </c>
      <c r="AJ19" s="23">
        <f t="shared" si="8"/>
        <v>0.53333333333333333</v>
      </c>
    </row>
    <row r="20" spans="2:36" x14ac:dyDescent="0.2">
      <c r="B20" s="19"/>
      <c r="C20" s="18">
        <v>7</v>
      </c>
      <c r="D20" s="20">
        <v>15</v>
      </c>
      <c r="E20" s="21">
        <v>0</v>
      </c>
      <c r="F20" s="22">
        <v>0</v>
      </c>
      <c r="G20" s="23">
        <f t="shared" si="9"/>
        <v>1</v>
      </c>
      <c r="H20" s="24">
        <v>8</v>
      </c>
      <c r="I20" s="23">
        <f t="shared" si="2"/>
        <v>0.53333333333333333</v>
      </c>
      <c r="K20" s="26"/>
      <c r="L20" s="18">
        <v>7</v>
      </c>
      <c r="M20" s="20">
        <v>15</v>
      </c>
      <c r="N20" s="21">
        <v>0</v>
      </c>
      <c r="O20" s="22">
        <v>0</v>
      </c>
      <c r="P20" s="23">
        <f t="shared" si="3"/>
        <v>1</v>
      </c>
      <c r="Q20" s="24">
        <v>0</v>
      </c>
      <c r="R20" s="23">
        <f t="shared" si="4"/>
        <v>0</v>
      </c>
      <c r="T20" s="19"/>
      <c r="U20" s="18">
        <v>7</v>
      </c>
      <c r="V20" s="20">
        <v>15</v>
      </c>
      <c r="W20" s="21">
        <v>0</v>
      </c>
      <c r="X20" s="22">
        <v>0</v>
      </c>
      <c r="Y20" s="23">
        <f t="shared" si="5"/>
        <v>1</v>
      </c>
      <c r="Z20" s="24">
        <v>12</v>
      </c>
      <c r="AA20" s="23">
        <f t="shared" si="6"/>
        <v>0.8</v>
      </c>
      <c r="AC20" s="26"/>
      <c r="AD20" s="18">
        <v>7</v>
      </c>
      <c r="AE20" s="20">
        <v>15</v>
      </c>
      <c r="AF20" s="21">
        <v>0</v>
      </c>
      <c r="AG20" s="22">
        <v>0</v>
      </c>
      <c r="AH20" s="23">
        <f t="shared" si="7"/>
        <v>1</v>
      </c>
      <c r="AI20" s="24">
        <v>15</v>
      </c>
      <c r="AJ20" s="23">
        <f t="shared" si="8"/>
        <v>1</v>
      </c>
    </row>
    <row r="21" spans="2:36" x14ac:dyDescent="0.2">
      <c r="B21" s="19"/>
      <c r="C21" s="18">
        <v>8</v>
      </c>
      <c r="D21" s="20">
        <v>15</v>
      </c>
      <c r="E21" s="21">
        <v>0</v>
      </c>
      <c r="F21" s="22">
        <v>0</v>
      </c>
      <c r="G21" s="23">
        <f t="shared" si="9"/>
        <v>1</v>
      </c>
      <c r="H21" s="24">
        <v>4</v>
      </c>
      <c r="I21" s="23">
        <f t="shared" si="2"/>
        <v>0.26666666666666666</v>
      </c>
      <c r="K21" s="27"/>
      <c r="L21" s="18">
        <v>8</v>
      </c>
      <c r="M21" s="20">
        <v>15</v>
      </c>
      <c r="N21" s="21">
        <v>0</v>
      </c>
      <c r="O21" s="22">
        <v>0</v>
      </c>
      <c r="P21" s="23">
        <f t="shared" si="3"/>
        <v>1</v>
      </c>
      <c r="Q21" s="24">
        <v>3</v>
      </c>
      <c r="R21" s="23">
        <f t="shared" si="4"/>
        <v>0.2</v>
      </c>
      <c r="T21" s="19"/>
      <c r="U21" s="18">
        <v>8</v>
      </c>
      <c r="V21" s="20">
        <v>15</v>
      </c>
      <c r="W21" s="21">
        <v>0</v>
      </c>
      <c r="X21" s="22">
        <v>0</v>
      </c>
      <c r="Y21" s="23">
        <f t="shared" si="5"/>
        <v>1</v>
      </c>
      <c r="Z21" s="24">
        <v>9</v>
      </c>
      <c r="AA21" s="23">
        <f t="shared" si="6"/>
        <v>0.6</v>
      </c>
      <c r="AC21" s="27"/>
      <c r="AD21" s="18">
        <v>8</v>
      </c>
      <c r="AE21" s="20">
        <v>15</v>
      </c>
      <c r="AF21" s="21">
        <v>0</v>
      </c>
      <c r="AG21" s="22">
        <v>0</v>
      </c>
      <c r="AH21" s="23">
        <f t="shared" si="7"/>
        <v>1</v>
      </c>
      <c r="AI21" s="24">
        <v>0</v>
      </c>
      <c r="AJ21" s="23">
        <f t="shared" si="8"/>
        <v>0</v>
      </c>
    </row>
    <row r="22" spans="2:36" x14ac:dyDescent="0.2">
      <c r="B22" s="28"/>
      <c r="C22" s="28"/>
      <c r="D22" s="28"/>
      <c r="E22" s="28">
        <f>SUM(E14:E21)</f>
        <v>0</v>
      </c>
      <c r="F22" s="28"/>
      <c r="G22" s="31"/>
      <c r="H22" s="28"/>
      <c r="I22" s="29"/>
      <c r="K22" s="28"/>
      <c r="L22" s="28"/>
      <c r="M22" s="28"/>
      <c r="N22" s="28">
        <f>SUM(N14:N21)</f>
        <v>0</v>
      </c>
      <c r="O22" s="28"/>
      <c r="P22" s="28"/>
      <c r="Q22" s="28"/>
      <c r="R22" s="29"/>
      <c r="T22" s="28"/>
      <c r="U22" s="28"/>
      <c r="V22" s="28"/>
      <c r="W22" s="28">
        <f>SUM(W14:W21)</f>
        <v>0</v>
      </c>
      <c r="X22" s="28"/>
      <c r="Y22" s="32"/>
      <c r="Z22" s="28"/>
      <c r="AA22" s="29"/>
      <c r="AC22" s="28"/>
      <c r="AD22" s="28"/>
      <c r="AE22" s="28"/>
      <c r="AF22" s="28"/>
      <c r="AG22" s="28"/>
      <c r="AH22" s="28"/>
      <c r="AI22" s="28"/>
      <c r="AJ22" s="28"/>
    </row>
    <row r="23" spans="2:36" x14ac:dyDescent="0.2">
      <c r="B23" s="19">
        <v>2</v>
      </c>
      <c r="C23" s="18">
        <v>1</v>
      </c>
      <c r="D23" s="20">
        <v>15</v>
      </c>
      <c r="E23" s="21">
        <v>0</v>
      </c>
      <c r="F23" s="22">
        <v>0</v>
      </c>
      <c r="G23" s="23">
        <f t="shared" ref="G23:G30" si="10">G14*(D23/(D14-F23))</f>
        <v>1</v>
      </c>
      <c r="H23" s="24">
        <v>40</v>
      </c>
      <c r="I23" s="23">
        <f t="shared" ref="I23:I30" si="11">H23/D14</f>
        <v>2.6666666666666665</v>
      </c>
      <c r="K23" s="25">
        <v>2</v>
      </c>
      <c r="L23" s="18">
        <v>1</v>
      </c>
      <c r="M23" s="20">
        <v>15</v>
      </c>
      <c r="N23" s="21">
        <v>0</v>
      </c>
      <c r="O23" s="22">
        <v>0</v>
      </c>
      <c r="P23" s="23">
        <f t="shared" ref="P23:P30" si="12">P14*(M23/(M14-O23))</f>
        <v>1</v>
      </c>
      <c r="Q23" s="24">
        <v>18</v>
      </c>
      <c r="R23" s="23">
        <f t="shared" ref="R23:R30" si="13" xml:space="preserve"> Q23/M14</f>
        <v>1.2</v>
      </c>
      <c r="T23" s="19">
        <v>2</v>
      </c>
      <c r="U23" s="18">
        <v>1</v>
      </c>
      <c r="V23" s="20">
        <v>15</v>
      </c>
      <c r="W23" s="21">
        <v>0</v>
      </c>
      <c r="X23" s="22">
        <v>0</v>
      </c>
      <c r="Y23" s="23">
        <f t="shared" ref="Y23:Y30" si="14">Y14*(V23/(V14-X23))</f>
        <v>1</v>
      </c>
      <c r="Z23" s="24">
        <v>34</v>
      </c>
      <c r="AA23" s="23">
        <f t="shared" ref="AA23:AA30" si="15">Z23/V14</f>
        <v>2.2666666666666666</v>
      </c>
      <c r="AC23" s="25">
        <v>2</v>
      </c>
      <c r="AD23" s="18">
        <v>1</v>
      </c>
      <c r="AE23" s="20">
        <v>13</v>
      </c>
      <c r="AF23" s="21">
        <v>2</v>
      </c>
      <c r="AG23" s="22">
        <v>0</v>
      </c>
      <c r="AH23" s="23">
        <f t="shared" ref="AH23:AH30" si="16">AH14*(AE23/(AE14-AG23))</f>
        <v>0.8666666666666667</v>
      </c>
      <c r="AI23" s="24">
        <v>14</v>
      </c>
      <c r="AJ23" s="23">
        <f t="shared" ref="AJ23:AJ30" si="17" xml:space="preserve"> AI23/AE14</f>
        <v>0.93333333333333335</v>
      </c>
    </row>
    <row r="24" spans="2:36" x14ac:dyDescent="0.2">
      <c r="B24" s="19"/>
      <c r="C24" s="18">
        <v>2</v>
      </c>
      <c r="D24" s="20">
        <v>15</v>
      </c>
      <c r="E24" s="21">
        <v>0</v>
      </c>
      <c r="F24" s="22">
        <v>0</v>
      </c>
      <c r="G24" s="23">
        <f t="shared" si="10"/>
        <v>1</v>
      </c>
      <c r="H24" s="24">
        <v>37</v>
      </c>
      <c r="I24" s="23">
        <f t="shared" si="11"/>
        <v>2.4666666666666668</v>
      </c>
      <c r="K24" s="26"/>
      <c r="L24" s="18">
        <v>2</v>
      </c>
      <c r="M24" s="20">
        <v>14</v>
      </c>
      <c r="N24" s="21">
        <v>1</v>
      </c>
      <c r="O24" s="22">
        <v>0</v>
      </c>
      <c r="P24" s="23">
        <f t="shared" si="12"/>
        <v>0.93333333333333335</v>
      </c>
      <c r="Q24" s="24">
        <v>10</v>
      </c>
      <c r="R24" s="23">
        <f t="shared" si="13"/>
        <v>0.66666666666666663</v>
      </c>
      <c r="T24" s="19"/>
      <c r="U24" s="18">
        <v>2</v>
      </c>
      <c r="V24" s="20">
        <v>15</v>
      </c>
      <c r="W24" s="21">
        <v>0</v>
      </c>
      <c r="X24" s="22">
        <v>0</v>
      </c>
      <c r="Y24" s="23">
        <f t="shared" si="14"/>
        <v>1</v>
      </c>
      <c r="Z24" s="24">
        <v>31</v>
      </c>
      <c r="AA24" s="23">
        <f t="shared" si="15"/>
        <v>2.0666666666666669</v>
      </c>
      <c r="AC24" s="26"/>
      <c r="AD24" s="18">
        <v>2</v>
      </c>
      <c r="AE24" s="20">
        <v>15</v>
      </c>
      <c r="AF24" s="21">
        <v>0</v>
      </c>
      <c r="AG24" s="22">
        <v>0</v>
      </c>
      <c r="AH24" s="23">
        <f t="shared" si="16"/>
        <v>1</v>
      </c>
      <c r="AI24" s="24">
        <v>31</v>
      </c>
      <c r="AJ24" s="23">
        <f t="shared" si="17"/>
        <v>2.0666666666666669</v>
      </c>
    </row>
    <row r="25" spans="2:36" x14ac:dyDescent="0.2">
      <c r="B25" s="19"/>
      <c r="C25" s="18">
        <v>3</v>
      </c>
      <c r="D25" s="20">
        <v>15</v>
      </c>
      <c r="E25" s="21">
        <v>0</v>
      </c>
      <c r="F25" s="22">
        <v>0</v>
      </c>
      <c r="G25" s="23">
        <f t="shared" si="10"/>
        <v>1</v>
      </c>
      <c r="H25" s="24">
        <v>39</v>
      </c>
      <c r="I25" s="23">
        <f t="shared" si="11"/>
        <v>2.6</v>
      </c>
      <c r="K25" s="26"/>
      <c r="L25" s="18">
        <v>3</v>
      </c>
      <c r="M25" s="20">
        <v>15</v>
      </c>
      <c r="N25" s="21">
        <v>0</v>
      </c>
      <c r="O25" s="22">
        <v>0</v>
      </c>
      <c r="P25" s="23">
        <f t="shared" si="12"/>
        <v>1</v>
      </c>
      <c r="Q25" s="24">
        <v>15</v>
      </c>
      <c r="R25" s="23">
        <f t="shared" si="13"/>
        <v>1</v>
      </c>
      <c r="T25" s="19"/>
      <c r="U25" s="18">
        <v>3</v>
      </c>
      <c r="V25" s="20">
        <v>15</v>
      </c>
      <c r="W25" s="21">
        <v>0</v>
      </c>
      <c r="X25" s="22">
        <v>0</v>
      </c>
      <c r="Y25" s="23">
        <f t="shared" si="14"/>
        <v>1</v>
      </c>
      <c r="Z25" s="24">
        <v>32</v>
      </c>
      <c r="AA25" s="23">
        <f t="shared" si="15"/>
        <v>2.1333333333333333</v>
      </c>
      <c r="AC25" s="26"/>
      <c r="AD25" s="18">
        <v>3</v>
      </c>
      <c r="AE25" s="20">
        <v>15</v>
      </c>
      <c r="AF25" s="21">
        <v>0</v>
      </c>
      <c r="AG25" s="22">
        <v>0</v>
      </c>
      <c r="AH25" s="23">
        <f t="shared" si="16"/>
        <v>1</v>
      </c>
      <c r="AI25" s="24">
        <v>28</v>
      </c>
      <c r="AJ25" s="23">
        <f t="shared" si="17"/>
        <v>1.8666666666666667</v>
      </c>
    </row>
    <row r="26" spans="2:36" x14ac:dyDescent="0.2">
      <c r="B26" s="19"/>
      <c r="C26" s="18">
        <v>4</v>
      </c>
      <c r="D26" s="20">
        <v>15</v>
      </c>
      <c r="E26" s="21">
        <v>0</v>
      </c>
      <c r="F26" s="22">
        <v>0</v>
      </c>
      <c r="G26" s="23">
        <f t="shared" si="10"/>
        <v>1</v>
      </c>
      <c r="H26" s="24">
        <v>27</v>
      </c>
      <c r="I26" s="23">
        <f t="shared" si="11"/>
        <v>1.8</v>
      </c>
      <c r="K26" s="26"/>
      <c r="L26" s="18">
        <v>4</v>
      </c>
      <c r="M26" s="20">
        <v>14</v>
      </c>
      <c r="N26" s="21">
        <v>1</v>
      </c>
      <c r="O26" s="22">
        <v>0</v>
      </c>
      <c r="P26" s="23">
        <f t="shared" si="12"/>
        <v>0.93333333333333335</v>
      </c>
      <c r="Q26" s="24">
        <v>33</v>
      </c>
      <c r="R26" s="23">
        <f t="shared" si="13"/>
        <v>2.2000000000000002</v>
      </c>
      <c r="T26" s="19"/>
      <c r="U26" s="18">
        <v>4</v>
      </c>
      <c r="V26" s="20">
        <v>15</v>
      </c>
      <c r="W26" s="21">
        <v>0</v>
      </c>
      <c r="X26" s="22">
        <v>0</v>
      </c>
      <c r="Y26" s="23">
        <f t="shared" si="14"/>
        <v>1</v>
      </c>
      <c r="Z26" s="24">
        <v>48</v>
      </c>
      <c r="AA26" s="23">
        <f t="shared" si="15"/>
        <v>3.2</v>
      </c>
      <c r="AC26" s="26"/>
      <c r="AD26" s="18">
        <v>4</v>
      </c>
      <c r="AE26" s="20">
        <v>14</v>
      </c>
      <c r="AF26" s="21">
        <v>1</v>
      </c>
      <c r="AG26" s="22">
        <v>0</v>
      </c>
      <c r="AH26" s="23">
        <f t="shared" si="16"/>
        <v>0.93333333333333335</v>
      </c>
      <c r="AI26" s="24">
        <v>35</v>
      </c>
      <c r="AJ26" s="23">
        <f t="shared" si="17"/>
        <v>2.3333333333333335</v>
      </c>
    </row>
    <row r="27" spans="2:36" x14ac:dyDescent="0.2">
      <c r="B27" s="19"/>
      <c r="C27" s="18">
        <v>5</v>
      </c>
      <c r="D27" s="20">
        <v>15</v>
      </c>
      <c r="E27" s="21">
        <v>0</v>
      </c>
      <c r="F27" s="22">
        <v>0</v>
      </c>
      <c r="G27" s="23">
        <f t="shared" si="10"/>
        <v>1</v>
      </c>
      <c r="H27" s="24">
        <v>36</v>
      </c>
      <c r="I27" s="23">
        <f t="shared" si="11"/>
        <v>2.4</v>
      </c>
      <c r="K27" s="26"/>
      <c r="L27" s="18">
        <v>5</v>
      </c>
      <c r="M27" s="20">
        <v>15</v>
      </c>
      <c r="N27" s="21">
        <v>0</v>
      </c>
      <c r="O27" s="22">
        <v>0</v>
      </c>
      <c r="P27" s="23">
        <f t="shared" si="12"/>
        <v>1</v>
      </c>
      <c r="Q27" s="24">
        <v>30</v>
      </c>
      <c r="R27" s="23">
        <f t="shared" si="13"/>
        <v>2</v>
      </c>
      <c r="T27" s="19"/>
      <c r="U27" s="18">
        <v>5</v>
      </c>
      <c r="V27" s="20">
        <v>15</v>
      </c>
      <c r="W27" s="21">
        <v>0</v>
      </c>
      <c r="X27" s="22">
        <v>0</v>
      </c>
      <c r="Y27" s="23">
        <f t="shared" si="14"/>
        <v>1</v>
      </c>
      <c r="Z27" s="24">
        <v>35</v>
      </c>
      <c r="AA27" s="23">
        <f t="shared" si="15"/>
        <v>2.3333333333333335</v>
      </c>
      <c r="AC27" s="26"/>
      <c r="AD27" s="18">
        <v>5</v>
      </c>
      <c r="AE27" s="20">
        <v>15</v>
      </c>
      <c r="AF27" s="21">
        <v>0</v>
      </c>
      <c r="AG27" s="22">
        <v>0</v>
      </c>
      <c r="AH27" s="23">
        <f t="shared" si="16"/>
        <v>1</v>
      </c>
      <c r="AI27" s="24">
        <v>33</v>
      </c>
      <c r="AJ27" s="23">
        <f t="shared" si="17"/>
        <v>2.2000000000000002</v>
      </c>
    </row>
    <row r="28" spans="2:36" x14ac:dyDescent="0.2">
      <c r="B28" s="19"/>
      <c r="C28" s="18">
        <v>6</v>
      </c>
      <c r="D28" s="20">
        <v>15</v>
      </c>
      <c r="E28" s="21">
        <v>0</v>
      </c>
      <c r="F28" s="22">
        <v>0</v>
      </c>
      <c r="G28" s="23">
        <f t="shared" si="10"/>
        <v>1</v>
      </c>
      <c r="H28" s="24">
        <v>34</v>
      </c>
      <c r="I28" s="23">
        <f t="shared" si="11"/>
        <v>2.2666666666666666</v>
      </c>
      <c r="K28" s="26"/>
      <c r="L28" s="18">
        <v>6</v>
      </c>
      <c r="M28" s="20">
        <v>15</v>
      </c>
      <c r="N28" s="21">
        <v>0</v>
      </c>
      <c r="O28" s="22">
        <v>0</v>
      </c>
      <c r="P28" s="23">
        <f t="shared" si="12"/>
        <v>1</v>
      </c>
      <c r="Q28" s="24">
        <v>11</v>
      </c>
      <c r="R28" s="23">
        <f t="shared" si="13"/>
        <v>0.73333333333333328</v>
      </c>
      <c r="T28" s="19"/>
      <c r="U28" s="18">
        <v>6</v>
      </c>
      <c r="V28" s="20">
        <v>15</v>
      </c>
      <c r="W28" s="21">
        <v>0</v>
      </c>
      <c r="X28" s="22">
        <v>0</v>
      </c>
      <c r="Y28" s="23">
        <f t="shared" si="14"/>
        <v>1</v>
      </c>
      <c r="Z28" s="24">
        <v>42</v>
      </c>
      <c r="AA28" s="23">
        <f t="shared" si="15"/>
        <v>2.8</v>
      </c>
      <c r="AC28" s="26"/>
      <c r="AD28" s="18">
        <v>6</v>
      </c>
      <c r="AE28" s="20">
        <v>15</v>
      </c>
      <c r="AF28" s="21">
        <v>0</v>
      </c>
      <c r="AG28" s="22">
        <v>0</v>
      </c>
      <c r="AH28" s="23">
        <f t="shared" si="16"/>
        <v>1</v>
      </c>
      <c r="AI28" s="24">
        <v>35</v>
      </c>
      <c r="AJ28" s="23">
        <f t="shared" si="17"/>
        <v>2.3333333333333335</v>
      </c>
    </row>
    <row r="29" spans="2:36" x14ac:dyDescent="0.2">
      <c r="B29" s="19"/>
      <c r="C29" s="18">
        <v>7</v>
      </c>
      <c r="D29" s="20">
        <v>15</v>
      </c>
      <c r="E29" s="21">
        <v>0</v>
      </c>
      <c r="F29" s="22">
        <v>0</v>
      </c>
      <c r="G29" s="23">
        <f t="shared" si="10"/>
        <v>1</v>
      </c>
      <c r="H29" s="24">
        <v>48</v>
      </c>
      <c r="I29" s="23">
        <f t="shared" si="11"/>
        <v>3.2</v>
      </c>
      <c r="K29" s="26"/>
      <c r="L29" s="18">
        <v>7</v>
      </c>
      <c r="M29" s="20">
        <v>14</v>
      </c>
      <c r="N29" s="21">
        <v>1</v>
      </c>
      <c r="O29" s="22">
        <v>0</v>
      </c>
      <c r="P29" s="23">
        <f t="shared" si="12"/>
        <v>0.93333333333333335</v>
      </c>
      <c r="Q29" s="24">
        <v>3</v>
      </c>
      <c r="R29" s="23">
        <f t="shared" si="13"/>
        <v>0.2</v>
      </c>
      <c r="T29" s="19"/>
      <c r="U29" s="18">
        <v>7</v>
      </c>
      <c r="V29" s="20">
        <v>15</v>
      </c>
      <c r="W29" s="21">
        <v>0</v>
      </c>
      <c r="X29" s="22">
        <v>0</v>
      </c>
      <c r="Y29" s="23">
        <f t="shared" si="14"/>
        <v>1</v>
      </c>
      <c r="Z29" s="24">
        <v>38</v>
      </c>
      <c r="AA29" s="23">
        <f t="shared" si="15"/>
        <v>2.5333333333333332</v>
      </c>
      <c r="AC29" s="26"/>
      <c r="AD29" s="18">
        <v>7</v>
      </c>
      <c r="AE29" s="20">
        <v>15</v>
      </c>
      <c r="AF29" s="21">
        <v>0</v>
      </c>
      <c r="AG29" s="22">
        <v>0</v>
      </c>
      <c r="AH29" s="23">
        <f t="shared" si="16"/>
        <v>1</v>
      </c>
      <c r="AI29" s="24">
        <v>40</v>
      </c>
      <c r="AJ29" s="23">
        <f t="shared" si="17"/>
        <v>2.6666666666666665</v>
      </c>
    </row>
    <row r="30" spans="2:36" x14ac:dyDescent="0.2">
      <c r="B30" s="19"/>
      <c r="C30" s="18">
        <v>8</v>
      </c>
      <c r="D30" s="20">
        <v>15</v>
      </c>
      <c r="E30" s="21">
        <v>0</v>
      </c>
      <c r="F30" s="22">
        <v>0</v>
      </c>
      <c r="G30" s="23">
        <f t="shared" si="10"/>
        <v>1</v>
      </c>
      <c r="H30" s="24">
        <v>29</v>
      </c>
      <c r="I30" s="23">
        <f t="shared" si="11"/>
        <v>1.9333333333333333</v>
      </c>
      <c r="K30" s="27"/>
      <c r="L30" s="18">
        <v>8</v>
      </c>
      <c r="M30" s="20">
        <v>15</v>
      </c>
      <c r="N30" s="21">
        <v>0</v>
      </c>
      <c r="O30" s="22">
        <v>0</v>
      </c>
      <c r="P30" s="23">
        <f t="shared" si="12"/>
        <v>1</v>
      </c>
      <c r="Q30" s="24">
        <v>17</v>
      </c>
      <c r="R30" s="23">
        <f t="shared" si="13"/>
        <v>1.1333333333333333</v>
      </c>
      <c r="T30" s="19"/>
      <c r="U30" s="18">
        <v>8</v>
      </c>
      <c r="V30" s="20">
        <v>15</v>
      </c>
      <c r="W30" s="21">
        <v>0</v>
      </c>
      <c r="X30" s="22">
        <v>0</v>
      </c>
      <c r="Y30" s="23">
        <f t="shared" si="14"/>
        <v>1</v>
      </c>
      <c r="Z30" s="24">
        <v>58</v>
      </c>
      <c r="AA30" s="23">
        <f t="shared" si="15"/>
        <v>3.8666666666666667</v>
      </c>
      <c r="AC30" s="27"/>
      <c r="AD30" s="18">
        <v>8</v>
      </c>
      <c r="AE30" s="20">
        <v>15</v>
      </c>
      <c r="AF30" s="21">
        <v>0</v>
      </c>
      <c r="AG30" s="22">
        <v>0</v>
      </c>
      <c r="AH30" s="23">
        <f t="shared" si="16"/>
        <v>1</v>
      </c>
      <c r="AI30" s="24">
        <v>37</v>
      </c>
      <c r="AJ30" s="23">
        <f t="shared" si="17"/>
        <v>2.4666666666666668</v>
      </c>
    </row>
    <row r="31" spans="2:36" x14ac:dyDescent="0.2">
      <c r="B31" s="28"/>
      <c r="C31" s="28"/>
      <c r="D31" s="28"/>
      <c r="E31" s="28">
        <f>SUM(E23:E30)</f>
        <v>0</v>
      </c>
      <c r="F31" s="28"/>
      <c r="G31" s="31"/>
      <c r="H31" s="28"/>
      <c r="I31" s="29"/>
      <c r="K31" s="28"/>
      <c r="L31" s="28"/>
      <c r="M31" s="28"/>
      <c r="N31" s="28">
        <f>SUM(N23:N30)</f>
        <v>3</v>
      </c>
      <c r="O31" s="28"/>
      <c r="P31" s="28"/>
      <c r="Q31" s="28"/>
      <c r="R31" s="29"/>
      <c r="T31" s="28"/>
      <c r="U31" s="28"/>
      <c r="V31" s="28"/>
      <c r="W31" s="28">
        <f>SUM(W23:W30)</f>
        <v>0</v>
      </c>
      <c r="X31" s="28"/>
      <c r="Y31" s="33"/>
      <c r="Z31" s="28"/>
      <c r="AA31" s="29"/>
      <c r="AC31" s="28"/>
      <c r="AD31" s="28"/>
      <c r="AE31" s="28"/>
      <c r="AF31" s="28"/>
      <c r="AG31" s="28"/>
      <c r="AH31" s="28"/>
      <c r="AI31" s="28"/>
      <c r="AJ31" s="28"/>
    </row>
    <row r="32" spans="2:36" x14ac:dyDescent="0.2">
      <c r="B32" s="19">
        <v>3</v>
      </c>
      <c r="C32" s="18">
        <v>1</v>
      </c>
      <c r="D32" s="20">
        <v>12</v>
      </c>
      <c r="E32" s="21">
        <v>1</v>
      </c>
      <c r="F32" s="22">
        <v>2</v>
      </c>
      <c r="G32" s="23">
        <f t="shared" ref="G32:G39" si="18">G23*(D32/(D23-F32))</f>
        <v>0.92307692307692313</v>
      </c>
      <c r="H32" s="24">
        <v>24</v>
      </c>
      <c r="I32" s="23">
        <f t="shared" ref="I32:I39" si="19" xml:space="preserve"> H32/D23</f>
        <v>1.6</v>
      </c>
      <c r="K32" s="25">
        <v>3</v>
      </c>
      <c r="L32" s="18">
        <v>1</v>
      </c>
      <c r="M32" s="20">
        <v>15</v>
      </c>
      <c r="N32" s="21">
        <v>0</v>
      </c>
      <c r="O32" s="22">
        <v>0</v>
      </c>
      <c r="P32" s="23">
        <f t="shared" ref="P32:P39" si="20">P23*(M32/(M23-O32))</f>
        <v>1</v>
      </c>
      <c r="Q32" s="24">
        <v>26</v>
      </c>
      <c r="R32" s="23">
        <f t="shared" ref="R32:R39" si="21" xml:space="preserve"> Q32/M23</f>
        <v>1.7333333333333334</v>
      </c>
      <c r="T32" s="19">
        <v>3</v>
      </c>
      <c r="U32" s="18">
        <v>1</v>
      </c>
      <c r="V32" s="20">
        <v>15</v>
      </c>
      <c r="W32" s="21">
        <v>0</v>
      </c>
      <c r="X32" s="22">
        <v>0</v>
      </c>
      <c r="Y32" s="23">
        <f t="shared" ref="Y32:Y39" si="22">Y23*(V32/(V23-X32))</f>
        <v>1</v>
      </c>
      <c r="Z32" s="24">
        <v>55</v>
      </c>
      <c r="AA32" s="23">
        <f t="shared" ref="AA32:AA39" si="23" xml:space="preserve"> Z32/V23</f>
        <v>3.6666666666666665</v>
      </c>
      <c r="AC32" s="25">
        <v>3</v>
      </c>
      <c r="AD32" s="18">
        <v>1</v>
      </c>
      <c r="AE32" s="20">
        <v>12</v>
      </c>
      <c r="AF32" s="21">
        <v>0</v>
      </c>
      <c r="AG32" s="22">
        <v>1</v>
      </c>
      <c r="AH32" s="23">
        <f t="shared" ref="AH32:AH39" si="24">AH23*(AE32/(AE23-AG32))</f>
        <v>0.8666666666666667</v>
      </c>
      <c r="AI32" s="24">
        <v>29</v>
      </c>
      <c r="AJ32" s="23">
        <f t="shared" ref="AJ32:AJ39" si="25" xml:space="preserve"> AI32/AE23</f>
        <v>2.2307692307692308</v>
      </c>
    </row>
    <row r="33" spans="2:36" x14ac:dyDescent="0.2">
      <c r="B33" s="19"/>
      <c r="C33" s="18">
        <v>2</v>
      </c>
      <c r="D33" s="20">
        <v>15</v>
      </c>
      <c r="E33" s="21">
        <v>0</v>
      </c>
      <c r="F33" s="22">
        <v>0</v>
      </c>
      <c r="G33" s="23">
        <f t="shared" si="18"/>
        <v>1</v>
      </c>
      <c r="H33" s="24">
        <v>31</v>
      </c>
      <c r="I33" s="23">
        <f t="shared" si="19"/>
        <v>2.0666666666666669</v>
      </c>
      <c r="K33" s="26"/>
      <c r="L33" s="18">
        <v>2</v>
      </c>
      <c r="M33" s="20">
        <v>12</v>
      </c>
      <c r="N33" s="21">
        <v>2</v>
      </c>
      <c r="O33" s="22">
        <v>0</v>
      </c>
      <c r="P33" s="23">
        <f t="shared" si="20"/>
        <v>0.79999999999999993</v>
      </c>
      <c r="Q33" s="24">
        <v>27</v>
      </c>
      <c r="R33" s="23">
        <f t="shared" si="21"/>
        <v>1.9285714285714286</v>
      </c>
      <c r="T33" s="19"/>
      <c r="U33" s="18">
        <v>2</v>
      </c>
      <c r="V33" s="20">
        <v>15</v>
      </c>
      <c r="W33" s="21">
        <v>0</v>
      </c>
      <c r="X33" s="22">
        <v>0</v>
      </c>
      <c r="Y33" s="23">
        <f t="shared" si="22"/>
        <v>1</v>
      </c>
      <c r="Z33" s="24">
        <v>44</v>
      </c>
      <c r="AA33" s="23">
        <f t="shared" si="23"/>
        <v>2.9333333333333331</v>
      </c>
      <c r="AC33" s="26"/>
      <c r="AD33" s="18">
        <v>2</v>
      </c>
      <c r="AE33" s="20">
        <v>14</v>
      </c>
      <c r="AF33" s="21">
        <v>1</v>
      </c>
      <c r="AG33" s="22">
        <v>0</v>
      </c>
      <c r="AH33" s="23">
        <f t="shared" si="24"/>
        <v>0.93333333333333335</v>
      </c>
      <c r="AI33" s="24">
        <v>32</v>
      </c>
      <c r="AJ33" s="23">
        <f t="shared" si="25"/>
        <v>2.1333333333333333</v>
      </c>
    </row>
    <row r="34" spans="2:36" x14ac:dyDescent="0.2">
      <c r="B34" s="19"/>
      <c r="C34" s="18">
        <v>3</v>
      </c>
      <c r="D34" s="20">
        <v>15</v>
      </c>
      <c r="E34" s="21">
        <v>0</v>
      </c>
      <c r="F34" s="22">
        <v>0</v>
      </c>
      <c r="G34" s="23">
        <f t="shared" si="18"/>
        <v>1</v>
      </c>
      <c r="H34" s="24">
        <v>30</v>
      </c>
      <c r="I34" s="23">
        <f t="shared" si="19"/>
        <v>2</v>
      </c>
      <c r="K34" s="26"/>
      <c r="L34" s="18">
        <v>3</v>
      </c>
      <c r="M34" s="20">
        <v>15</v>
      </c>
      <c r="N34" s="21">
        <v>0</v>
      </c>
      <c r="O34" s="22">
        <v>0</v>
      </c>
      <c r="P34" s="23">
        <f t="shared" si="20"/>
        <v>1</v>
      </c>
      <c r="Q34" s="24">
        <v>41</v>
      </c>
      <c r="R34" s="23">
        <f t="shared" si="21"/>
        <v>2.7333333333333334</v>
      </c>
      <c r="T34" s="19"/>
      <c r="U34" s="18">
        <v>3</v>
      </c>
      <c r="V34" s="20">
        <v>15</v>
      </c>
      <c r="W34" s="21">
        <v>0</v>
      </c>
      <c r="X34" s="22">
        <v>0</v>
      </c>
      <c r="Y34" s="23">
        <f t="shared" si="22"/>
        <v>1</v>
      </c>
      <c r="Z34" s="24">
        <v>41</v>
      </c>
      <c r="AA34" s="23">
        <f t="shared" si="23"/>
        <v>2.7333333333333334</v>
      </c>
      <c r="AC34" s="26"/>
      <c r="AD34" s="18">
        <v>3</v>
      </c>
      <c r="AE34" s="20">
        <v>14</v>
      </c>
      <c r="AF34" s="21">
        <v>1</v>
      </c>
      <c r="AG34" s="22">
        <v>0</v>
      </c>
      <c r="AH34" s="23">
        <f t="shared" si="24"/>
        <v>0.93333333333333335</v>
      </c>
      <c r="AI34" s="24">
        <v>42</v>
      </c>
      <c r="AJ34" s="23">
        <f t="shared" si="25"/>
        <v>2.8</v>
      </c>
    </row>
    <row r="35" spans="2:36" x14ac:dyDescent="0.2">
      <c r="B35" s="19"/>
      <c r="C35" s="18">
        <v>4</v>
      </c>
      <c r="D35" s="20">
        <v>14</v>
      </c>
      <c r="E35" s="21">
        <v>1</v>
      </c>
      <c r="F35" s="22">
        <v>0</v>
      </c>
      <c r="G35" s="23">
        <f t="shared" si="18"/>
        <v>0.93333333333333335</v>
      </c>
      <c r="H35" s="24">
        <v>25</v>
      </c>
      <c r="I35" s="23">
        <f t="shared" si="19"/>
        <v>1.6666666666666667</v>
      </c>
      <c r="K35" s="26"/>
      <c r="L35" s="18">
        <v>4</v>
      </c>
      <c r="M35" s="20">
        <v>14</v>
      </c>
      <c r="N35" s="21">
        <v>0</v>
      </c>
      <c r="O35" s="22">
        <v>0</v>
      </c>
      <c r="P35" s="23">
        <f t="shared" si="20"/>
        <v>0.93333333333333335</v>
      </c>
      <c r="Q35" s="24">
        <v>40</v>
      </c>
      <c r="R35" s="23">
        <f t="shared" si="21"/>
        <v>2.8571428571428572</v>
      </c>
      <c r="T35" s="19"/>
      <c r="U35" s="18">
        <v>4</v>
      </c>
      <c r="V35" s="20">
        <v>15</v>
      </c>
      <c r="W35" s="21">
        <v>0</v>
      </c>
      <c r="X35" s="22">
        <v>0</v>
      </c>
      <c r="Y35" s="23">
        <f t="shared" si="22"/>
        <v>1</v>
      </c>
      <c r="Z35" s="24">
        <v>52</v>
      </c>
      <c r="AA35" s="23">
        <f t="shared" si="23"/>
        <v>3.4666666666666668</v>
      </c>
      <c r="AC35" s="26"/>
      <c r="AD35" s="18">
        <v>4</v>
      </c>
      <c r="AE35" s="20">
        <v>14</v>
      </c>
      <c r="AF35" s="21">
        <v>0</v>
      </c>
      <c r="AG35" s="22">
        <v>0</v>
      </c>
      <c r="AH35" s="23">
        <f t="shared" si="24"/>
        <v>0.93333333333333335</v>
      </c>
      <c r="AI35" s="24">
        <v>35</v>
      </c>
      <c r="AJ35" s="23">
        <f t="shared" si="25"/>
        <v>2.5</v>
      </c>
    </row>
    <row r="36" spans="2:36" x14ac:dyDescent="0.2">
      <c r="B36" s="19"/>
      <c r="C36" s="18">
        <v>5</v>
      </c>
      <c r="D36" s="20">
        <v>14</v>
      </c>
      <c r="E36" s="21">
        <v>1</v>
      </c>
      <c r="F36" s="22">
        <v>0</v>
      </c>
      <c r="G36" s="23">
        <f t="shared" si="18"/>
        <v>0.93333333333333335</v>
      </c>
      <c r="H36" s="24">
        <v>37</v>
      </c>
      <c r="I36" s="23">
        <f t="shared" si="19"/>
        <v>2.4666666666666668</v>
      </c>
      <c r="K36" s="26"/>
      <c r="L36" s="18">
        <v>5</v>
      </c>
      <c r="M36" s="20">
        <v>15</v>
      </c>
      <c r="N36" s="21">
        <v>0</v>
      </c>
      <c r="O36" s="22">
        <v>0</v>
      </c>
      <c r="P36" s="23">
        <f t="shared" si="20"/>
        <v>1</v>
      </c>
      <c r="Q36" s="24">
        <v>39</v>
      </c>
      <c r="R36" s="23">
        <f t="shared" si="21"/>
        <v>2.6</v>
      </c>
      <c r="T36" s="19"/>
      <c r="U36" s="18">
        <v>5</v>
      </c>
      <c r="V36" s="20">
        <v>15</v>
      </c>
      <c r="W36" s="21">
        <v>0</v>
      </c>
      <c r="X36" s="22">
        <v>0</v>
      </c>
      <c r="Y36" s="23">
        <f t="shared" si="22"/>
        <v>1</v>
      </c>
      <c r="Z36" s="24">
        <v>50</v>
      </c>
      <c r="AA36" s="23">
        <f t="shared" si="23"/>
        <v>3.3333333333333335</v>
      </c>
      <c r="AC36" s="26"/>
      <c r="AD36" s="18">
        <v>5</v>
      </c>
      <c r="AE36" s="20">
        <v>15</v>
      </c>
      <c r="AF36" s="21">
        <v>0</v>
      </c>
      <c r="AG36" s="22">
        <v>0</v>
      </c>
      <c r="AH36" s="23">
        <f t="shared" si="24"/>
        <v>1</v>
      </c>
      <c r="AI36" s="24">
        <v>44</v>
      </c>
      <c r="AJ36" s="23">
        <f t="shared" si="25"/>
        <v>2.9333333333333331</v>
      </c>
    </row>
    <row r="37" spans="2:36" x14ac:dyDescent="0.2">
      <c r="B37" s="19"/>
      <c r="C37" s="18">
        <v>6</v>
      </c>
      <c r="D37" s="20">
        <v>15</v>
      </c>
      <c r="E37" s="21">
        <v>0</v>
      </c>
      <c r="F37" s="22">
        <v>0</v>
      </c>
      <c r="G37" s="23">
        <f t="shared" si="18"/>
        <v>1</v>
      </c>
      <c r="H37" s="24">
        <v>22</v>
      </c>
      <c r="I37" s="23">
        <f t="shared" si="19"/>
        <v>1.4666666666666666</v>
      </c>
      <c r="K37" s="26"/>
      <c r="L37" s="18">
        <v>6</v>
      </c>
      <c r="M37" s="20">
        <v>15</v>
      </c>
      <c r="N37" s="21">
        <v>0</v>
      </c>
      <c r="O37" s="22">
        <v>0</v>
      </c>
      <c r="P37" s="23">
        <f t="shared" si="20"/>
        <v>1</v>
      </c>
      <c r="Q37" s="24">
        <v>32</v>
      </c>
      <c r="R37" s="23">
        <f t="shared" si="21"/>
        <v>2.1333333333333333</v>
      </c>
      <c r="T37" s="19"/>
      <c r="U37" s="18">
        <v>6</v>
      </c>
      <c r="V37" s="20">
        <v>15</v>
      </c>
      <c r="W37" s="21">
        <v>0</v>
      </c>
      <c r="X37" s="22">
        <v>0</v>
      </c>
      <c r="Y37" s="23">
        <f t="shared" si="22"/>
        <v>1</v>
      </c>
      <c r="Z37" s="24">
        <v>57</v>
      </c>
      <c r="AA37" s="23">
        <f t="shared" si="23"/>
        <v>3.8</v>
      </c>
      <c r="AC37" s="26"/>
      <c r="AD37" s="18">
        <v>6</v>
      </c>
      <c r="AE37" s="20">
        <v>14</v>
      </c>
      <c r="AF37" s="21">
        <v>0</v>
      </c>
      <c r="AG37" s="22">
        <v>1</v>
      </c>
      <c r="AH37" s="23">
        <f t="shared" si="24"/>
        <v>1</v>
      </c>
      <c r="AI37" s="24">
        <v>50</v>
      </c>
      <c r="AJ37" s="23">
        <f t="shared" si="25"/>
        <v>3.3333333333333335</v>
      </c>
    </row>
    <row r="38" spans="2:36" x14ac:dyDescent="0.2">
      <c r="B38" s="19"/>
      <c r="C38" s="18">
        <v>7</v>
      </c>
      <c r="D38" s="20">
        <v>14</v>
      </c>
      <c r="E38" s="21">
        <v>1</v>
      </c>
      <c r="F38" s="22">
        <v>0</v>
      </c>
      <c r="G38" s="23">
        <f t="shared" si="18"/>
        <v>0.93333333333333335</v>
      </c>
      <c r="H38" s="24">
        <v>36</v>
      </c>
      <c r="I38" s="23">
        <f t="shared" si="19"/>
        <v>2.4</v>
      </c>
      <c r="K38" s="26"/>
      <c r="L38" s="18">
        <v>7</v>
      </c>
      <c r="M38" s="20">
        <v>12</v>
      </c>
      <c r="N38" s="21">
        <v>2</v>
      </c>
      <c r="O38" s="22">
        <v>0</v>
      </c>
      <c r="P38" s="23">
        <f t="shared" si="20"/>
        <v>0.79999999999999993</v>
      </c>
      <c r="Q38" s="24">
        <v>22</v>
      </c>
      <c r="R38" s="23">
        <f t="shared" si="21"/>
        <v>1.5714285714285714</v>
      </c>
      <c r="T38" s="19"/>
      <c r="U38" s="18">
        <v>7</v>
      </c>
      <c r="V38" s="20">
        <v>15</v>
      </c>
      <c r="W38" s="21">
        <v>0</v>
      </c>
      <c r="X38" s="22">
        <v>0</v>
      </c>
      <c r="Y38" s="23">
        <f t="shared" si="22"/>
        <v>1</v>
      </c>
      <c r="Z38" s="24">
        <v>53</v>
      </c>
      <c r="AA38" s="23">
        <f t="shared" si="23"/>
        <v>3.5333333333333332</v>
      </c>
      <c r="AC38" s="26"/>
      <c r="AD38" s="18">
        <v>7</v>
      </c>
      <c r="AE38" s="20">
        <v>14</v>
      </c>
      <c r="AF38" s="21">
        <v>1</v>
      </c>
      <c r="AG38" s="22">
        <v>0</v>
      </c>
      <c r="AH38" s="23">
        <f t="shared" si="24"/>
        <v>0.93333333333333335</v>
      </c>
      <c r="AI38" s="24">
        <v>34</v>
      </c>
      <c r="AJ38" s="23">
        <f t="shared" si="25"/>
        <v>2.2666666666666666</v>
      </c>
    </row>
    <row r="39" spans="2:36" x14ac:dyDescent="0.2">
      <c r="B39" s="19"/>
      <c r="C39" s="18">
        <v>8</v>
      </c>
      <c r="D39" s="20">
        <v>14</v>
      </c>
      <c r="E39" s="21">
        <v>1</v>
      </c>
      <c r="F39" s="22">
        <v>0</v>
      </c>
      <c r="G39" s="23">
        <f t="shared" si="18"/>
        <v>0.93333333333333335</v>
      </c>
      <c r="H39" s="24">
        <v>29</v>
      </c>
      <c r="I39" s="23">
        <f t="shared" si="19"/>
        <v>1.9333333333333333</v>
      </c>
      <c r="K39" s="27"/>
      <c r="L39" s="18">
        <v>8</v>
      </c>
      <c r="M39" s="20">
        <v>15</v>
      </c>
      <c r="N39" s="21">
        <v>0</v>
      </c>
      <c r="O39" s="22">
        <v>0</v>
      </c>
      <c r="P39" s="23">
        <f t="shared" si="20"/>
        <v>1</v>
      </c>
      <c r="Q39" s="24">
        <v>34</v>
      </c>
      <c r="R39" s="23">
        <f t="shared" si="21"/>
        <v>2.2666666666666666</v>
      </c>
      <c r="T39" s="19"/>
      <c r="U39" s="18">
        <v>8</v>
      </c>
      <c r="V39" s="20">
        <v>14</v>
      </c>
      <c r="W39" s="21">
        <v>1</v>
      </c>
      <c r="X39" s="22">
        <v>0</v>
      </c>
      <c r="Y39" s="23">
        <f t="shared" si="22"/>
        <v>0.93333333333333335</v>
      </c>
      <c r="Z39" s="24">
        <v>50</v>
      </c>
      <c r="AA39" s="23">
        <f t="shared" si="23"/>
        <v>3.3333333333333335</v>
      </c>
      <c r="AC39" s="27"/>
      <c r="AD39" s="18">
        <v>8</v>
      </c>
      <c r="AE39" s="20">
        <v>15</v>
      </c>
      <c r="AF39" s="21">
        <v>0</v>
      </c>
      <c r="AG39" s="22">
        <v>0</v>
      </c>
      <c r="AH39" s="23">
        <f t="shared" si="24"/>
        <v>1</v>
      </c>
      <c r="AI39" s="24">
        <v>38</v>
      </c>
      <c r="AJ39" s="23">
        <f t="shared" si="25"/>
        <v>2.5333333333333332</v>
      </c>
    </row>
    <row r="40" spans="2:36" x14ac:dyDescent="0.2">
      <c r="B40" s="28"/>
      <c r="C40" s="28"/>
      <c r="D40" s="28"/>
      <c r="E40" s="28">
        <f>SUM(E32:E39)</f>
        <v>5</v>
      </c>
      <c r="F40" s="28"/>
      <c r="G40" s="31"/>
      <c r="H40" s="28"/>
      <c r="I40" s="29"/>
      <c r="K40" s="28"/>
      <c r="L40" s="28"/>
      <c r="M40" s="28"/>
      <c r="N40" s="28">
        <f>SUM(N32:N39)</f>
        <v>4</v>
      </c>
      <c r="O40" s="28"/>
      <c r="P40" s="28"/>
      <c r="Q40" s="28"/>
      <c r="R40" s="29"/>
      <c r="T40" s="28"/>
      <c r="U40" s="28"/>
      <c r="V40" s="28"/>
      <c r="W40" s="28">
        <f>SUM(W32:W39)</f>
        <v>1</v>
      </c>
      <c r="X40" s="28"/>
      <c r="Y40" s="28"/>
      <c r="Z40" s="28"/>
      <c r="AA40" s="29"/>
      <c r="AC40" s="28"/>
      <c r="AD40" s="28"/>
      <c r="AE40" s="28"/>
      <c r="AF40" s="28"/>
      <c r="AG40" s="28"/>
      <c r="AH40" s="28"/>
      <c r="AI40" s="28"/>
      <c r="AJ40" s="28"/>
    </row>
    <row r="41" spans="2:36" x14ac:dyDescent="0.2">
      <c r="B41" s="19">
        <v>4</v>
      </c>
      <c r="C41" s="18">
        <v>1</v>
      </c>
      <c r="D41" s="20">
        <v>11</v>
      </c>
      <c r="E41" s="21">
        <v>1</v>
      </c>
      <c r="F41" s="22">
        <v>0</v>
      </c>
      <c r="G41" s="23">
        <f t="shared" ref="G41:G48" si="26">G32*(D41/(D32-F41))</f>
        <v>0.84615384615384615</v>
      </c>
      <c r="H41" s="24">
        <v>24</v>
      </c>
      <c r="I41" s="23">
        <f t="shared" ref="I41:I48" si="27" xml:space="preserve"> H41/D32</f>
        <v>2</v>
      </c>
      <c r="K41" s="25">
        <v>4</v>
      </c>
      <c r="L41" s="18">
        <v>1</v>
      </c>
      <c r="M41" s="20">
        <v>12</v>
      </c>
      <c r="N41" s="21">
        <v>3</v>
      </c>
      <c r="O41" s="22">
        <v>0</v>
      </c>
      <c r="P41" s="23">
        <f t="shared" ref="P41:P48" si="28">P32*(M41/(M32-O41))</f>
        <v>0.8</v>
      </c>
      <c r="Q41" s="24">
        <v>28</v>
      </c>
      <c r="R41" s="23">
        <f t="shared" ref="R41:R48" si="29" xml:space="preserve"> Q41/M32</f>
        <v>1.8666666666666667</v>
      </c>
      <c r="T41" s="19">
        <v>4</v>
      </c>
      <c r="U41" s="18">
        <v>1</v>
      </c>
      <c r="V41" s="20">
        <v>15</v>
      </c>
      <c r="W41" s="21">
        <v>0</v>
      </c>
      <c r="X41" s="22">
        <v>0</v>
      </c>
      <c r="Y41" s="23">
        <f t="shared" ref="Y41:Y48" si="30">Y32*(V41/(V32-X41))</f>
        <v>1</v>
      </c>
      <c r="Z41" s="24">
        <v>55</v>
      </c>
      <c r="AA41" s="23">
        <f t="shared" ref="AA41:AA48" si="31" xml:space="preserve"> Z41/V32</f>
        <v>3.6666666666666665</v>
      </c>
      <c r="AC41" s="25">
        <v>4</v>
      </c>
      <c r="AD41" s="18">
        <v>1</v>
      </c>
      <c r="AE41" s="20">
        <v>12</v>
      </c>
      <c r="AF41" s="21">
        <v>0</v>
      </c>
      <c r="AG41" s="22">
        <v>0</v>
      </c>
      <c r="AH41" s="23">
        <f t="shared" ref="AH41:AH48" si="32">AH32*(AE41/(AE32-AG41))</f>
        <v>0.8666666666666667</v>
      </c>
      <c r="AI41" s="24">
        <v>35</v>
      </c>
      <c r="AJ41" s="23">
        <f t="shared" ref="AJ41:AJ48" si="33" xml:space="preserve"> AI41/AE32</f>
        <v>2.9166666666666665</v>
      </c>
    </row>
    <row r="42" spans="2:36" x14ac:dyDescent="0.2">
      <c r="B42" s="19"/>
      <c r="C42" s="18">
        <v>2</v>
      </c>
      <c r="D42" s="20">
        <v>15</v>
      </c>
      <c r="E42" s="21">
        <v>0</v>
      </c>
      <c r="F42" s="22">
        <v>0</v>
      </c>
      <c r="G42" s="23">
        <f t="shared" si="26"/>
        <v>1</v>
      </c>
      <c r="H42" s="24">
        <v>27</v>
      </c>
      <c r="I42" s="23">
        <f t="shared" si="27"/>
        <v>1.8</v>
      </c>
      <c r="K42" s="26"/>
      <c r="L42" s="18">
        <v>2</v>
      </c>
      <c r="M42" s="20">
        <v>12</v>
      </c>
      <c r="N42" s="21">
        <v>0</v>
      </c>
      <c r="O42" s="22">
        <v>0</v>
      </c>
      <c r="P42" s="23">
        <f t="shared" si="28"/>
        <v>0.79999999999999993</v>
      </c>
      <c r="Q42" s="24">
        <v>18</v>
      </c>
      <c r="R42" s="23">
        <f t="shared" si="29"/>
        <v>1.5</v>
      </c>
      <c r="T42" s="19"/>
      <c r="U42" s="18">
        <v>2</v>
      </c>
      <c r="V42" s="20">
        <v>15</v>
      </c>
      <c r="W42" s="21">
        <v>0</v>
      </c>
      <c r="X42" s="22">
        <v>0</v>
      </c>
      <c r="Y42" s="23">
        <f t="shared" si="30"/>
        <v>1</v>
      </c>
      <c r="Z42" s="24">
        <v>46</v>
      </c>
      <c r="AA42" s="23">
        <f t="shared" si="31"/>
        <v>3.0666666666666669</v>
      </c>
      <c r="AC42" s="26"/>
      <c r="AD42" s="18">
        <v>2</v>
      </c>
      <c r="AE42" s="20">
        <v>14</v>
      </c>
      <c r="AF42" s="21">
        <v>0</v>
      </c>
      <c r="AG42" s="22">
        <v>0</v>
      </c>
      <c r="AH42" s="23">
        <f t="shared" si="32"/>
        <v>0.93333333333333335</v>
      </c>
      <c r="AI42" s="24">
        <v>29</v>
      </c>
      <c r="AJ42" s="23">
        <f t="shared" si="33"/>
        <v>2.0714285714285716</v>
      </c>
    </row>
    <row r="43" spans="2:36" x14ac:dyDescent="0.2">
      <c r="B43" s="19"/>
      <c r="C43" s="18">
        <v>3</v>
      </c>
      <c r="D43" s="20">
        <v>15</v>
      </c>
      <c r="E43" s="21">
        <v>0</v>
      </c>
      <c r="F43" s="22">
        <v>0</v>
      </c>
      <c r="G43" s="23">
        <f t="shared" si="26"/>
        <v>1</v>
      </c>
      <c r="H43" s="24">
        <v>24</v>
      </c>
      <c r="I43" s="23">
        <f t="shared" si="27"/>
        <v>1.6</v>
      </c>
      <c r="K43" s="26"/>
      <c r="L43" s="18">
        <v>3</v>
      </c>
      <c r="M43" s="20">
        <v>14</v>
      </c>
      <c r="N43" s="21">
        <v>1</v>
      </c>
      <c r="O43" s="22">
        <v>0</v>
      </c>
      <c r="P43" s="23">
        <f t="shared" si="28"/>
        <v>0.93333333333333335</v>
      </c>
      <c r="Q43" s="24">
        <v>31</v>
      </c>
      <c r="R43" s="23">
        <f t="shared" si="29"/>
        <v>2.0666666666666669</v>
      </c>
      <c r="T43" s="19"/>
      <c r="U43" s="18">
        <v>3</v>
      </c>
      <c r="V43" s="20">
        <v>15</v>
      </c>
      <c r="W43" s="21">
        <v>0</v>
      </c>
      <c r="X43" s="22">
        <v>0</v>
      </c>
      <c r="Y43" s="23">
        <f t="shared" si="30"/>
        <v>1</v>
      </c>
      <c r="Z43" s="24">
        <v>30</v>
      </c>
      <c r="AA43" s="23">
        <f t="shared" si="31"/>
        <v>2</v>
      </c>
      <c r="AC43" s="26"/>
      <c r="AD43" s="18">
        <v>3</v>
      </c>
      <c r="AE43" s="20">
        <v>14</v>
      </c>
      <c r="AF43" s="21">
        <v>0</v>
      </c>
      <c r="AG43" s="22">
        <v>0</v>
      </c>
      <c r="AH43" s="23">
        <f t="shared" si="32"/>
        <v>0.93333333333333335</v>
      </c>
      <c r="AI43" s="24">
        <v>44</v>
      </c>
      <c r="AJ43" s="23">
        <f t="shared" si="33"/>
        <v>3.1428571428571428</v>
      </c>
    </row>
    <row r="44" spans="2:36" x14ac:dyDescent="0.2">
      <c r="B44" s="19"/>
      <c r="C44" s="18">
        <v>4</v>
      </c>
      <c r="D44" s="20">
        <v>14</v>
      </c>
      <c r="E44" s="21">
        <v>0</v>
      </c>
      <c r="F44" s="22">
        <v>0</v>
      </c>
      <c r="G44" s="23">
        <f t="shared" si="26"/>
        <v>0.93333333333333335</v>
      </c>
      <c r="H44" s="24">
        <v>25</v>
      </c>
      <c r="I44" s="23">
        <f t="shared" si="27"/>
        <v>1.7857142857142858</v>
      </c>
      <c r="K44" s="26"/>
      <c r="L44" s="18">
        <v>4</v>
      </c>
      <c r="M44" s="20">
        <v>14</v>
      </c>
      <c r="N44" s="21">
        <v>0</v>
      </c>
      <c r="O44" s="22">
        <v>0</v>
      </c>
      <c r="P44" s="23">
        <f t="shared" si="28"/>
        <v>0.93333333333333335</v>
      </c>
      <c r="Q44" s="24">
        <v>26</v>
      </c>
      <c r="R44" s="23">
        <f t="shared" si="29"/>
        <v>1.8571428571428572</v>
      </c>
      <c r="T44" s="19"/>
      <c r="U44" s="18">
        <v>4</v>
      </c>
      <c r="V44" s="20">
        <v>15</v>
      </c>
      <c r="W44" s="21">
        <v>0</v>
      </c>
      <c r="X44" s="22">
        <v>0</v>
      </c>
      <c r="Y44" s="23">
        <f t="shared" si="30"/>
        <v>1</v>
      </c>
      <c r="Z44" s="24">
        <v>40</v>
      </c>
      <c r="AA44" s="23">
        <f t="shared" si="31"/>
        <v>2.6666666666666665</v>
      </c>
      <c r="AC44" s="26"/>
      <c r="AD44" s="18">
        <v>4</v>
      </c>
      <c r="AE44" s="20">
        <v>14</v>
      </c>
      <c r="AF44" s="21">
        <v>0</v>
      </c>
      <c r="AG44" s="22">
        <v>0</v>
      </c>
      <c r="AH44" s="23">
        <f t="shared" si="32"/>
        <v>0.93333333333333335</v>
      </c>
      <c r="AI44" s="24">
        <v>45</v>
      </c>
      <c r="AJ44" s="23">
        <f t="shared" si="33"/>
        <v>3.2142857142857144</v>
      </c>
    </row>
    <row r="45" spans="2:36" x14ac:dyDescent="0.2">
      <c r="B45" s="19"/>
      <c r="C45" s="18">
        <v>5</v>
      </c>
      <c r="D45" s="20">
        <v>14</v>
      </c>
      <c r="E45" s="21">
        <v>0</v>
      </c>
      <c r="F45" s="22">
        <v>0</v>
      </c>
      <c r="G45" s="23">
        <f t="shared" si="26"/>
        <v>0.93333333333333335</v>
      </c>
      <c r="H45" s="24">
        <v>45</v>
      </c>
      <c r="I45" s="23">
        <f t="shared" si="27"/>
        <v>3.2142857142857144</v>
      </c>
      <c r="K45" s="26"/>
      <c r="L45" s="18">
        <v>5</v>
      </c>
      <c r="M45" s="20">
        <v>13</v>
      </c>
      <c r="N45" s="21">
        <v>2</v>
      </c>
      <c r="O45" s="22">
        <v>0</v>
      </c>
      <c r="P45" s="23">
        <f t="shared" si="28"/>
        <v>0.8666666666666667</v>
      </c>
      <c r="Q45" s="24">
        <v>28</v>
      </c>
      <c r="R45" s="23">
        <f t="shared" si="29"/>
        <v>1.8666666666666667</v>
      </c>
      <c r="T45" s="19"/>
      <c r="U45" s="18">
        <v>5</v>
      </c>
      <c r="V45" s="20">
        <v>15</v>
      </c>
      <c r="W45" s="21">
        <v>0</v>
      </c>
      <c r="X45" s="22">
        <v>0</v>
      </c>
      <c r="Y45" s="23">
        <f t="shared" si="30"/>
        <v>1</v>
      </c>
      <c r="Z45" s="24">
        <v>61</v>
      </c>
      <c r="AA45" s="23">
        <f t="shared" si="31"/>
        <v>4.0666666666666664</v>
      </c>
      <c r="AC45" s="26"/>
      <c r="AD45" s="18">
        <v>5</v>
      </c>
      <c r="AE45" s="20">
        <v>15</v>
      </c>
      <c r="AF45" s="21">
        <v>0</v>
      </c>
      <c r="AG45" s="22">
        <v>0</v>
      </c>
      <c r="AH45" s="23">
        <f t="shared" si="32"/>
        <v>1</v>
      </c>
      <c r="AI45" s="24">
        <v>33</v>
      </c>
      <c r="AJ45" s="23">
        <f t="shared" si="33"/>
        <v>2.2000000000000002</v>
      </c>
    </row>
    <row r="46" spans="2:36" x14ac:dyDescent="0.2">
      <c r="B46" s="19"/>
      <c r="C46" s="18">
        <v>6</v>
      </c>
      <c r="D46" s="20">
        <v>15</v>
      </c>
      <c r="E46" s="21">
        <v>0</v>
      </c>
      <c r="F46" s="22">
        <v>0</v>
      </c>
      <c r="G46" s="23">
        <f t="shared" si="26"/>
        <v>1</v>
      </c>
      <c r="H46" s="24">
        <v>38</v>
      </c>
      <c r="I46" s="23">
        <f t="shared" si="27"/>
        <v>2.5333333333333332</v>
      </c>
      <c r="K46" s="26"/>
      <c r="L46" s="18">
        <v>6</v>
      </c>
      <c r="M46" s="20">
        <v>12</v>
      </c>
      <c r="N46" s="21">
        <v>3</v>
      </c>
      <c r="O46" s="22">
        <v>0</v>
      </c>
      <c r="P46" s="23">
        <f t="shared" si="28"/>
        <v>0.8</v>
      </c>
      <c r="Q46" s="24">
        <v>37</v>
      </c>
      <c r="R46" s="23">
        <f t="shared" si="29"/>
        <v>2.4666666666666668</v>
      </c>
      <c r="T46" s="19"/>
      <c r="U46" s="18">
        <v>6</v>
      </c>
      <c r="V46" s="20">
        <v>14</v>
      </c>
      <c r="W46" s="21">
        <v>1</v>
      </c>
      <c r="X46" s="22">
        <v>0</v>
      </c>
      <c r="Y46" s="23">
        <f t="shared" si="30"/>
        <v>0.93333333333333335</v>
      </c>
      <c r="Z46" s="24">
        <v>47</v>
      </c>
      <c r="AA46" s="23">
        <f t="shared" si="31"/>
        <v>3.1333333333333333</v>
      </c>
      <c r="AC46" s="26"/>
      <c r="AD46" s="18">
        <v>6</v>
      </c>
      <c r="AE46" s="20">
        <v>14</v>
      </c>
      <c r="AF46" s="21">
        <v>0</v>
      </c>
      <c r="AG46" s="22">
        <v>0</v>
      </c>
      <c r="AH46" s="23">
        <f t="shared" si="32"/>
        <v>1</v>
      </c>
      <c r="AI46" s="24">
        <v>42</v>
      </c>
      <c r="AJ46" s="23">
        <f t="shared" si="33"/>
        <v>3</v>
      </c>
    </row>
    <row r="47" spans="2:36" x14ac:dyDescent="0.2">
      <c r="B47" s="19"/>
      <c r="C47" s="18">
        <v>7</v>
      </c>
      <c r="D47" s="20">
        <v>13</v>
      </c>
      <c r="E47" s="21">
        <v>1</v>
      </c>
      <c r="F47" s="22">
        <v>0</v>
      </c>
      <c r="G47" s="23">
        <f t="shared" si="26"/>
        <v>0.8666666666666667</v>
      </c>
      <c r="H47" s="24">
        <v>27</v>
      </c>
      <c r="I47" s="23">
        <f t="shared" si="27"/>
        <v>1.9285714285714286</v>
      </c>
      <c r="K47" s="26"/>
      <c r="L47" s="18">
        <v>7</v>
      </c>
      <c r="M47" s="20">
        <v>12</v>
      </c>
      <c r="N47" s="21">
        <v>0</v>
      </c>
      <c r="O47" s="22">
        <v>0</v>
      </c>
      <c r="P47" s="23">
        <f t="shared" si="28"/>
        <v>0.79999999999999993</v>
      </c>
      <c r="Q47" s="24">
        <v>26</v>
      </c>
      <c r="R47" s="23">
        <f t="shared" si="29"/>
        <v>2.1666666666666665</v>
      </c>
      <c r="T47" s="19"/>
      <c r="U47" s="18">
        <v>7</v>
      </c>
      <c r="V47" s="20">
        <v>15</v>
      </c>
      <c r="W47" s="21">
        <v>0</v>
      </c>
      <c r="X47" s="22">
        <v>0</v>
      </c>
      <c r="Y47" s="23">
        <f t="shared" si="30"/>
        <v>1</v>
      </c>
      <c r="Z47" s="24">
        <v>53</v>
      </c>
      <c r="AA47" s="23">
        <f t="shared" si="31"/>
        <v>3.5333333333333332</v>
      </c>
      <c r="AC47" s="26"/>
      <c r="AD47" s="18">
        <v>7</v>
      </c>
      <c r="AE47" s="20">
        <v>14</v>
      </c>
      <c r="AF47" s="21">
        <v>0</v>
      </c>
      <c r="AG47" s="22">
        <v>0</v>
      </c>
      <c r="AH47" s="23">
        <f t="shared" si="32"/>
        <v>0.93333333333333335</v>
      </c>
      <c r="AI47" s="24">
        <v>58</v>
      </c>
      <c r="AJ47" s="23">
        <f t="shared" si="33"/>
        <v>4.1428571428571432</v>
      </c>
    </row>
    <row r="48" spans="2:36" x14ac:dyDescent="0.2">
      <c r="B48" s="19"/>
      <c r="C48" s="18">
        <v>8</v>
      </c>
      <c r="D48" s="20">
        <v>14</v>
      </c>
      <c r="E48" s="21">
        <v>0</v>
      </c>
      <c r="F48" s="22">
        <v>0</v>
      </c>
      <c r="G48" s="23">
        <f t="shared" si="26"/>
        <v>0.93333333333333335</v>
      </c>
      <c r="H48" s="24">
        <v>28</v>
      </c>
      <c r="I48" s="23">
        <f t="shared" si="27"/>
        <v>2</v>
      </c>
      <c r="K48" s="27"/>
      <c r="L48" s="18">
        <v>8</v>
      </c>
      <c r="M48" s="20">
        <v>14</v>
      </c>
      <c r="N48" s="21">
        <v>1</v>
      </c>
      <c r="O48" s="22">
        <v>0</v>
      </c>
      <c r="P48" s="23">
        <f t="shared" si="28"/>
        <v>0.93333333333333335</v>
      </c>
      <c r="Q48" s="24">
        <v>23</v>
      </c>
      <c r="R48" s="23">
        <f t="shared" si="29"/>
        <v>1.5333333333333334</v>
      </c>
      <c r="T48" s="19"/>
      <c r="U48" s="18">
        <v>8</v>
      </c>
      <c r="V48" s="20">
        <v>14</v>
      </c>
      <c r="W48" s="21">
        <v>0</v>
      </c>
      <c r="X48" s="22">
        <v>0</v>
      </c>
      <c r="Y48" s="23">
        <f t="shared" si="30"/>
        <v>0.93333333333333335</v>
      </c>
      <c r="Z48" s="24">
        <v>46</v>
      </c>
      <c r="AA48" s="23">
        <f t="shared" si="31"/>
        <v>3.2857142857142856</v>
      </c>
      <c r="AC48" s="27"/>
      <c r="AD48" s="18">
        <v>8</v>
      </c>
      <c r="AE48" s="20">
        <v>15</v>
      </c>
      <c r="AF48" s="21">
        <v>0</v>
      </c>
      <c r="AG48" s="22">
        <v>0</v>
      </c>
      <c r="AH48" s="23">
        <f t="shared" si="32"/>
        <v>1</v>
      </c>
      <c r="AI48" s="24">
        <v>46</v>
      </c>
      <c r="AJ48" s="23">
        <f t="shared" si="33"/>
        <v>3.0666666666666669</v>
      </c>
    </row>
    <row r="49" spans="2:36" x14ac:dyDescent="0.2">
      <c r="B49" s="34"/>
      <c r="C49" s="34"/>
      <c r="D49" s="34"/>
      <c r="E49" s="28">
        <f>SUM(E41:E48)</f>
        <v>2</v>
      </c>
      <c r="F49" s="28"/>
      <c r="G49" s="31"/>
      <c r="H49" s="28"/>
      <c r="I49" s="29"/>
      <c r="K49" s="34"/>
      <c r="L49" s="34"/>
      <c r="M49" s="34"/>
      <c r="N49" s="28">
        <f>SUM(N41:N48)</f>
        <v>10</v>
      </c>
      <c r="O49" s="28"/>
      <c r="P49" s="28"/>
      <c r="Q49" s="28"/>
      <c r="R49" s="29"/>
      <c r="T49" s="34"/>
      <c r="U49" s="34"/>
      <c r="V49" s="34"/>
      <c r="W49" s="28">
        <f>SUM(W41:W48)</f>
        <v>1</v>
      </c>
      <c r="X49" s="28"/>
      <c r="Y49" s="28"/>
      <c r="Z49" s="28"/>
      <c r="AA49" s="29"/>
      <c r="AC49" s="34"/>
      <c r="AD49" s="34"/>
      <c r="AE49" s="34"/>
      <c r="AF49" s="34"/>
      <c r="AG49" s="28"/>
      <c r="AH49" s="28"/>
      <c r="AI49" s="28"/>
      <c r="AJ49" s="28"/>
    </row>
    <row r="50" spans="2:36" x14ac:dyDescent="0.2">
      <c r="B50" s="19">
        <v>5</v>
      </c>
      <c r="C50" s="18">
        <v>1</v>
      </c>
      <c r="D50" s="20">
        <v>9</v>
      </c>
      <c r="E50" s="21">
        <v>0</v>
      </c>
      <c r="F50" s="22">
        <v>2</v>
      </c>
      <c r="G50" s="23">
        <f t="shared" ref="G50:G57" si="34">G41*(D50/(D41-F50))</f>
        <v>0.84615384615384615</v>
      </c>
      <c r="H50" s="24">
        <v>20</v>
      </c>
      <c r="I50" s="23">
        <f t="shared" ref="I50:I57" si="35" xml:space="preserve"> H50/D41</f>
        <v>1.8181818181818181</v>
      </c>
      <c r="K50" s="25">
        <v>5</v>
      </c>
      <c r="L50" s="18">
        <v>1</v>
      </c>
      <c r="M50" s="20">
        <v>9</v>
      </c>
      <c r="N50" s="21">
        <v>1</v>
      </c>
      <c r="O50" s="22">
        <v>2</v>
      </c>
      <c r="P50" s="23">
        <f t="shared" ref="P50:P57" si="36">P41*(M50/(M41-O50))</f>
        <v>0.72000000000000008</v>
      </c>
      <c r="Q50" s="24">
        <v>19</v>
      </c>
      <c r="R50" s="23">
        <f t="shared" ref="R50:R57" si="37" xml:space="preserve"> Q50/M41</f>
        <v>1.5833333333333333</v>
      </c>
      <c r="T50" s="19">
        <v>5</v>
      </c>
      <c r="U50" s="18">
        <v>1</v>
      </c>
      <c r="V50" s="20">
        <v>13</v>
      </c>
      <c r="W50" s="21">
        <v>0</v>
      </c>
      <c r="X50" s="22">
        <v>2</v>
      </c>
      <c r="Y50" s="23">
        <f t="shared" ref="Y50:Y57" si="38">Y41*(V50/(V41-X50))</f>
        <v>1</v>
      </c>
      <c r="Z50" s="24">
        <v>54</v>
      </c>
      <c r="AA50" s="23">
        <f t="shared" ref="AA50:AA57" si="39" xml:space="preserve"> Z50/V41</f>
        <v>3.6</v>
      </c>
      <c r="AC50" s="25">
        <v>5</v>
      </c>
      <c r="AD50" s="18">
        <v>1</v>
      </c>
      <c r="AE50" s="20">
        <v>10</v>
      </c>
      <c r="AF50" s="21">
        <v>0</v>
      </c>
      <c r="AG50" s="22">
        <v>2</v>
      </c>
      <c r="AH50" s="23">
        <f t="shared" ref="AH50:AH57" si="40">AH41*(AE50/(AE41-AG50))</f>
        <v>0.8666666666666667</v>
      </c>
      <c r="AI50" s="24">
        <v>43</v>
      </c>
      <c r="AJ50" s="23">
        <f t="shared" ref="AJ50:AJ57" si="41" xml:space="preserve"> AI50/AE41</f>
        <v>3.5833333333333335</v>
      </c>
    </row>
    <row r="51" spans="2:36" x14ac:dyDescent="0.2">
      <c r="B51" s="19"/>
      <c r="C51" s="18">
        <v>2</v>
      </c>
      <c r="D51" s="20">
        <v>13</v>
      </c>
      <c r="E51" s="21">
        <v>0</v>
      </c>
      <c r="F51" s="22">
        <v>2</v>
      </c>
      <c r="G51" s="23">
        <f t="shared" si="34"/>
        <v>1</v>
      </c>
      <c r="H51" s="24">
        <v>28</v>
      </c>
      <c r="I51" s="23">
        <f t="shared" si="35"/>
        <v>1.8666666666666667</v>
      </c>
      <c r="K51" s="26"/>
      <c r="L51" s="18">
        <v>2</v>
      </c>
      <c r="M51" s="20">
        <v>8</v>
      </c>
      <c r="N51" s="21">
        <v>2</v>
      </c>
      <c r="O51" s="22">
        <v>2</v>
      </c>
      <c r="P51" s="23">
        <f t="shared" si="36"/>
        <v>0.64</v>
      </c>
      <c r="Q51" s="24">
        <v>21</v>
      </c>
      <c r="R51" s="23">
        <f t="shared" si="37"/>
        <v>1.75</v>
      </c>
      <c r="T51" s="19"/>
      <c r="U51" s="18">
        <v>2</v>
      </c>
      <c r="V51" s="20">
        <v>13</v>
      </c>
      <c r="W51" s="21">
        <v>0</v>
      </c>
      <c r="X51" s="22">
        <v>2</v>
      </c>
      <c r="Y51" s="23">
        <f t="shared" si="38"/>
        <v>1</v>
      </c>
      <c r="Z51" s="24">
        <v>50</v>
      </c>
      <c r="AA51" s="23">
        <f t="shared" si="39"/>
        <v>3.3333333333333335</v>
      </c>
      <c r="AC51" s="26"/>
      <c r="AD51" s="18">
        <v>2</v>
      </c>
      <c r="AE51" s="20">
        <v>12</v>
      </c>
      <c r="AF51" s="21">
        <v>0</v>
      </c>
      <c r="AG51" s="22">
        <v>2</v>
      </c>
      <c r="AH51" s="23">
        <f t="shared" si="40"/>
        <v>0.93333333333333335</v>
      </c>
      <c r="AI51" s="24">
        <v>48</v>
      </c>
      <c r="AJ51" s="23">
        <f t="shared" si="41"/>
        <v>3.4285714285714284</v>
      </c>
    </row>
    <row r="52" spans="2:36" x14ac:dyDescent="0.2">
      <c r="B52" s="19"/>
      <c r="C52" s="18">
        <v>3</v>
      </c>
      <c r="D52" s="20">
        <v>13</v>
      </c>
      <c r="E52" s="21">
        <v>0</v>
      </c>
      <c r="F52" s="22">
        <v>2</v>
      </c>
      <c r="G52" s="23">
        <f t="shared" si="34"/>
        <v>1</v>
      </c>
      <c r="H52" s="24">
        <v>30</v>
      </c>
      <c r="I52" s="23">
        <f t="shared" si="35"/>
        <v>2</v>
      </c>
      <c r="K52" s="26"/>
      <c r="L52" s="18">
        <v>3</v>
      </c>
      <c r="M52" s="20">
        <v>11</v>
      </c>
      <c r="N52" s="21">
        <v>1</v>
      </c>
      <c r="O52" s="22">
        <v>2</v>
      </c>
      <c r="P52" s="23">
        <f t="shared" si="36"/>
        <v>0.85555555555555551</v>
      </c>
      <c r="Q52" s="24">
        <v>27</v>
      </c>
      <c r="R52" s="23">
        <f t="shared" si="37"/>
        <v>1.9285714285714286</v>
      </c>
      <c r="T52" s="19"/>
      <c r="U52" s="18">
        <v>3</v>
      </c>
      <c r="V52" s="20">
        <v>13</v>
      </c>
      <c r="W52" s="21">
        <v>0</v>
      </c>
      <c r="X52" s="22">
        <v>2</v>
      </c>
      <c r="Y52" s="23">
        <f t="shared" si="38"/>
        <v>1</v>
      </c>
      <c r="Z52" s="24">
        <v>48</v>
      </c>
      <c r="AA52" s="23">
        <f t="shared" si="39"/>
        <v>3.2</v>
      </c>
      <c r="AC52" s="26"/>
      <c r="AD52" s="18">
        <v>3</v>
      </c>
      <c r="AE52" s="20">
        <v>12</v>
      </c>
      <c r="AF52" s="21">
        <v>0</v>
      </c>
      <c r="AG52" s="22">
        <v>2</v>
      </c>
      <c r="AH52" s="23">
        <f t="shared" si="40"/>
        <v>0.93333333333333335</v>
      </c>
      <c r="AI52" s="24">
        <v>40</v>
      </c>
      <c r="AJ52" s="23">
        <f t="shared" si="41"/>
        <v>2.8571428571428572</v>
      </c>
    </row>
    <row r="53" spans="2:36" x14ac:dyDescent="0.2">
      <c r="B53" s="19"/>
      <c r="C53" s="18">
        <v>4</v>
      </c>
      <c r="D53" s="20">
        <v>9</v>
      </c>
      <c r="E53" s="21">
        <v>3</v>
      </c>
      <c r="F53" s="22">
        <v>2</v>
      </c>
      <c r="G53" s="23">
        <f t="shared" si="34"/>
        <v>0.7</v>
      </c>
      <c r="H53" s="24">
        <v>34</v>
      </c>
      <c r="I53" s="23">
        <f t="shared" si="35"/>
        <v>2.4285714285714284</v>
      </c>
      <c r="K53" s="26"/>
      <c r="L53" s="18">
        <v>4</v>
      </c>
      <c r="M53" s="20">
        <v>12</v>
      </c>
      <c r="N53" s="21">
        <v>0</v>
      </c>
      <c r="O53" s="22">
        <v>2</v>
      </c>
      <c r="P53" s="23">
        <f t="shared" si="36"/>
        <v>0.93333333333333335</v>
      </c>
      <c r="Q53" s="24">
        <v>22</v>
      </c>
      <c r="R53" s="23">
        <f t="shared" si="37"/>
        <v>1.5714285714285714</v>
      </c>
      <c r="T53" s="19"/>
      <c r="U53" s="18">
        <v>4</v>
      </c>
      <c r="V53" s="20">
        <v>13</v>
      </c>
      <c r="W53" s="21">
        <v>0</v>
      </c>
      <c r="X53" s="22">
        <v>2</v>
      </c>
      <c r="Y53" s="23">
        <f t="shared" si="38"/>
        <v>1</v>
      </c>
      <c r="Z53" s="24">
        <v>79</v>
      </c>
      <c r="AA53" s="23">
        <f t="shared" si="39"/>
        <v>5.2666666666666666</v>
      </c>
      <c r="AC53" s="26"/>
      <c r="AD53" s="18">
        <v>4</v>
      </c>
      <c r="AE53" s="20">
        <v>12</v>
      </c>
      <c r="AF53" s="21">
        <v>0</v>
      </c>
      <c r="AG53" s="22">
        <v>2</v>
      </c>
      <c r="AH53" s="23">
        <f t="shared" si="40"/>
        <v>0.93333333333333335</v>
      </c>
      <c r="AI53" s="24">
        <v>48</v>
      </c>
      <c r="AJ53" s="23">
        <f t="shared" si="41"/>
        <v>3.4285714285714284</v>
      </c>
    </row>
    <row r="54" spans="2:36" x14ac:dyDescent="0.2">
      <c r="B54" s="19"/>
      <c r="C54" s="18">
        <v>5</v>
      </c>
      <c r="D54" s="20">
        <v>12</v>
      </c>
      <c r="E54" s="21">
        <v>0</v>
      </c>
      <c r="F54" s="22">
        <v>2</v>
      </c>
      <c r="G54" s="23">
        <f t="shared" si="34"/>
        <v>0.93333333333333335</v>
      </c>
      <c r="H54" s="24">
        <v>25</v>
      </c>
      <c r="I54" s="23">
        <f t="shared" si="35"/>
        <v>1.7857142857142858</v>
      </c>
      <c r="K54" s="26"/>
      <c r="L54" s="18">
        <v>5</v>
      </c>
      <c r="M54" s="20">
        <v>9</v>
      </c>
      <c r="N54" s="21">
        <v>0</v>
      </c>
      <c r="O54" s="22">
        <v>2</v>
      </c>
      <c r="P54" s="23">
        <f t="shared" si="36"/>
        <v>0.70909090909090911</v>
      </c>
      <c r="Q54" s="24">
        <v>26</v>
      </c>
      <c r="R54" s="23">
        <f t="shared" si="37"/>
        <v>2</v>
      </c>
      <c r="T54" s="19"/>
      <c r="U54" s="18">
        <v>5</v>
      </c>
      <c r="V54" s="20">
        <v>13</v>
      </c>
      <c r="W54" s="21">
        <v>0</v>
      </c>
      <c r="X54" s="22">
        <v>2</v>
      </c>
      <c r="Y54" s="23">
        <f t="shared" si="38"/>
        <v>1</v>
      </c>
      <c r="Z54" s="24">
        <v>66</v>
      </c>
      <c r="AA54" s="23">
        <f t="shared" si="39"/>
        <v>4.4000000000000004</v>
      </c>
      <c r="AC54" s="26"/>
      <c r="AD54" s="18">
        <v>5</v>
      </c>
      <c r="AE54" s="20">
        <v>13</v>
      </c>
      <c r="AF54" s="21">
        <v>0</v>
      </c>
      <c r="AG54" s="22">
        <v>2</v>
      </c>
      <c r="AH54" s="23">
        <f t="shared" si="40"/>
        <v>1</v>
      </c>
      <c r="AI54" s="24">
        <v>38</v>
      </c>
      <c r="AJ54" s="23">
        <f t="shared" si="41"/>
        <v>2.5333333333333332</v>
      </c>
    </row>
    <row r="55" spans="2:36" x14ac:dyDescent="0.2">
      <c r="B55" s="19"/>
      <c r="C55" s="18">
        <v>6</v>
      </c>
      <c r="D55" s="20">
        <v>13</v>
      </c>
      <c r="E55" s="21">
        <v>0</v>
      </c>
      <c r="F55" s="22">
        <v>2</v>
      </c>
      <c r="G55" s="23">
        <f t="shared" si="34"/>
        <v>1</v>
      </c>
      <c r="H55" s="24">
        <v>25</v>
      </c>
      <c r="I55" s="23">
        <f t="shared" si="35"/>
        <v>1.6666666666666667</v>
      </c>
      <c r="K55" s="26"/>
      <c r="L55" s="18">
        <v>6</v>
      </c>
      <c r="M55" s="20">
        <v>8</v>
      </c>
      <c r="N55" s="21">
        <v>2</v>
      </c>
      <c r="O55" s="22">
        <v>2</v>
      </c>
      <c r="P55" s="23">
        <f t="shared" si="36"/>
        <v>0.64000000000000012</v>
      </c>
      <c r="Q55" s="24">
        <v>11</v>
      </c>
      <c r="R55" s="23">
        <f t="shared" si="37"/>
        <v>0.91666666666666663</v>
      </c>
      <c r="T55" s="19"/>
      <c r="U55" s="18">
        <v>6</v>
      </c>
      <c r="V55" s="20">
        <v>12</v>
      </c>
      <c r="W55" s="21">
        <v>0</v>
      </c>
      <c r="X55" s="22">
        <v>2</v>
      </c>
      <c r="Y55" s="23">
        <f t="shared" si="38"/>
        <v>0.93333333333333335</v>
      </c>
      <c r="Z55" s="24">
        <v>51</v>
      </c>
      <c r="AA55" s="23">
        <f t="shared" si="39"/>
        <v>3.6428571428571428</v>
      </c>
      <c r="AC55" s="26"/>
      <c r="AD55" s="18">
        <v>6</v>
      </c>
      <c r="AE55" s="20">
        <v>12</v>
      </c>
      <c r="AF55" s="21">
        <v>0</v>
      </c>
      <c r="AG55" s="22">
        <v>2</v>
      </c>
      <c r="AH55" s="23">
        <f t="shared" si="40"/>
        <v>1</v>
      </c>
      <c r="AI55" s="24">
        <v>50</v>
      </c>
      <c r="AJ55" s="23">
        <f t="shared" si="41"/>
        <v>3.5714285714285716</v>
      </c>
    </row>
    <row r="56" spans="2:36" x14ac:dyDescent="0.2">
      <c r="B56" s="19"/>
      <c r="C56" s="18">
        <v>7</v>
      </c>
      <c r="D56" s="20">
        <v>10</v>
      </c>
      <c r="E56" s="21">
        <v>0</v>
      </c>
      <c r="F56" s="22">
        <v>2</v>
      </c>
      <c r="G56" s="23">
        <f t="shared" si="34"/>
        <v>0.78787878787878785</v>
      </c>
      <c r="H56" s="24">
        <v>22</v>
      </c>
      <c r="I56" s="23">
        <f t="shared" si="35"/>
        <v>1.6923076923076923</v>
      </c>
      <c r="K56" s="26"/>
      <c r="L56" s="18">
        <v>7</v>
      </c>
      <c r="M56" s="20">
        <v>10</v>
      </c>
      <c r="N56" s="21">
        <v>0</v>
      </c>
      <c r="O56" s="22">
        <v>2</v>
      </c>
      <c r="P56" s="23">
        <f t="shared" si="36"/>
        <v>0.79999999999999993</v>
      </c>
      <c r="Q56" s="24">
        <v>17</v>
      </c>
      <c r="R56" s="23">
        <f t="shared" si="37"/>
        <v>1.4166666666666667</v>
      </c>
      <c r="T56" s="19"/>
      <c r="U56" s="18">
        <v>7</v>
      </c>
      <c r="V56" s="20">
        <v>13</v>
      </c>
      <c r="W56" s="21">
        <v>0</v>
      </c>
      <c r="X56" s="22">
        <v>2</v>
      </c>
      <c r="Y56" s="23">
        <f t="shared" si="38"/>
        <v>1</v>
      </c>
      <c r="Z56" s="24">
        <v>59</v>
      </c>
      <c r="AA56" s="23">
        <f t="shared" si="39"/>
        <v>3.9333333333333331</v>
      </c>
      <c r="AC56" s="26"/>
      <c r="AD56" s="18">
        <v>7</v>
      </c>
      <c r="AE56" s="20">
        <v>11</v>
      </c>
      <c r="AF56" s="21">
        <v>1</v>
      </c>
      <c r="AG56" s="22">
        <v>2</v>
      </c>
      <c r="AH56" s="23">
        <f t="shared" si="40"/>
        <v>0.85555555555555551</v>
      </c>
      <c r="AI56" s="24">
        <v>48</v>
      </c>
      <c r="AJ56" s="23">
        <f t="shared" si="41"/>
        <v>3.4285714285714284</v>
      </c>
    </row>
    <row r="57" spans="2:36" x14ac:dyDescent="0.2">
      <c r="B57" s="19"/>
      <c r="C57" s="18">
        <v>8</v>
      </c>
      <c r="D57" s="20">
        <v>12</v>
      </c>
      <c r="E57" s="21">
        <v>0</v>
      </c>
      <c r="F57" s="22">
        <v>2</v>
      </c>
      <c r="G57" s="23">
        <f t="shared" si="34"/>
        <v>0.93333333333333335</v>
      </c>
      <c r="H57" s="24">
        <v>30</v>
      </c>
      <c r="I57" s="23">
        <f t="shared" si="35"/>
        <v>2.1428571428571428</v>
      </c>
      <c r="K57" s="27"/>
      <c r="L57" s="18">
        <v>8</v>
      </c>
      <c r="M57" s="20">
        <v>12</v>
      </c>
      <c r="N57" s="21">
        <v>0</v>
      </c>
      <c r="O57" s="22">
        <v>2</v>
      </c>
      <c r="P57" s="23">
        <f t="shared" si="36"/>
        <v>0.93333333333333335</v>
      </c>
      <c r="Q57" s="24">
        <v>19</v>
      </c>
      <c r="R57" s="23">
        <f t="shared" si="37"/>
        <v>1.3571428571428572</v>
      </c>
      <c r="T57" s="19"/>
      <c r="U57" s="18">
        <v>8</v>
      </c>
      <c r="V57" s="20">
        <v>12</v>
      </c>
      <c r="W57" s="21">
        <v>0</v>
      </c>
      <c r="X57" s="22">
        <v>2</v>
      </c>
      <c r="Y57" s="23">
        <f t="shared" si="38"/>
        <v>0.93333333333333335</v>
      </c>
      <c r="Z57" s="24">
        <v>41</v>
      </c>
      <c r="AA57" s="23">
        <f t="shared" si="39"/>
        <v>2.9285714285714284</v>
      </c>
      <c r="AC57" s="27"/>
      <c r="AD57" s="18">
        <v>8</v>
      </c>
      <c r="AE57" s="20">
        <v>12</v>
      </c>
      <c r="AF57" s="21">
        <v>1</v>
      </c>
      <c r="AG57" s="22">
        <v>2</v>
      </c>
      <c r="AH57" s="23">
        <f t="shared" si="40"/>
        <v>0.92307692307692313</v>
      </c>
      <c r="AI57" s="24">
        <v>42</v>
      </c>
      <c r="AJ57" s="23">
        <f t="shared" si="41"/>
        <v>2.8</v>
      </c>
    </row>
    <row r="58" spans="2:36" x14ac:dyDescent="0.2">
      <c r="B58" s="35"/>
      <c r="C58" s="35"/>
      <c r="D58" s="35"/>
      <c r="E58" s="28">
        <f>SUM(E50:E57)</f>
        <v>3</v>
      </c>
      <c r="F58" s="36"/>
      <c r="G58" s="31"/>
      <c r="H58" s="28"/>
      <c r="I58" s="29"/>
      <c r="K58" s="35"/>
      <c r="L58" s="35"/>
      <c r="M58" s="35"/>
      <c r="N58" s="28">
        <f>SUM(N50:N57)</f>
        <v>6</v>
      </c>
      <c r="O58" s="36"/>
      <c r="P58" s="36"/>
      <c r="Q58" s="28"/>
      <c r="R58" s="29"/>
      <c r="T58" s="35"/>
      <c r="U58" s="35"/>
      <c r="V58" s="35"/>
      <c r="W58" s="28">
        <f>SUM(W50:W57)</f>
        <v>0</v>
      </c>
      <c r="X58" s="36"/>
      <c r="Y58" s="28"/>
      <c r="Z58" s="28"/>
      <c r="AA58" s="29"/>
      <c r="AC58" s="35"/>
      <c r="AD58" s="35"/>
      <c r="AE58" s="35"/>
      <c r="AF58" s="35"/>
      <c r="AG58" s="36"/>
      <c r="AH58" s="36"/>
      <c r="AI58" s="28"/>
      <c r="AJ58" s="29"/>
    </row>
    <row r="59" spans="2:36" x14ac:dyDescent="0.2">
      <c r="B59" s="19">
        <v>6</v>
      </c>
      <c r="C59" s="18">
        <v>1</v>
      </c>
      <c r="D59" s="20">
        <v>9</v>
      </c>
      <c r="E59" s="21">
        <v>0</v>
      </c>
      <c r="F59" s="22">
        <v>0</v>
      </c>
      <c r="G59" s="23">
        <f t="shared" ref="G59:G66" si="42">G50*(D59/(D50-F59))</f>
        <v>0.84615384615384615</v>
      </c>
      <c r="H59" s="24">
        <v>15</v>
      </c>
      <c r="I59" s="23">
        <f t="shared" ref="I59:I66" si="43" xml:space="preserve"> H59/D50</f>
        <v>1.6666666666666667</v>
      </c>
      <c r="K59" s="25">
        <v>6</v>
      </c>
      <c r="L59" s="18">
        <v>1</v>
      </c>
      <c r="M59" s="20">
        <v>9</v>
      </c>
      <c r="N59" s="21">
        <v>0</v>
      </c>
      <c r="O59" s="22">
        <v>0</v>
      </c>
      <c r="P59" s="23">
        <f t="shared" ref="P59:P66" si="44">P50*(M59/(M50-O59))</f>
        <v>0.72000000000000008</v>
      </c>
      <c r="Q59" s="24">
        <v>20</v>
      </c>
      <c r="R59" s="23">
        <f t="shared" ref="R59:R66" si="45" xml:space="preserve"> Q59/M50</f>
        <v>2.2222222222222223</v>
      </c>
      <c r="T59" s="19">
        <v>6</v>
      </c>
      <c r="U59" s="18">
        <v>1</v>
      </c>
      <c r="V59" s="20">
        <v>13</v>
      </c>
      <c r="W59" s="21">
        <v>0</v>
      </c>
      <c r="X59" s="22">
        <v>0</v>
      </c>
      <c r="Y59" s="23">
        <f t="shared" ref="Y59:Y66" si="46">Y50*(V59/(V50-X59))</f>
        <v>1</v>
      </c>
      <c r="Z59" s="24">
        <v>63</v>
      </c>
      <c r="AA59" s="23">
        <f t="shared" ref="AA59:AA66" si="47" xml:space="preserve"> Z59/V50</f>
        <v>4.8461538461538458</v>
      </c>
      <c r="AC59" s="25">
        <v>6</v>
      </c>
      <c r="AD59" s="18">
        <v>1</v>
      </c>
      <c r="AE59" s="20">
        <v>10</v>
      </c>
      <c r="AF59" s="21">
        <v>0</v>
      </c>
      <c r="AG59" s="22">
        <v>0</v>
      </c>
      <c r="AH59" s="23">
        <f t="shared" ref="AH59:AH66" si="48">AH50*(AE59/(AE50-AG59))</f>
        <v>0.8666666666666667</v>
      </c>
      <c r="AI59" s="24">
        <v>19</v>
      </c>
      <c r="AJ59" s="23">
        <f t="shared" ref="AJ59:AJ66" si="49" xml:space="preserve"> AI59/AE50</f>
        <v>1.9</v>
      </c>
    </row>
    <row r="60" spans="2:36" x14ac:dyDescent="0.2">
      <c r="B60" s="19"/>
      <c r="C60" s="18">
        <v>2</v>
      </c>
      <c r="D60" s="20">
        <v>13</v>
      </c>
      <c r="E60" s="21">
        <v>0</v>
      </c>
      <c r="F60" s="22">
        <v>0</v>
      </c>
      <c r="G60" s="23">
        <f t="shared" si="42"/>
        <v>1</v>
      </c>
      <c r="H60" s="24">
        <v>27</v>
      </c>
      <c r="I60" s="23">
        <f t="shared" si="43"/>
        <v>2.0769230769230771</v>
      </c>
      <c r="K60" s="26"/>
      <c r="L60" s="18">
        <v>2</v>
      </c>
      <c r="M60" s="20">
        <v>6</v>
      </c>
      <c r="N60" s="21">
        <v>2</v>
      </c>
      <c r="O60" s="22">
        <v>0</v>
      </c>
      <c r="P60" s="23">
        <f t="shared" si="44"/>
        <v>0.48</v>
      </c>
      <c r="Q60" s="24">
        <v>19</v>
      </c>
      <c r="R60" s="23">
        <f t="shared" si="45"/>
        <v>2.375</v>
      </c>
      <c r="T60" s="19"/>
      <c r="U60" s="18">
        <v>2</v>
      </c>
      <c r="V60" s="20">
        <v>13</v>
      </c>
      <c r="W60" s="21">
        <v>0</v>
      </c>
      <c r="X60" s="22">
        <v>0</v>
      </c>
      <c r="Y60" s="23">
        <f t="shared" si="46"/>
        <v>1</v>
      </c>
      <c r="Z60" s="24">
        <v>57</v>
      </c>
      <c r="AA60" s="23">
        <f t="shared" si="47"/>
        <v>4.384615384615385</v>
      </c>
      <c r="AC60" s="26"/>
      <c r="AD60" s="18">
        <v>2</v>
      </c>
      <c r="AE60" s="20">
        <v>11</v>
      </c>
      <c r="AF60" s="21">
        <v>1</v>
      </c>
      <c r="AG60" s="22">
        <v>0</v>
      </c>
      <c r="AH60" s="23">
        <f t="shared" si="48"/>
        <v>0.85555555555555551</v>
      </c>
      <c r="AI60" s="24">
        <v>26</v>
      </c>
      <c r="AJ60" s="23">
        <f t="shared" si="49"/>
        <v>2.1666666666666665</v>
      </c>
    </row>
    <row r="61" spans="2:36" x14ac:dyDescent="0.2">
      <c r="B61" s="19"/>
      <c r="C61" s="18">
        <v>3</v>
      </c>
      <c r="D61" s="20">
        <v>9</v>
      </c>
      <c r="E61" s="21">
        <v>4</v>
      </c>
      <c r="F61" s="22">
        <v>0</v>
      </c>
      <c r="G61" s="23">
        <f t="shared" si="42"/>
        <v>0.69230769230769229</v>
      </c>
      <c r="H61" s="24">
        <v>21</v>
      </c>
      <c r="I61" s="23">
        <f t="shared" si="43"/>
        <v>1.6153846153846154</v>
      </c>
      <c r="K61" s="26"/>
      <c r="L61" s="18">
        <v>3</v>
      </c>
      <c r="M61" s="20">
        <v>11</v>
      </c>
      <c r="N61" s="21">
        <v>0</v>
      </c>
      <c r="O61" s="22">
        <v>0</v>
      </c>
      <c r="P61" s="23">
        <f t="shared" si="44"/>
        <v>0.85555555555555551</v>
      </c>
      <c r="Q61" s="24">
        <v>14</v>
      </c>
      <c r="R61" s="23">
        <f t="shared" si="45"/>
        <v>1.2727272727272727</v>
      </c>
      <c r="T61" s="19"/>
      <c r="U61" s="18">
        <v>3</v>
      </c>
      <c r="V61" s="20">
        <v>13</v>
      </c>
      <c r="W61" s="21">
        <v>0</v>
      </c>
      <c r="X61" s="22">
        <v>0</v>
      </c>
      <c r="Y61" s="23">
        <f t="shared" si="46"/>
        <v>1</v>
      </c>
      <c r="Z61" s="24">
        <v>48</v>
      </c>
      <c r="AA61" s="23">
        <f t="shared" si="47"/>
        <v>3.6923076923076925</v>
      </c>
      <c r="AC61" s="26"/>
      <c r="AD61" s="18">
        <v>3</v>
      </c>
      <c r="AE61" s="20">
        <v>12</v>
      </c>
      <c r="AF61" s="21">
        <v>0</v>
      </c>
      <c r="AG61" s="22">
        <v>0</v>
      </c>
      <c r="AH61" s="23">
        <f t="shared" si="48"/>
        <v>0.93333333333333335</v>
      </c>
      <c r="AI61" s="24">
        <v>35</v>
      </c>
      <c r="AJ61" s="23">
        <f t="shared" si="49"/>
        <v>2.9166666666666665</v>
      </c>
    </row>
    <row r="62" spans="2:36" x14ac:dyDescent="0.2">
      <c r="B62" s="19"/>
      <c r="C62" s="18">
        <v>4</v>
      </c>
      <c r="D62" s="20">
        <v>9</v>
      </c>
      <c r="E62" s="21">
        <v>0</v>
      </c>
      <c r="F62" s="22">
        <v>0</v>
      </c>
      <c r="G62" s="23">
        <f t="shared" si="42"/>
        <v>0.7</v>
      </c>
      <c r="H62" s="24">
        <v>21</v>
      </c>
      <c r="I62" s="23">
        <f t="shared" si="43"/>
        <v>2.3333333333333335</v>
      </c>
      <c r="K62" s="26"/>
      <c r="L62" s="18">
        <v>4</v>
      </c>
      <c r="M62" s="20">
        <v>12</v>
      </c>
      <c r="N62" s="21">
        <v>0</v>
      </c>
      <c r="O62" s="22">
        <v>0</v>
      </c>
      <c r="P62" s="23">
        <f t="shared" si="44"/>
        <v>0.93333333333333335</v>
      </c>
      <c r="Q62" s="24">
        <v>25</v>
      </c>
      <c r="R62" s="23">
        <f t="shared" si="45"/>
        <v>2.0833333333333335</v>
      </c>
      <c r="T62" s="19"/>
      <c r="U62" s="18">
        <v>4</v>
      </c>
      <c r="V62" s="20">
        <v>13</v>
      </c>
      <c r="W62" s="21">
        <v>0</v>
      </c>
      <c r="X62" s="22">
        <v>0</v>
      </c>
      <c r="Y62" s="23">
        <f t="shared" si="46"/>
        <v>1</v>
      </c>
      <c r="Z62" s="24">
        <v>50</v>
      </c>
      <c r="AA62" s="23">
        <f t="shared" si="47"/>
        <v>3.8461538461538463</v>
      </c>
      <c r="AC62" s="26"/>
      <c r="AD62" s="18">
        <v>4</v>
      </c>
      <c r="AE62" s="20">
        <v>12</v>
      </c>
      <c r="AF62" s="21">
        <v>0</v>
      </c>
      <c r="AG62" s="22">
        <v>0</v>
      </c>
      <c r="AH62" s="23">
        <f t="shared" si="48"/>
        <v>0.93333333333333335</v>
      </c>
      <c r="AI62" s="24">
        <v>36</v>
      </c>
      <c r="AJ62" s="23">
        <f t="shared" si="49"/>
        <v>3</v>
      </c>
    </row>
    <row r="63" spans="2:36" x14ac:dyDescent="0.2">
      <c r="B63" s="19"/>
      <c r="C63" s="18">
        <v>5</v>
      </c>
      <c r="D63" s="20">
        <v>12</v>
      </c>
      <c r="E63" s="21">
        <v>0</v>
      </c>
      <c r="F63" s="22">
        <v>0</v>
      </c>
      <c r="G63" s="23">
        <f t="shared" si="42"/>
        <v>0.93333333333333335</v>
      </c>
      <c r="H63" s="24">
        <v>17</v>
      </c>
      <c r="I63" s="23">
        <f t="shared" si="43"/>
        <v>1.4166666666666667</v>
      </c>
      <c r="K63" s="26"/>
      <c r="L63" s="18">
        <v>5</v>
      </c>
      <c r="M63" s="20">
        <v>9</v>
      </c>
      <c r="N63" s="21">
        <v>0</v>
      </c>
      <c r="O63" s="22">
        <v>0</v>
      </c>
      <c r="P63" s="23">
        <f t="shared" si="44"/>
        <v>0.70909090909090911</v>
      </c>
      <c r="Q63" s="24">
        <v>25</v>
      </c>
      <c r="R63" s="23">
        <f t="shared" si="45"/>
        <v>2.7777777777777777</v>
      </c>
      <c r="T63" s="19"/>
      <c r="U63" s="18">
        <v>5</v>
      </c>
      <c r="V63" s="20">
        <v>13</v>
      </c>
      <c r="W63" s="21">
        <v>0</v>
      </c>
      <c r="X63" s="22">
        <v>0</v>
      </c>
      <c r="Y63" s="23">
        <f t="shared" si="46"/>
        <v>1</v>
      </c>
      <c r="Z63" s="24">
        <v>56</v>
      </c>
      <c r="AA63" s="23">
        <f t="shared" si="47"/>
        <v>4.3076923076923075</v>
      </c>
      <c r="AC63" s="26"/>
      <c r="AD63" s="18">
        <v>5</v>
      </c>
      <c r="AE63" s="20">
        <v>13</v>
      </c>
      <c r="AF63" s="21">
        <v>0</v>
      </c>
      <c r="AG63" s="22">
        <v>0</v>
      </c>
      <c r="AH63" s="23">
        <f t="shared" si="48"/>
        <v>1</v>
      </c>
      <c r="AI63" s="24">
        <v>30</v>
      </c>
      <c r="AJ63" s="23">
        <f t="shared" si="49"/>
        <v>2.3076923076923075</v>
      </c>
    </row>
    <row r="64" spans="2:36" x14ac:dyDescent="0.2">
      <c r="B64" s="19"/>
      <c r="C64" s="18">
        <v>6</v>
      </c>
      <c r="D64" s="20">
        <v>12</v>
      </c>
      <c r="E64" s="21">
        <v>1</v>
      </c>
      <c r="F64" s="22">
        <v>0</v>
      </c>
      <c r="G64" s="23">
        <f t="shared" si="42"/>
        <v>0.92307692307692313</v>
      </c>
      <c r="H64" s="24">
        <v>19</v>
      </c>
      <c r="I64" s="23">
        <f t="shared" si="43"/>
        <v>1.4615384615384615</v>
      </c>
      <c r="K64" s="26"/>
      <c r="L64" s="18">
        <v>6</v>
      </c>
      <c r="M64" s="20">
        <v>8</v>
      </c>
      <c r="N64" s="21">
        <v>0</v>
      </c>
      <c r="O64" s="22">
        <v>0</v>
      </c>
      <c r="P64" s="23">
        <f t="shared" si="44"/>
        <v>0.64000000000000012</v>
      </c>
      <c r="Q64" s="24">
        <v>17</v>
      </c>
      <c r="R64" s="23">
        <f t="shared" si="45"/>
        <v>2.125</v>
      </c>
      <c r="T64" s="19"/>
      <c r="U64" s="18">
        <v>6</v>
      </c>
      <c r="V64" s="20">
        <v>12</v>
      </c>
      <c r="W64" s="21">
        <v>0</v>
      </c>
      <c r="X64" s="22">
        <v>0</v>
      </c>
      <c r="Y64" s="23">
        <f t="shared" si="46"/>
        <v>0.93333333333333335</v>
      </c>
      <c r="Z64" s="24">
        <v>60</v>
      </c>
      <c r="AA64" s="23">
        <f t="shared" si="47"/>
        <v>5</v>
      </c>
      <c r="AC64" s="26"/>
      <c r="AD64" s="18">
        <v>6</v>
      </c>
      <c r="AE64" s="20">
        <v>12</v>
      </c>
      <c r="AF64" s="21">
        <v>0</v>
      </c>
      <c r="AG64" s="22">
        <v>0</v>
      </c>
      <c r="AH64" s="23">
        <f t="shared" si="48"/>
        <v>1</v>
      </c>
      <c r="AI64" s="24">
        <v>37</v>
      </c>
      <c r="AJ64" s="23">
        <f t="shared" si="49"/>
        <v>3.0833333333333335</v>
      </c>
    </row>
    <row r="65" spans="2:36" x14ac:dyDescent="0.2">
      <c r="B65" s="19"/>
      <c r="C65" s="18">
        <v>7</v>
      </c>
      <c r="D65" s="20">
        <v>10</v>
      </c>
      <c r="E65" s="21">
        <v>0</v>
      </c>
      <c r="F65" s="22">
        <v>0</v>
      </c>
      <c r="G65" s="23">
        <f t="shared" si="42"/>
        <v>0.78787878787878785</v>
      </c>
      <c r="H65" s="24">
        <v>18</v>
      </c>
      <c r="I65" s="23">
        <f t="shared" si="43"/>
        <v>1.8</v>
      </c>
      <c r="K65" s="26"/>
      <c r="L65" s="18">
        <v>7</v>
      </c>
      <c r="M65" s="20">
        <v>9</v>
      </c>
      <c r="N65" s="21">
        <v>1</v>
      </c>
      <c r="O65" s="22">
        <v>0</v>
      </c>
      <c r="P65" s="23">
        <f t="shared" si="44"/>
        <v>0.72</v>
      </c>
      <c r="Q65" s="24">
        <v>18</v>
      </c>
      <c r="R65" s="23">
        <f t="shared" si="45"/>
        <v>1.8</v>
      </c>
      <c r="T65" s="19"/>
      <c r="U65" s="18">
        <v>7</v>
      </c>
      <c r="V65" s="20">
        <v>13</v>
      </c>
      <c r="W65" s="21">
        <v>0</v>
      </c>
      <c r="X65" s="22">
        <v>0</v>
      </c>
      <c r="Y65" s="23">
        <f t="shared" si="46"/>
        <v>1</v>
      </c>
      <c r="Z65" s="24">
        <v>48</v>
      </c>
      <c r="AA65" s="23">
        <f t="shared" si="47"/>
        <v>3.6923076923076925</v>
      </c>
      <c r="AC65" s="26"/>
      <c r="AD65" s="18">
        <v>7</v>
      </c>
      <c r="AE65" s="20">
        <v>11</v>
      </c>
      <c r="AF65" s="21">
        <v>0</v>
      </c>
      <c r="AG65" s="22">
        <v>0</v>
      </c>
      <c r="AH65" s="23">
        <f t="shared" si="48"/>
        <v>0.85555555555555551</v>
      </c>
      <c r="AI65" s="24">
        <v>33</v>
      </c>
      <c r="AJ65" s="23">
        <f t="shared" si="49"/>
        <v>3</v>
      </c>
    </row>
    <row r="66" spans="2:36" x14ac:dyDescent="0.2">
      <c r="B66" s="19"/>
      <c r="C66" s="18">
        <v>8</v>
      </c>
      <c r="D66" s="20">
        <v>11</v>
      </c>
      <c r="E66" s="21">
        <v>1</v>
      </c>
      <c r="F66" s="22">
        <v>0</v>
      </c>
      <c r="G66" s="23">
        <f t="shared" si="42"/>
        <v>0.85555555555555551</v>
      </c>
      <c r="H66" s="24">
        <v>28</v>
      </c>
      <c r="I66" s="23">
        <f t="shared" si="43"/>
        <v>2.3333333333333335</v>
      </c>
      <c r="K66" s="27"/>
      <c r="L66" s="18">
        <v>8</v>
      </c>
      <c r="M66" s="20">
        <v>11</v>
      </c>
      <c r="N66" s="21">
        <v>1</v>
      </c>
      <c r="O66" s="22">
        <v>0</v>
      </c>
      <c r="P66" s="23">
        <f t="shared" si="44"/>
        <v>0.85555555555555551</v>
      </c>
      <c r="Q66" s="24">
        <v>37</v>
      </c>
      <c r="R66" s="23">
        <f t="shared" si="45"/>
        <v>3.0833333333333335</v>
      </c>
      <c r="T66" s="19"/>
      <c r="U66" s="18">
        <v>8</v>
      </c>
      <c r="V66" s="20">
        <v>10</v>
      </c>
      <c r="W66" s="21">
        <v>2</v>
      </c>
      <c r="X66" s="22">
        <v>0</v>
      </c>
      <c r="Y66" s="23">
        <f t="shared" si="46"/>
        <v>0.77777777777777779</v>
      </c>
      <c r="Z66" s="24">
        <v>33</v>
      </c>
      <c r="AA66" s="23">
        <f t="shared" si="47"/>
        <v>2.75</v>
      </c>
      <c r="AC66" s="27"/>
      <c r="AD66" s="18">
        <v>8</v>
      </c>
      <c r="AE66" s="20">
        <v>12</v>
      </c>
      <c r="AF66" s="21">
        <v>0</v>
      </c>
      <c r="AG66" s="22">
        <v>0</v>
      </c>
      <c r="AH66" s="23">
        <f t="shared" si="48"/>
        <v>0.92307692307692313</v>
      </c>
      <c r="AI66" s="24">
        <v>38</v>
      </c>
      <c r="AJ66" s="23">
        <f t="shared" si="49"/>
        <v>3.1666666666666665</v>
      </c>
    </row>
    <row r="67" spans="2:36" x14ac:dyDescent="0.2">
      <c r="B67" s="35"/>
      <c r="C67" s="35"/>
      <c r="D67" s="35"/>
      <c r="E67" s="28">
        <f>SUM(E59:E66)</f>
        <v>6</v>
      </c>
      <c r="F67" s="36"/>
      <c r="G67" s="31"/>
      <c r="H67" s="28"/>
      <c r="I67" s="29"/>
      <c r="K67" s="35"/>
      <c r="L67" s="35"/>
      <c r="M67" s="35"/>
      <c r="N67" s="28">
        <f>SUM(N59:N66)</f>
        <v>4</v>
      </c>
      <c r="O67" s="36"/>
      <c r="P67" s="36"/>
      <c r="Q67" s="28"/>
      <c r="R67" s="29"/>
      <c r="T67" s="35"/>
      <c r="U67" s="35"/>
      <c r="V67" s="35"/>
      <c r="W67" s="28">
        <f>SUM(W59:W66)</f>
        <v>2</v>
      </c>
      <c r="X67" s="36"/>
      <c r="Y67" s="28"/>
      <c r="Z67" s="28"/>
      <c r="AA67" s="29"/>
      <c r="AC67" s="35"/>
      <c r="AD67" s="35"/>
      <c r="AE67" s="35"/>
      <c r="AF67" s="35"/>
      <c r="AG67" s="36"/>
      <c r="AH67" s="36"/>
      <c r="AI67" s="28"/>
      <c r="AJ67" s="29"/>
    </row>
    <row r="68" spans="2:36" x14ac:dyDescent="0.2">
      <c r="B68" s="19">
        <v>7</v>
      </c>
      <c r="C68" s="18">
        <v>1</v>
      </c>
      <c r="D68" s="20">
        <v>9</v>
      </c>
      <c r="E68" s="21">
        <v>0</v>
      </c>
      <c r="F68" s="22">
        <v>0</v>
      </c>
      <c r="G68" s="23">
        <f t="shared" ref="G68:G75" si="50">G59*(D68/(D59-F68))</f>
        <v>0.84615384615384615</v>
      </c>
      <c r="H68" s="24">
        <v>26</v>
      </c>
      <c r="I68" s="23">
        <f t="shared" ref="I68:I75" si="51" xml:space="preserve"> H68/D59</f>
        <v>2.8888888888888888</v>
      </c>
      <c r="K68" s="25">
        <v>7</v>
      </c>
      <c r="L68" s="18">
        <v>1</v>
      </c>
      <c r="M68" s="20">
        <v>9</v>
      </c>
      <c r="N68" s="21">
        <v>0</v>
      </c>
      <c r="O68" s="22">
        <v>0</v>
      </c>
      <c r="P68" s="23">
        <f t="shared" ref="P68:P75" si="52">P59*(M68/(M59-O68))</f>
        <v>0.72000000000000008</v>
      </c>
      <c r="Q68" s="24">
        <v>13</v>
      </c>
      <c r="R68" s="23">
        <f t="shared" ref="R68:R75" si="53" xml:space="preserve"> Q68/M59</f>
        <v>1.4444444444444444</v>
      </c>
      <c r="T68" s="19">
        <v>7</v>
      </c>
      <c r="U68" s="18">
        <v>1</v>
      </c>
      <c r="V68" s="20">
        <v>13</v>
      </c>
      <c r="W68" s="21">
        <v>0</v>
      </c>
      <c r="X68" s="22">
        <v>0</v>
      </c>
      <c r="Y68" s="23">
        <f t="shared" ref="Y68:Y75" si="54">Y59*(V68/(V59-X68))</f>
        <v>1</v>
      </c>
      <c r="Z68" s="24">
        <v>46</v>
      </c>
      <c r="AA68" s="23">
        <f t="shared" ref="AA68:AA75" si="55" xml:space="preserve"> Z68/V59</f>
        <v>3.5384615384615383</v>
      </c>
      <c r="AC68" s="25">
        <v>7</v>
      </c>
      <c r="AD68" s="18">
        <v>1</v>
      </c>
      <c r="AE68" s="20">
        <v>10</v>
      </c>
      <c r="AF68" s="21">
        <v>0</v>
      </c>
      <c r="AG68" s="22">
        <v>0</v>
      </c>
      <c r="AH68" s="23">
        <f t="shared" ref="AH68:AH75" si="56">AH59*(AE68/(AE59-AG68))</f>
        <v>0.8666666666666667</v>
      </c>
      <c r="AI68" s="24">
        <v>31</v>
      </c>
      <c r="AJ68" s="23">
        <f t="shared" ref="AJ68:AJ75" si="57" xml:space="preserve"> AI68/AE59</f>
        <v>3.1</v>
      </c>
    </row>
    <row r="69" spans="2:36" x14ac:dyDescent="0.2">
      <c r="B69" s="19"/>
      <c r="C69" s="18">
        <v>2</v>
      </c>
      <c r="D69" s="20">
        <v>13</v>
      </c>
      <c r="E69" s="21">
        <v>0</v>
      </c>
      <c r="F69" s="22">
        <v>0</v>
      </c>
      <c r="G69" s="23">
        <f t="shared" si="50"/>
        <v>1</v>
      </c>
      <c r="H69" s="24">
        <v>17</v>
      </c>
      <c r="I69" s="23">
        <f t="shared" si="51"/>
        <v>1.3076923076923077</v>
      </c>
      <c r="K69" s="26"/>
      <c r="L69" s="18">
        <v>2</v>
      </c>
      <c r="M69" s="20">
        <v>5</v>
      </c>
      <c r="N69" s="21">
        <v>1</v>
      </c>
      <c r="O69" s="22">
        <v>0</v>
      </c>
      <c r="P69" s="23">
        <f t="shared" si="52"/>
        <v>0.4</v>
      </c>
      <c r="Q69" s="24">
        <v>6</v>
      </c>
      <c r="R69" s="23">
        <f t="shared" si="53"/>
        <v>1</v>
      </c>
      <c r="T69" s="19"/>
      <c r="U69" s="18">
        <v>2</v>
      </c>
      <c r="V69" s="20">
        <v>13</v>
      </c>
      <c r="W69" s="21">
        <v>0</v>
      </c>
      <c r="X69" s="22">
        <v>0</v>
      </c>
      <c r="Y69" s="23">
        <f t="shared" si="54"/>
        <v>1</v>
      </c>
      <c r="Z69" s="24">
        <v>43</v>
      </c>
      <c r="AA69" s="23">
        <f t="shared" si="55"/>
        <v>3.3076923076923075</v>
      </c>
      <c r="AC69" s="26"/>
      <c r="AD69" s="18">
        <v>2</v>
      </c>
      <c r="AE69" s="20">
        <v>11</v>
      </c>
      <c r="AF69" s="21">
        <v>0</v>
      </c>
      <c r="AG69" s="22">
        <v>0</v>
      </c>
      <c r="AH69" s="23">
        <f t="shared" si="56"/>
        <v>0.85555555555555551</v>
      </c>
      <c r="AI69" s="24">
        <v>19</v>
      </c>
      <c r="AJ69" s="23">
        <f t="shared" si="57"/>
        <v>1.7272727272727273</v>
      </c>
    </row>
    <row r="70" spans="2:36" x14ac:dyDescent="0.2">
      <c r="B70" s="19"/>
      <c r="C70" s="18">
        <v>3</v>
      </c>
      <c r="D70" s="20">
        <v>9</v>
      </c>
      <c r="E70" s="21">
        <v>0</v>
      </c>
      <c r="F70" s="22">
        <v>0</v>
      </c>
      <c r="G70" s="23">
        <f t="shared" si="50"/>
        <v>0.69230769230769229</v>
      </c>
      <c r="H70" s="24">
        <v>18</v>
      </c>
      <c r="I70" s="23">
        <f t="shared" si="51"/>
        <v>2</v>
      </c>
      <c r="K70" s="26"/>
      <c r="L70" s="18">
        <v>3</v>
      </c>
      <c r="M70" s="20">
        <v>11</v>
      </c>
      <c r="N70" s="21">
        <v>0</v>
      </c>
      <c r="O70" s="22">
        <v>0</v>
      </c>
      <c r="P70" s="23">
        <f t="shared" si="52"/>
        <v>0.85555555555555551</v>
      </c>
      <c r="Q70" s="24">
        <v>19</v>
      </c>
      <c r="R70" s="23">
        <f t="shared" si="53"/>
        <v>1.7272727272727273</v>
      </c>
      <c r="T70" s="19"/>
      <c r="U70" s="18">
        <v>3</v>
      </c>
      <c r="V70" s="20">
        <v>13</v>
      </c>
      <c r="W70" s="21">
        <v>0</v>
      </c>
      <c r="X70" s="22">
        <v>0</v>
      </c>
      <c r="Y70" s="23">
        <f t="shared" si="54"/>
        <v>1</v>
      </c>
      <c r="Z70" s="24">
        <v>36</v>
      </c>
      <c r="AA70" s="23">
        <f t="shared" si="55"/>
        <v>2.7692307692307692</v>
      </c>
      <c r="AC70" s="26"/>
      <c r="AD70" s="18">
        <v>3</v>
      </c>
      <c r="AE70" s="20">
        <v>12</v>
      </c>
      <c r="AF70" s="21">
        <v>0</v>
      </c>
      <c r="AG70" s="22">
        <v>0</v>
      </c>
      <c r="AH70" s="23">
        <f t="shared" si="56"/>
        <v>0.93333333333333335</v>
      </c>
      <c r="AI70" s="24">
        <v>40</v>
      </c>
      <c r="AJ70" s="23">
        <f t="shared" si="57"/>
        <v>3.3333333333333335</v>
      </c>
    </row>
    <row r="71" spans="2:36" x14ac:dyDescent="0.2">
      <c r="B71" s="19"/>
      <c r="C71" s="18">
        <v>4</v>
      </c>
      <c r="D71" s="20">
        <v>8</v>
      </c>
      <c r="E71" s="21">
        <v>1</v>
      </c>
      <c r="F71" s="22">
        <v>0</v>
      </c>
      <c r="G71" s="23">
        <f t="shared" si="50"/>
        <v>0.62222222222222212</v>
      </c>
      <c r="H71" s="24">
        <v>22</v>
      </c>
      <c r="I71" s="23">
        <f t="shared" si="51"/>
        <v>2.4444444444444446</v>
      </c>
      <c r="K71" s="26"/>
      <c r="L71" s="18">
        <v>4</v>
      </c>
      <c r="M71" s="20">
        <v>9</v>
      </c>
      <c r="N71" s="21">
        <v>3</v>
      </c>
      <c r="O71" s="22">
        <v>0</v>
      </c>
      <c r="P71" s="23">
        <f t="shared" si="52"/>
        <v>0.7</v>
      </c>
      <c r="Q71" s="24">
        <v>15</v>
      </c>
      <c r="R71" s="23">
        <f t="shared" si="53"/>
        <v>1.25</v>
      </c>
      <c r="T71" s="19"/>
      <c r="U71" s="18">
        <v>4</v>
      </c>
      <c r="V71" s="20">
        <v>13</v>
      </c>
      <c r="W71" s="21">
        <v>0</v>
      </c>
      <c r="X71" s="22">
        <v>0</v>
      </c>
      <c r="Y71" s="23">
        <f t="shared" si="54"/>
        <v>1</v>
      </c>
      <c r="Z71" s="24">
        <v>51</v>
      </c>
      <c r="AA71" s="23">
        <f t="shared" si="55"/>
        <v>3.9230769230769229</v>
      </c>
      <c r="AC71" s="26"/>
      <c r="AD71" s="18">
        <v>4</v>
      </c>
      <c r="AE71" s="20">
        <v>12</v>
      </c>
      <c r="AF71" s="21">
        <v>0</v>
      </c>
      <c r="AG71" s="22">
        <v>0</v>
      </c>
      <c r="AH71" s="23">
        <f t="shared" si="56"/>
        <v>0.93333333333333335</v>
      </c>
      <c r="AI71" s="24">
        <v>36</v>
      </c>
      <c r="AJ71" s="23">
        <f t="shared" si="57"/>
        <v>3</v>
      </c>
    </row>
    <row r="72" spans="2:36" x14ac:dyDescent="0.2">
      <c r="B72" s="19"/>
      <c r="C72" s="18">
        <v>5</v>
      </c>
      <c r="D72" s="20">
        <v>11</v>
      </c>
      <c r="E72" s="21">
        <v>1</v>
      </c>
      <c r="F72" s="22">
        <v>0</v>
      </c>
      <c r="G72" s="23">
        <f t="shared" si="50"/>
        <v>0.85555555555555551</v>
      </c>
      <c r="H72" s="24">
        <v>17</v>
      </c>
      <c r="I72" s="23">
        <f t="shared" si="51"/>
        <v>1.4166666666666667</v>
      </c>
      <c r="K72" s="26"/>
      <c r="L72" s="18">
        <v>5</v>
      </c>
      <c r="M72" s="20">
        <v>9</v>
      </c>
      <c r="N72" s="21">
        <v>0</v>
      </c>
      <c r="O72" s="22">
        <v>0</v>
      </c>
      <c r="P72" s="23">
        <f t="shared" si="52"/>
        <v>0.70909090909090911</v>
      </c>
      <c r="Q72" s="24">
        <v>12</v>
      </c>
      <c r="R72" s="23">
        <f t="shared" si="53"/>
        <v>1.3333333333333333</v>
      </c>
      <c r="T72" s="19"/>
      <c r="U72" s="18">
        <v>5</v>
      </c>
      <c r="V72" s="20">
        <v>13</v>
      </c>
      <c r="W72" s="21">
        <v>0</v>
      </c>
      <c r="X72" s="22">
        <v>0</v>
      </c>
      <c r="Y72" s="23">
        <f t="shared" si="54"/>
        <v>1</v>
      </c>
      <c r="Z72" s="24">
        <v>52</v>
      </c>
      <c r="AA72" s="23">
        <f t="shared" si="55"/>
        <v>4</v>
      </c>
      <c r="AC72" s="26"/>
      <c r="AD72" s="18">
        <v>5</v>
      </c>
      <c r="AE72" s="20">
        <v>13</v>
      </c>
      <c r="AF72" s="21">
        <v>0</v>
      </c>
      <c r="AG72" s="22">
        <v>0</v>
      </c>
      <c r="AH72" s="23">
        <f t="shared" si="56"/>
        <v>1</v>
      </c>
      <c r="AI72" s="24">
        <v>32</v>
      </c>
      <c r="AJ72" s="23">
        <f t="shared" si="57"/>
        <v>2.4615384615384617</v>
      </c>
    </row>
    <row r="73" spans="2:36" x14ac:dyDescent="0.2">
      <c r="B73" s="19"/>
      <c r="C73" s="18">
        <v>6</v>
      </c>
      <c r="D73" s="20">
        <v>12</v>
      </c>
      <c r="E73" s="21">
        <v>0</v>
      </c>
      <c r="F73" s="22">
        <v>0</v>
      </c>
      <c r="G73" s="23">
        <f t="shared" si="50"/>
        <v>0.92307692307692313</v>
      </c>
      <c r="H73" s="24">
        <v>17</v>
      </c>
      <c r="I73" s="23">
        <f t="shared" si="51"/>
        <v>1.4166666666666667</v>
      </c>
      <c r="K73" s="26"/>
      <c r="L73" s="18">
        <v>6</v>
      </c>
      <c r="M73" s="20">
        <v>7</v>
      </c>
      <c r="N73" s="21">
        <v>1</v>
      </c>
      <c r="O73" s="22">
        <v>0</v>
      </c>
      <c r="P73" s="23">
        <f t="shared" si="52"/>
        <v>0.56000000000000005</v>
      </c>
      <c r="Q73" s="24">
        <v>22</v>
      </c>
      <c r="R73" s="23">
        <f t="shared" si="53"/>
        <v>2.75</v>
      </c>
      <c r="T73" s="19"/>
      <c r="U73" s="18">
        <v>6</v>
      </c>
      <c r="V73" s="20">
        <v>12</v>
      </c>
      <c r="W73" s="21">
        <v>0</v>
      </c>
      <c r="X73" s="22">
        <v>0</v>
      </c>
      <c r="Y73" s="23">
        <f t="shared" si="54"/>
        <v>0.93333333333333335</v>
      </c>
      <c r="Z73" s="24">
        <v>49</v>
      </c>
      <c r="AA73" s="23">
        <f t="shared" si="55"/>
        <v>4.083333333333333</v>
      </c>
      <c r="AC73" s="26"/>
      <c r="AD73" s="18">
        <v>6</v>
      </c>
      <c r="AE73" s="20">
        <v>12</v>
      </c>
      <c r="AF73" s="21">
        <v>0</v>
      </c>
      <c r="AG73" s="22">
        <v>0</v>
      </c>
      <c r="AH73" s="23">
        <f t="shared" si="56"/>
        <v>1</v>
      </c>
      <c r="AI73" s="24">
        <v>39</v>
      </c>
      <c r="AJ73" s="23">
        <f t="shared" si="57"/>
        <v>3.25</v>
      </c>
    </row>
    <row r="74" spans="2:36" x14ac:dyDescent="0.2">
      <c r="B74" s="19"/>
      <c r="C74" s="18">
        <v>7</v>
      </c>
      <c r="D74" s="20">
        <v>10</v>
      </c>
      <c r="E74" s="21">
        <v>0</v>
      </c>
      <c r="F74" s="22">
        <v>0</v>
      </c>
      <c r="G74" s="23">
        <f t="shared" si="50"/>
        <v>0.78787878787878785</v>
      </c>
      <c r="H74" s="24">
        <v>20</v>
      </c>
      <c r="I74" s="23">
        <f t="shared" si="51"/>
        <v>2</v>
      </c>
      <c r="K74" s="26"/>
      <c r="L74" s="18">
        <v>7</v>
      </c>
      <c r="M74" s="20">
        <v>9</v>
      </c>
      <c r="N74" s="21">
        <v>0</v>
      </c>
      <c r="O74" s="22">
        <v>0</v>
      </c>
      <c r="P74" s="23">
        <f t="shared" si="52"/>
        <v>0.72</v>
      </c>
      <c r="Q74" s="24">
        <v>20</v>
      </c>
      <c r="R74" s="23">
        <f t="shared" si="53"/>
        <v>2.2222222222222223</v>
      </c>
      <c r="T74" s="19"/>
      <c r="U74" s="18">
        <v>7</v>
      </c>
      <c r="V74" s="20">
        <v>13</v>
      </c>
      <c r="W74" s="21">
        <v>0</v>
      </c>
      <c r="X74" s="22">
        <v>0</v>
      </c>
      <c r="Y74" s="23">
        <f t="shared" si="54"/>
        <v>1</v>
      </c>
      <c r="Z74" s="24">
        <v>39</v>
      </c>
      <c r="AA74" s="23">
        <f t="shared" si="55"/>
        <v>3</v>
      </c>
      <c r="AC74" s="26"/>
      <c r="AD74" s="18">
        <v>7</v>
      </c>
      <c r="AE74" s="20">
        <v>11</v>
      </c>
      <c r="AF74" s="21">
        <v>0</v>
      </c>
      <c r="AG74" s="22">
        <v>0</v>
      </c>
      <c r="AH74" s="23">
        <f t="shared" si="56"/>
        <v>0.85555555555555551</v>
      </c>
      <c r="AI74" s="24">
        <v>44</v>
      </c>
      <c r="AJ74" s="23">
        <f t="shared" si="57"/>
        <v>4</v>
      </c>
    </row>
    <row r="75" spans="2:36" x14ac:dyDescent="0.2">
      <c r="B75" s="19"/>
      <c r="C75" s="18">
        <v>8</v>
      </c>
      <c r="D75" s="20">
        <v>11</v>
      </c>
      <c r="E75" s="21">
        <v>0</v>
      </c>
      <c r="F75" s="22">
        <v>0</v>
      </c>
      <c r="G75" s="23">
        <f t="shared" si="50"/>
        <v>0.85555555555555551</v>
      </c>
      <c r="H75" s="24">
        <v>14</v>
      </c>
      <c r="I75" s="23">
        <f t="shared" si="51"/>
        <v>1.2727272727272727</v>
      </c>
      <c r="K75" s="27"/>
      <c r="L75" s="18">
        <v>8</v>
      </c>
      <c r="M75" s="20">
        <v>11</v>
      </c>
      <c r="N75" s="21">
        <v>0</v>
      </c>
      <c r="O75" s="22">
        <v>0</v>
      </c>
      <c r="P75" s="23">
        <f t="shared" si="52"/>
        <v>0.85555555555555551</v>
      </c>
      <c r="Q75" s="24">
        <v>15</v>
      </c>
      <c r="R75" s="23">
        <f t="shared" si="53"/>
        <v>1.3636363636363635</v>
      </c>
      <c r="T75" s="19"/>
      <c r="U75" s="18">
        <v>8</v>
      </c>
      <c r="V75" s="20">
        <v>10</v>
      </c>
      <c r="W75" s="21">
        <v>0</v>
      </c>
      <c r="X75" s="22">
        <v>0</v>
      </c>
      <c r="Y75" s="23">
        <f t="shared" si="54"/>
        <v>0.77777777777777779</v>
      </c>
      <c r="Z75" s="24">
        <v>25</v>
      </c>
      <c r="AA75" s="23">
        <f t="shared" si="55"/>
        <v>2.5</v>
      </c>
      <c r="AC75" s="27"/>
      <c r="AD75" s="18">
        <v>8</v>
      </c>
      <c r="AE75" s="20">
        <v>12</v>
      </c>
      <c r="AF75" s="21">
        <v>0</v>
      </c>
      <c r="AG75" s="22">
        <v>0</v>
      </c>
      <c r="AH75" s="23">
        <f t="shared" si="56"/>
        <v>0.92307692307692313</v>
      </c>
      <c r="AI75" s="24">
        <v>24</v>
      </c>
      <c r="AJ75" s="23">
        <f t="shared" si="57"/>
        <v>2</v>
      </c>
    </row>
    <row r="76" spans="2:36" x14ac:dyDescent="0.2">
      <c r="B76" s="35"/>
      <c r="C76" s="35"/>
      <c r="D76" s="35"/>
      <c r="E76" s="28">
        <f>SUM(E68:E75)</f>
        <v>2</v>
      </c>
      <c r="F76" s="36"/>
      <c r="G76" s="29"/>
      <c r="H76" s="37" t="s">
        <v>23</v>
      </c>
      <c r="I76" s="29"/>
      <c r="K76" s="35"/>
      <c r="L76" s="35"/>
      <c r="M76" s="35"/>
      <c r="N76" s="28">
        <f>SUM(N68:N75)</f>
        <v>5</v>
      </c>
      <c r="O76" s="36"/>
      <c r="P76" s="28"/>
      <c r="Q76" s="37" t="s">
        <v>23</v>
      </c>
      <c r="R76" s="29"/>
      <c r="T76" s="35"/>
      <c r="U76" s="35"/>
      <c r="V76" s="35"/>
      <c r="W76" s="28">
        <f>SUM(W68:W75)</f>
        <v>0</v>
      </c>
      <c r="X76" s="36"/>
      <c r="Y76" s="28"/>
      <c r="Z76" s="37" t="s">
        <v>23</v>
      </c>
      <c r="AA76" s="29"/>
      <c r="AC76" s="35"/>
      <c r="AD76" s="35"/>
      <c r="AE76" s="35"/>
      <c r="AF76" s="35"/>
      <c r="AG76" s="36"/>
      <c r="AH76" s="36"/>
      <c r="AI76" s="37" t="s">
        <v>23</v>
      </c>
      <c r="AJ76" s="28"/>
    </row>
    <row r="77" spans="2:36" x14ac:dyDescent="0.2">
      <c r="B77" s="19">
        <v>8</v>
      </c>
      <c r="C77" s="18">
        <v>1</v>
      </c>
      <c r="D77" s="20">
        <v>9</v>
      </c>
      <c r="E77" s="21">
        <v>0</v>
      </c>
      <c r="F77" s="22">
        <v>0</v>
      </c>
      <c r="G77" s="23">
        <f t="shared" ref="G77:G84" si="58">G68*(D77/(D68-F77))</f>
        <v>0.84615384615384615</v>
      </c>
      <c r="H77" s="24"/>
      <c r="I77" s="23"/>
      <c r="K77" s="25">
        <v>8</v>
      </c>
      <c r="L77" s="18">
        <v>1</v>
      </c>
      <c r="M77" s="20">
        <v>7</v>
      </c>
      <c r="N77" s="21">
        <v>2</v>
      </c>
      <c r="O77" s="22">
        <v>0</v>
      </c>
      <c r="P77" s="23">
        <f t="shared" ref="P77:P84" si="59">P68*(M77/(M68-O77))</f>
        <v>0.56000000000000005</v>
      </c>
      <c r="Q77" s="24"/>
      <c r="R77" s="23"/>
      <c r="T77" s="25">
        <v>8</v>
      </c>
      <c r="U77" s="18">
        <v>1</v>
      </c>
      <c r="V77" s="20">
        <v>13</v>
      </c>
      <c r="W77" s="21">
        <v>0</v>
      </c>
      <c r="X77" s="22">
        <v>0</v>
      </c>
      <c r="Y77" s="23">
        <f t="shared" ref="Y77:Y84" si="60" xml:space="preserve"> (V77/15)</f>
        <v>0.8666666666666667</v>
      </c>
      <c r="Z77" s="24"/>
      <c r="AA77" s="23"/>
      <c r="AC77" s="25">
        <v>8</v>
      </c>
      <c r="AD77" s="18">
        <v>1</v>
      </c>
      <c r="AE77" s="20">
        <v>11</v>
      </c>
      <c r="AF77" s="21">
        <v>0</v>
      </c>
      <c r="AG77" s="22">
        <v>0</v>
      </c>
      <c r="AH77" s="23">
        <f t="shared" ref="AH77:AH84" si="61" xml:space="preserve"> (AE77/15)</f>
        <v>0.73333333333333328</v>
      </c>
      <c r="AI77" s="24"/>
      <c r="AJ77" s="23"/>
    </row>
    <row r="78" spans="2:36" x14ac:dyDescent="0.2">
      <c r="B78" s="19"/>
      <c r="C78" s="18">
        <v>2</v>
      </c>
      <c r="D78" s="20">
        <v>13</v>
      </c>
      <c r="E78" s="21">
        <v>0</v>
      </c>
      <c r="F78" s="22">
        <v>0</v>
      </c>
      <c r="G78" s="23">
        <f t="shared" si="58"/>
        <v>1</v>
      </c>
      <c r="H78" s="24"/>
      <c r="I78" s="23"/>
      <c r="K78" s="26"/>
      <c r="L78" s="18">
        <v>2</v>
      </c>
      <c r="M78" s="20">
        <v>4</v>
      </c>
      <c r="N78" s="21">
        <v>1</v>
      </c>
      <c r="O78" s="22">
        <v>0</v>
      </c>
      <c r="P78" s="23">
        <f t="shared" si="59"/>
        <v>0.32000000000000006</v>
      </c>
      <c r="Q78" s="24"/>
      <c r="R78" s="23"/>
      <c r="T78" s="26"/>
      <c r="U78" s="18">
        <v>2</v>
      </c>
      <c r="V78" s="20">
        <v>12</v>
      </c>
      <c r="W78" s="21">
        <v>1</v>
      </c>
      <c r="X78" s="22">
        <v>0</v>
      </c>
      <c r="Y78" s="23">
        <f t="shared" si="60"/>
        <v>0.8</v>
      </c>
      <c r="Z78" s="24"/>
      <c r="AA78" s="23"/>
      <c r="AC78" s="26"/>
      <c r="AD78" s="18">
        <v>2</v>
      </c>
      <c r="AE78" s="20">
        <v>10</v>
      </c>
      <c r="AF78" s="21">
        <v>0</v>
      </c>
      <c r="AG78" s="22">
        <v>0</v>
      </c>
      <c r="AH78" s="23">
        <f t="shared" si="61"/>
        <v>0.66666666666666663</v>
      </c>
      <c r="AI78" s="24"/>
      <c r="AJ78" s="23"/>
    </row>
    <row r="79" spans="2:36" x14ac:dyDescent="0.2">
      <c r="B79" s="19"/>
      <c r="C79" s="18">
        <v>3</v>
      </c>
      <c r="D79" s="20">
        <v>9</v>
      </c>
      <c r="E79" s="21">
        <v>0</v>
      </c>
      <c r="F79" s="22">
        <v>0</v>
      </c>
      <c r="G79" s="23">
        <f t="shared" si="58"/>
        <v>0.69230769230769229</v>
      </c>
      <c r="H79" s="24"/>
      <c r="I79" s="23"/>
      <c r="K79" s="26"/>
      <c r="L79" s="18">
        <v>3</v>
      </c>
      <c r="M79" s="20">
        <v>9</v>
      </c>
      <c r="N79" s="21">
        <v>2</v>
      </c>
      <c r="O79" s="22">
        <v>0</v>
      </c>
      <c r="P79" s="23">
        <f t="shared" si="59"/>
        <v>0.7</v>
      </c>
      <c r="Q79" s="24"/>
      <c r="R79" s="23"/>
      <c r="T79" s="26"/>
      <c r="U79" s="18">
        <v>3</v>
      </c>
      <c r="V79" s="20">
        <v>13</v>
      </c>
      <c r="W79" s="21">
        <v>0</v>
      </c>
      <c r="X79" s="22">
        <v>0</v>
      </c>
      <c r="Y79" s="23">
        <f t="shared" si="60"/>
        <v>0.8666666666666667</v>
      </c>
      <c r="Z79" s="24"/>
      <c r="AA79" s="23"/>
      <c r="AC79" s="26"/>
      <c r="AD79" s="18">
        <v>3</v>
      </c>
      <c r="AE79" s="20">
        <v>12</v>
      </c>
      <c r="AF79" s="21">
        <v>0</v>
      </c>
      <c r="AG79" s="22">
        <v>0</v>
      </c>
      <c r="AH79" s="23">
        <f t="shared" si="61"/>
        <v>0.8</v>
      </c>
      <c r="AI79" s="24"/>
      <c r="AJ79" s="23"/>
    </row>
    <row r="80" spans="2:36" x14ac:dyDescent="0.2">
      <c r="B80" s="19"/>
      <c r="C80" s="18">
        <v>4</v>
      </c>
      <c r="D80" s="20">
        <v>8</v>
      </c>
      <c r="E80" s="21">
        <v>0</v>
      </c>
      <c r="F80" s="22">
        <v>0</v>
      </c>
      <c r="G80" s="23">
        <f t="shared" si="58"/>
        <v>0.62222222222222212</v>
      </c>
      <c r="H80" s="24"/>
      <c r="I80" s="23"/>
      <c r="K80" s="26"/>
      <c r="L80" s="18">
        <v>4</v>
      </c>
      <c r="M80" s="20">
        <v>7</v>
      </c>
      <c r="N80" s="21">
        <v>2</v>
      </c>
      <c r="O80" s="22">
        <v>0</v>
      </c>
      <c r="P80" s="23">
        <f t="shared" si="59"/>
        <v>0.5444444444444444</v>
      </c>
      <c r="Q80" s="24"/>
      <c r="R80" s="23"/>
      <c r="T80" s="26"/>
      <c r="U80" s="18">
        <v>4</v>
      </c>
      <c r="V80" s="20">
        <v>13</v>
      </c>
      <c r="W80" s="21">
        <v>0</v>
      </c>
      <c r="X80" s="22">
        <v>0</v>
      </c>
      <c r="Y80" s="23">
        <f t="shared" si="60"/>
        <v>0.8666666666666667</v>
      </c>
      <c r="Z80" s="24"/>
      <c r="AA80" s="23"/>
      <c r="AC80" s="26"/>
      <c r="AD80" s="18">
        <v>4</v>
      </c>
      <c r="AE80" s="20">
        <v>12</v>
      </c>
      <c r="AF80" s="21">
        <v>0</v>
      </c>
      <c r="AG80" s="22">
        <v>0</v>
      </c>
      <c r="AH80" s="23">
        <f t="shared" si="61"/>
        <v>0.8</v>
      </c>
      <c r="AI80" s="24"/>
      <c r="AJ80" s="23"/>
    </row>
    <row r="81" spans="2:36" x14ac:dyDescent="0.2">
      <c r="B81" s="19"/>
      <c r="C81" s="18">
        <v>5</v>
      </c>
      <c r="D81" s="20">
        <v>9</v>
      </c>
      <c r="E81" s="21">
        <v>1</v>
      </c>
      <c r="F81" s="22">
        <v>0</v>
      </c>
      <c r="G81" s="23">
        <f t="shared" si="58"/>
        <v>0.7</v>
      </c>
      <c r="H81" s="24"/>
      <c r="I81" s="23"/>
      <c r="K81" s="26"/>
      <c r="L81" s="18">
        <v>5</v>
      </c>
      <c r="M81" s="20">
        <v>9</v>
      </c>
      <c r="N81" s="21">
        <v>0</v>
      </c>
      <c r="O81" s="22">
        <v>0</v>
      </c>
      <c r="P81" s="23">
        <f t="shared" si="59"/>
        <v>0.70909090909090911</v>
      </c>
      <c r="Q81" s="24"/>
      <c r="R81" s="23"/>
      <c r="T81" s="26"/>
      <c r="U81" s="18">
        <v>5</v>
      </c>
      <c r="V81" s="20">
        <v>13</v>
      </c>
      <c r="W81" s="21">
        <v>0</v>
      </c>
      <c r="X81" s="22">
        <v>0</v>
      </c>
      <c r="Y81" s="23">
        <f t="shared" si="60"/>
        <v>0.8666666666666667</v>
      </c>
      <c r="Z81" s="24"/>
      <c r="AA81" s="23"/>
      <c r="AC81" s="26"/>
      <c r="AD81" s="18">
        <v>5</v>
      </c>
      <c r="AE81" s="20">
        <v>13</v>
      </c>
      <c r="AF81" s="21">
        <v>0</v>
      </c>
      <c r="AG81" s="22">
        <v>0</v>
      </c>
      <c r="AH81" s="23">
        <f t="shared" si="61"/>
        <v>0.8666666666666667</v>
      </c>
      <c r="AI81" s="24"/>
      <c r="AJ81" s="23"/>
    </row>
    <row r="82" spans="2:36" x14ac:dyDescent="0.2">
      <c r="B82" s="19"/>
      <c r="C82" s="18">
        <v>6</v>
      </c>
      <c r="D82" s="20">
        <v>11</v>
      </c>
      <c r="E82" s="21">
        <v>1</v>
      </c>
      <c r="F82" s="22">
        <v>0</v>
      </c>
      <c r="G82" s="23">
        <f t="shared" si="58"/>
        <v>0.84615384615384615</v>
      </c>
      <c r="H82" s="24"/>
      <c r="I82" s="23"/>
      <c r="K82" s="26"/>
      <c r="L82" s="18">
        <v>6</v>
      </c>
      <c r="M82" s="20">
        <v>6</v>
      </c>
      <c r="N82" s="21">
        <v>1</v>
      </c>
      <c r="O82" s="22">
        <v>0</v>
      </c>
      <c r="P82" s="23">
        <f t="shared" si="59"/>
        <v>0.48000000000000004</v>
      </c>
      <c r="Q82" s="24"/>
      <c r="R82" s="23"/>
      <c r="T82" s="26"/>
      <c r="U82" s="18">
        <v>6</v>
      </c>
      <c r="V82" s="20">
        <v>13</v>
      </c>
      <c r="W82" s="21">
        <v>0</v>
      </c>
      <c r="X82" s="22">
        <v>0</v>
      </c>
      <c r="Y82" s="23">
        <f t="shared" si="60"/>
        <v>0.8666666666666667</v>
      </c>
      <c r="Z82" s="24"/>
      <c r="AA82" s="23"/>
      <c r="AC82" s="26"/>
      <c r="AD82" s="18">
        <v>6</v>
      </c>
      <c r="AE82" s="20">
        <v>12</v>
      </c>
      <c r="AF82" s="21">
        <v>0</v>
      </c>
      <c r="AG82" s="22">
        <v>0</v>
      </c>
      <c r="AH82" s="23">
        <f t="shared" si="61"/>
        <v>0.8</v>
      </c>
      <c r="AI82" s="24"/>
      <c r="AJ82" s="23"/>
    </row>
    <row r="83" spans="2:36" x14ac:dyDescent="0.2">
      <c r="B83" s="19"/>
      <c r="C83" s="18">
        <v>7</v>
      </c>
      <c r="D83" s="20">
        <v>10</v>
      </c>
      <c r="E83" s="21">
        <v>0</v>
      </c>
      <c r="F83" s="22">
        <v>0</v>
      </c>
      <c r="G83" s="23">
        <f t="shared" si="58"/>
        <v>0.78787878787878785</v>
      </c>
      <c r="H83" s="24"/>
      <c r="I83" s="23"/>
      <c r="K83" s="26"/>
      <c r="L83" s="18">
        <v>7</v>
      </c>
      <c r="M83" s="20">
        <v>8</v>
      </c>
      <c r="N83" s="21">
        <v>1</v>
      </c>
      <c r="O83" s="22">
        <v>0</v>
      </c>
      <c r="P83" s="23">
        <f t="shared" si="59"/>
        <v>0.6399999999999999</v>
      </c>
      <c r="Q83" s="24"/>
      <c r="R83" s="23"/>
      <c r="T83" s="26"/>
      <c r="U83" s="18">
        <v>7</v>
      </c>
      <c r="V83" s="20">
        <v>12</v>
      </c>
      <c r="W83" s="21">
        <v>0</v>
      </c>
      <c r="X83" s="22">
        <v>0</v>
      </c>
      <c r="Y83" s="23">
        <f t="shared" si="60"/>
        <v>0.8</v>
      </c>
      <c r="Z83" s="24"/>
      <c r="AA83" s="23"/>
      <c r="AC83" s="26"/>
      <c r="AD83" s="18">
        <v>7</v>
      </c>
      <c r="AE83" s="20">
        <v>11</v>
      </c>
      <c r="AF83" s="21">
        <v>0</v>
      </c>
      <c r="AG83" s="22">
        <v>0</v>
      </c>
      <c r="AH83" s="23">
        <f t="shared" si="61"/>
        <v>0.73333333333333328</v>
      </c>
      <c r="AI83" s="24"/>
      <c r="AJ83" s="23"/>
    </row>
    <row r="84" spans="2:36" x14ac:dyDescent="0.2">
      <c r="B84" s="19"/>
      <c r="C84" s="18">
        <v>8</v>
      </c>
      <c r="D84" s="20">
        <v>10</v>
      </c>
      <c r="E84" s="21">
        <v>1</v>
      </c>
      <c r="F84" s="22">
        <v>0</v>
      </c>
      <c r="G84" s="23">
        <f t="shared" si="58"/>
        <v>0.77777777777777768</v>
      </c>
      <c r="H84" s="24"/>
      <c r="I84" s="23"/>
      <c r="K84" s="27"/>
      <c r="L84" s="18">
        <v>8</v>
      </c>
      <c r="M84" s="20">
        <v>11</v>
      </c>
      <c r="N84" s="21">
        <v>0</v>
      </c>
      <c r="O84" s="22">
        <v>0</v>
      </c>
      <c r="P84" s="23">
        <f t="shared" si="59"/>
        <v>0.85555555555555551</v>
      </c>
      <c r="Q84" s="24"/>
      <c r="R84" s="23"/>
      <c r="T84" s="27"/>
      <c r="U84" s="18">
        <v>8</v>
      </c>
      <c r="V84" s="20">
        <v>9</v>
      </c>
      <c r="W84" s="21">
        <v>0</v>
      </c>
      <c r="X84" s="22">
        <v>0</v>
      </c>
      <c r="Y84" s="23">
        <f t="shared" si="60"/>
        <v>0.6</v>
      </c>
      <c r="Z84" s="24"/>
      <c r="AA84" s="23"/>
      <c r="AC84" s="27"/>
      <c r="AD84" s="18">
        <v>8</v>
      </c>
      <c r="AE84" s="20">
        <v>9</v>
      </c>
      <c r="AF84" s="21">
        <v>0</v>
      </c>
      <c r="AG84" s="22">
        <v>0</v>
      </c>
      <c r="AH84" s="23">
        <f t="shared" si="61"/>
        <v>0.6</v>
      </c>
      <c r="AI84" s="24"/>
      <c r="AJ84" s="23"/>
    </row>
    <row r="85" spans="2:36" x14ac:dyDescent="0.2">
      <c r="B85" s="28"/>
      <c r="C85" s="28"/>
      <c r="D85" s="28"/>
      <c r="E85" s="28">
        <f>SUM(E77:E84)</f>
        <v>3</v>
      </c>
      <c r="F85" s="28"/>
      <c r="G85" s="29"/>
      <c r="H85" s="37"/>
      <c r="I85" s="29"/>
      <c r="K85" s="28"/>
      <c r="L85" s="28"/>
      <c r="M85" s="28"/>
      <c r="N85" s="28">
        <f>SUM(N77:N84)</f>
        <v>9</v>
      </c>
      <c r="O85" s="28"/>
      <c r="P85" s="28"/>
      <c r="Q85" s="37"/>
      <c r="R85" s="29"/>
      <c r="T85" s="28"/>
      <c r="U85" s="28"/>
      <c r="V85" s="28"/>
      <c r="W85" s="28">
        <f>SUM(W77:W84)</f>
        <v>1</v>
      </c>
      <c r="X85" s="28"/>
      <c r="Y85" s="28"/>
      <c r="Z85" s="28"/>
      <c r="AA85" s="29"/>
      <c r="AC85" s="28"/>
      <c r="AD85" s="28"/>
      <c r="AE85" s="28"/>
      <c r="AF85" s="28"/>
      <c r="AG85" s="28"/>
      <c r="AH85" s="28"/>
      <c r="AI85" s="37"/>
      <c r="AJ85" s="28"/>
    </row>
    <row r="86" spans="2:36" x14ac:dyDescent="0.2">
      <c r="B86" s="19">
        <v>9</v>
      </c>
      <c r="C86" s="18">
        <v>1</v>
      </c>
      <c r="D86" s="20">
        <v>9</v>
      </c>
      <c r="E86" s="21">
        <v>0</v>
      </c>
      <c r="F86" s="22">
        <v>0</v>
      </c>
      <c r="G86" s="23">
        <f t="shared" ref="G86:G93" si="62">G77*(D86/(D77-F86))</f>
        <v>0.84615384615384615</v>
      </c>
      <c r="H86" s="24"/>
      <c r="I86" s="23"/>
      <c r="K86" s="25">
        <v>9</v>
      </c>
      <c r="L86" s="18">
        <v>1</v>
      </c>
      <c r="M86" s="20">
        <v>4</v>
      </c>
      <c r="N86" s="21">
        <v>3</v>
      </c>
      <c r="O86" s="22">
        <v>0</v>
      </c>
      <c r="P86" s="23">
        <f t="shared" ref="P86:P93" si="63">P77*(M86/(M77-O86))</f>
        <v>0.32</v>
      </c>
      <c r="Q86" s="24"/>
      <c r="R86" s="23"/>
      <c r="T86" s="25">
        <v>9</v>
      </c>
      <c r="U86" s="18">
        <v>1</v>
      </c>
      <c r="V86" s="20">
        <v>13</v>
      </c>
      <c r="W86" s="21">
        <v>0</v>
      </c>
      <c r="X86" s="22">
        <v>0</v>
      </c>
      <c r="Y86" s="23">
        <f t="shared" ref="Y86:Y93" si="64">Y77*(V86/(V77-X86))</f>
        <v>0.8666666666666667</v>
      </c>
      <c r="Z86" s="24"/>
      <c r="AA86" s="23"/>
      <c r="AC86" s="25">
        <v>9</v>
      </c>
      <c r="AD86" s="18">
        <v>1</v>
      </c>
      <c r="AE86" s="20">
        <v>11</v>
      </c>
      <c r="AF86" s="21">
        <v>0</v>
      </c>
      <c r="AG86" s="30">
        <v>0</v>
      </c>
      <c r="AH86" s="23">
        <f t="shared" ref="AH86:AH93" si="65">AH77*(AE86/(AE77-AG86))</f>
        <v>0.73333333333333328</v>
      </c>
      <c r="AI86" s="24"/>
      <c r="AJ86" s="23"/>
    </row>
    <row r="87" spans="2:36" x14ac:dyDescent="0.2">
      <c r="B87" s="19"/>
      <c r="C87" s="18">
        <v>2</v>
      </c>
      <c r="D87" s="20">
        <v>13</v>
      </c>
      <c r="E87" s="21">
        <v>0</v>
      </c>
      <c r="F87" s="22">
        <v>0</v>
      </c>
      <c r="G87" s="23">
        <f t="shared" si="62"/>
        <v>1</v>
      </c>
      <c r="H87" s="24"/>
      <c r="I87" s="23"/>
      <c r="K87" s="26"/>
      <c r="L87" s="18">
        <v>2</v>
      </c>
      <c r="M87" s="20">
        <v>4</v>
      </c>
      <c r="N87" s="21">
        <v>0</v>
      </c>
      <c r="O87" s="22">
        <v>0</v>
      </c>
      <c r="P87" s="23">
        <f t="shared" si="63"/>
        <v>0.32000000000000006</v>
      </c>
      <c r="Q87" s="24"/>
      <c r="R87" s="23"/>
      <c r="T87" s="26"/>
      <c r="U87" s="18">
        <v>2</v>
      </c>
      <c r="V87" s="20">
        <v>11</v>
      </c>
      <c r="W87" s="21">
        <v>1</v>
      </c>
      <c r="X87" s="22">
        <v>0</v>
      </c>
      <c r="Y87" s="23">
        <f t="shared" si="64"/>
        <v>0.73333333333333339</v>
      </c>
      <c r="Z87" s="24"/>
      <c r="AA87" s="23"/>
      <c r="AC87" s="26"/>
      <c r="AD87" s="18">
        <v>2</v>
      </c>
      <c r="AE87" s="20">
        <v>10</v>
      </c>
      <c r="AF87" s="21">
        <v>0</v>
      </c>
      <c r="AG87" s="22">
        <v>0</v>
      </c>
      <c r="AH87" s="23">
        <f t="shared" si="65"/>
        <v>0.66666666666666663</v>
      </c>
      <c r="AI87" s="24"/>
      <c r="AJ87" s="23"/>
    </row>
    <row r="88" spans="2:36" x14ac:dyDescent="0.2">
      <c r="B88" s="19"/>
      <c r="C88" s="18">
        <v>3</v>
      </c>
      <c r="D88" s="20">
        <v>8</v>
      </c>
      <c r="E88" s="21">
        <v>1</v>
      </c>
      <c r="F88" s="22">
        <v>0</v>
      </c>
      <c r="G88" s="23">
        <f t="shared" si="62"/>
        <v>0.61538461538461531</v>
      </c>
      <c r="H88" s="24"/>
      <c r="I88" s="23"/>
      <c r="K88" s="26"/>
      <c r="L88" s="18">
        <v>3</v>
      </c>
      <c r="M88" s="20">
        <v>7</v>
      </c>
      <c r="N88" s="21">
        <v>2</v>
      </c>
      <c r="O88" s="22">
        <v>0</v>
      </c>
      <c r="P88" s="23">
        <f t="shared" si="63"/>
        <v>0.5444444444444444</v>
      </c>
      <c r="Q88" s="24"/>
      <c r="R88" s="23"/>
      <c r="T88" s="26"/>
      <c r="U88" s="18">
        <v>3</v>
      </c>
      <c r="V88" s="20">
        <v>13</v>
      </c>
      <c r="W88" s="21">
        <v>0</v>
      </c>
      <c r="X88" s="22">
        <v>0</v>
      </c>
      <c r="Y88" s="23">
        <f t="shared" si="64"/>
        <v>0.8666666666666667</v>
      </c>
      <c r="Z88" s="24"/>
      <c r="AA88" s="23"/>
      <c r="AC88" s="26"/>
      <c r="AD88" s="18">
        <v>3</v>
      </c>
      <c r="AE88" s="20">
        <v>12</v>
      </c>
      <c r="AF88" s="21">
        <v>0</v>
      </c>
      <c r="AG88" s="22">
        <v>0</v>
      </c>
      <c r="AH88" s="23">
        <f t="shared" si="65"/>
        <v>0.8</v>
      </c>
      <c r="AI88" s="24"/>
      <c r="AJ88" s="23"/>
    </row>
    <row r="89" spans="2:36" x14ac:dyDescent="0.2">
      <c r="B89" s="19"/>
      <c r="C89" s="18">
        <v>4</v>
      </c>
      <c r="D89" s="20">
        <v>8</v>
      </c>
      <c r="E89" s="21">
        <v>0</v>
      </c>
      <c r="F89" s="22">
        <v>0</v>
      </c>
      <c r="G89" s="23">
        <f t="shared" si="62"/>
        <v>0.62222222222222212</v>
      </c>
      <c r="H89" s="24"/>
      <c r="I89" s="23"/>
      <c r="K89" s="26"/>
      <c r="L89" s="18">
        <v>4</v>
      </c>
      <c r="M89" s="20">
        <v>7</v>
      </c>
      <c r="N89" s="21">
        <v>0</v>
      </c>
      <c r="O89" s="22">
        <v>0</v>
      </c>
      <c r="P89" s="23">
        <f t="shared" si="63"/>
        <v>0.5444444444444444</v>
      </c>
      <c r="Q89" s="24"/>
      <c r="R89" s="23"/>
      <c r="T89" s="26"/>
      <c r="U89" s="18">
        <v>4</v>
      </c>
      <c r="V89" s="20">
        <v>12</v>
      </c>
      <c r="W89" s="21">
        <v>0</v>
      </c>
      <c r="X89" s="22">
        <v>0</v>
      </c>
      <c r="Y89" s="23">
        <f t="shared" si="64"/>
        <v>0.8</v>
      </c>
      <c r="Z89" s="24"/>
      <c r="AA89" s="23"/>
      <c r="AC89" s="26"/>
      <c r="AD89" s="18">
        <v>4</v>
      </c>
      <c r="AE89" s="20">
        <v>12</v>
      </c>
      <c r="AF89" s="21">
        <v>0</v>
      </c>
      <c r="AG89" s="22">
        <v>0</v>
      </c>
      <c r="AH89" s="23">
        <f t="shared" si="65"/>
        <v>0.8</v>
      </c>
      <c r="AI89" s="24"/>
      <c r="AJ89" s="23"/>
    </row>
    <row r="90" spans="2:36" x14ac:dyDescent="0.2">
      <c r="B90" s="19"/>
      <c r="C90" s="18">
        <v>5</v>
      </c>
      <c r="D90" s="20">
        <v>7</v>
      </c>
      <c r="E90" s="21">
        <v>2</v>
      </c>
      <c r="F90" s="22">
        <v>0</v>
      </c>
      <c r="G90" s="23">
        <f t="shared" si="62"/>
        <v>0.5444444444444444</v>
      </c>
      <c r="H90" s="24"/>
      <c r="I90" s="23"/>
      <c r="K90" s="26"/>
      <c r="L90" s="18">
        <v>5</v>
      </c>
      <c r="M90" s="20">
        <v>6</v>
      </c>
      <c r="N90" s="21">
        <v>3</v>
      </c>
      <c r="O90" s="22">
        <v>0</v>
      </c>
      <c r="P90" s="23">
        <f t="shared" si="63"/>
        <v>0.47272727272727272</v>
      </c>
      <c r="Q90" s="24"/>
      <c r="R90" s="23"/>
      <c r="T90" s="26"/>
      <c r="U90" s="18">
        <v>5</v>
      </c>
      <c r="V90" s="20">
        <v>13</v>
      </c>
      <c r="W90" s="21">
        <v>0</v>
      </c>
      <c r="X90" s="22">
        <v>0</v>
      </c>
      <c r="Y90" s="23">
        <f t="shared" si="64"/>
        <v>0.8666666666666667</v>
      </c>
      <c r="Z90" s="24"/>
      <c r="AA90" s="23"/>
      <c r="AC90" s="26"/>
      <c r="AD90" s="18">
        <v>5</v>
      </c>
      <c r="AE90" s="20">
        <v>13</v>
      </c>
      <c r="AF90" s="21">
        <v>0</v>
      </c>
      <c r="AG90" s="22">
        <v>0</v>
      </c>
      <c r="AH90" s="23">
        <f t="shared" si="65"/>
        <v>0.8666666666666667</v>
      </c>
      <c r="AI90" s="24"/>
      <c r="AJ90" s="23"/>
    </row>
    <row r="91" spans="2:36" x14ac:dyDescent="0.2">
      <c r="B91" s="19"/>
      <c r="C91" s="18">
        <v>6</v>
      </c>
      <c r="D91" s="20">
        <v>10</v>
      </c>
      <c r="E91" s="21">
        <v>1</v>
      </c>
      <c r="F91" s="22">
        <v>0</v>
      </c>
      <c r="G91" s="23">
        <f t="shared" si="62"/>
        <v>0.76923076923076916</v>
      </c>
      <c r="H91" s="24"/>
      <c r="I91" s="23"/>
      <c r="K91" s="26"/>
      <c r="L91" s="18">
        <v>6</v>
      </c>
      <c r="M91" s="20">
        <v>6</v>
      </c>
      <c r="N91" s="21">
        <v>0</v>
      </c>
      <c r="O91" s="22">
        <v>0</v>
      </c>
      <c r="P91" s="23">
        <f t="shared" si="63"/>
        <v>0.48000000000000004</v>
      </c>
      <c r="Q91" s="24"/>
      <c r="R91" s="23"/>
      <c r="T91" s="26"/>
      <c r="U91" s="18">
        <v>6</v>
      </c>
      <c r="V91" s="20">
        <v>12</v>
      </c>
      <c r="W91" s="21">
        <v>1</v>
      </c>
      <c r="X91" s="22">
        <v>0</v>
      </c>
      <c r="Y91" s="23">
        <f t="shared" si="64"/>
        <v>0.8</v>
      </c>
      <c r="Z91" s="24"/>
      <c r="AA91" s="23"/>
      <c r="AC91" s="26"/>
      <c r="AD91" s="18">
        <v>6</v>
      </c>
      <c r="AE91" s="20">
        <v>12</v>
      </c>
      <c r="AF91" s="21">
        <v>0</v>
      </c>
      <c r="AG91" s="22">
        <v>0</v>
      </c>
      <c r="AH91" s="23">
        <f t="shared" si="65"/>
        <v>0.8</v>
      </c>
      <c r="AI91" s="24"/>
      <c r="AJ91" s="23"/>
    </row>
    <row r="92" spans="2:36" x14ac:dyDescent="0.2">
      <c r="B92" s="19"/>
      <c r="C92" s="18">
        <v>7</v>
      </c>
      <c r="D92" s="20">
        <v>10</v>
      </c>
      <c r="E92" s="21">
        <v>0</v>
      </c>
      <c r="F92" s="22">
        <v>0</v>
      </c>
      <c r="G92" s="23">
        <f t="shared" si="62"/>
        <v>0.78787878787878785</v>
      </c>
      <c r="H92" s="24"/>
      <c r="I92" s="23"/>
      <c r="K92" s="26"/>
      <c r="L92" s="18">
        <v>7</v>
      </c>
      <c r="M92" s="20">
        <v>5</v>
      </c>
      <c r="N92" s="21">
        <v>3</v>
      </c>
      <c r="O92" s="22">
        <v>0</v>
      </c>
      <c r="P92" s="23">
        <f t="shared" si="63"/>
        <v>0.39999999999999991</v>
      </c>
      <c r="Q92" s="24"/>
      <c r="R92" s="23"/>
      <c r="T92" s="26"/>
      <c r="U92" s="18">
        <v>7</v>
      </c>
      <c r="V92" s="20">
        <v>12</v>
      </c>
      <c r="W92" s="21">
        <v>0</v>
      </c>
      <c r="X92" s="22">
        <v>0</v>
      </c>
      <c r="Y92" s="23">
        <f t="shared" si="64"/>
        <v>0.8</v>
      </c>
      <c r="Z92" s="24"/>
      <c r="AA92" s="23"/>
      <c r="AC92" s="26"/>
      <c r="AD92" s="18">
        <v>7</v>
      </c>
      <c r="AE92" s="20">
        <v>11</v>
      </c>
      <c r="AF92" s="21">
        <v>0</v>
      </c>
      <c r="AG92" s="22">
        <v>0</v>
      </c>
      <c r="AH92" s="23">
        <f t="shared" si="65"/>
        <v>0.73333333333333328</v>
      </c>
      <c r="AI92" s="24"/>
      <c r="AJ92" s="23"/>
    </row>
    <row r="93" spans="2:36" x14ac:dyDescent="0.2">
      <c r="B93" s="19"/>
      <c r="C93" s="18">
        <v>8</v>
      </c>
      <c r="D93" s="20">
        <v>8</v>
      </c>
      <c r="E93" s="21">
        <v>2</v>
      </c>
      <c r="F93" s="22">
        <v>0</v>
      </c>
      <c r="G93" s="23">
        <f t="shared" si="62"/>
        <v>0.62222222222222223</v>
      </c>
      <c r="H93" s="24"/>
      <c r="I93" s="23"/>
      <c r="K93" s="27"/>
      <c r="L93" s="18">
        <v>8</v>
      </c>
      <c r="M93" s="20">
        <v>8</v>
      </c>
      <c r="N93" s="21">
        <v>3</v>
      </c>
      <c r="O93" s="22">
        <v>0</v>
      </c>
      <c r="P93" s="23">
        <f t="shared" si="63"/>
        <v>0.62222222222222223</v>
      </c>
      <c r="Q93" s="24"/>
      <c r="R93" s="23"/>
      <c r="T93" s="27"/>
      <c r="U93" s="18">
        <v>8</v>
      </c>
      <c r="V93" s="20">
        <v>9</v>
      </c>
      <c r="W93" s="21">
        <v>0</v>
      </c>
      <c r="X93" s="22">
        <v>0</v>
      </c>
      <c r="Y93" s="23">
        <f t="shared" si="64"/>
        <v>0.6</v>
      </c>
      <c r="Z93" s="24"/>
      <c r="AA93" s="23"/>
      <c r="AC93" s="27"/>
      <c r="AD93" s="18">
        <v>8</v>
      </c>
      <c r="AE93" s="20">
        <v>9</v>
      </c>
      <c r="AF93" s="21">
        <v>0</v>
      </c>
      <c r="AG93" s="22">
        <v>0</v>
      </c>
      <c r="AH93" s="23">
        <f t="shared" si="65"/>
        <v>0.6</v>
      </c>
      <c r="AI93" s="24"/>
      <c r="AJ93" s="23"/>
    </row>
    <row r="94" spans="2:36" x14ac:dyDescent="0.2">
      <c r="B94" s="28"/>
      <c r="C94" s="28"/>
      <c r="D94" s="28"/>
      <c r="E94" s="28">
        <f>SUM(E86:E93)</f>
        <v>6</v>
      </c>
      <c r="F94" s="28"/>
      <c r="G94" s="29"/>
      <c r="H94" s="28"/>
      <c r="I94" s="29"/>
      <c r="K94" s="28"/>
      <c r="L94" s="28"/>
      <c r="M94" s="28"/>
      <c r="N94" s="28">
        <f>SUM(N86:N93)</f>
        <v>14</v>
      </c>
      <c r="O94" s="28"/>
      <c r="P94" s="28"/>
      <c r="Q94" s="28"/>
      <c r="R94" s="29"/>
      <c r="T94" s="28"/>
      <c r="U94" s="28"/>
      <c r="V94" s="28"/>
      <c r="W94" s="28">
        <f>SUM(W86:W93)</f>
        <v>2</v>
      </c>
      <c r="X94" s="28"/>
      <c r="Y94" s="28"/>
      <c r="Z94" s="28"/>
      <c r="AA94" s="29"/>
      <c r="AC94" s="28"/>
      <c r="AD94" s="28"/>
      <c r="AE94" s="28"/>
      <c r="AF94" s="28"/>
      <c r="AG94" s="28"/>
      <c r="AH94" s="28"/>
      <c r="AI94" s="28"/>
      <c r="AJ94" s="29"/>
    </row>
    <row r="95" spans="2:36" x14ac:dyDescent="0.2">
      <c r="B95" s="19">
        <v>10</v>
      </c>
      <c r="C95" s="18">
        <v>1</v>
      </c>
      <c r="D95" s="20">
        <v>8</v>
      </c>
      <c r="E95" s="21">
        <v>1</v>
      </c>
      <c r="F95" s="22">
        <v>0</v>
      </c>
      <c r="G95" s="23">
        <f t="shared" ref="G95:G102" si="66">G86*(D95/(D86-F95))</f>
        <v>0.75213675213675213</v>
      </c>
      <c r="H95" s="24"/>
      <c r="I95" s="23"/>
      <c r="K95" s="25">
        <v>10</v>
      </c>
      <c r="L95" s="18">
        <v>1</v>
      </c>
      <c r="M95" s="20">
        <v>3</v>
      </c>
      <c r="N95" s="21">
        <v>1</v>
      </c>
      <c r="O95" s="22">
        <v>0</v>
      </c>
      <c r="P95" s="23">
        <f t="shared" ref="P95:P101" si="67">P86*(M95/(M86-O95))</f>
        <v>0.24</v>
      </c>
      <c r="Q95" s="24"/>
      <c r="R95" s="23"/>
      <c r="T95" s="25">
        <v>10</v>
      </c>
      <c r="U95" s="18">
        <v>1</v>
      </c>
      <c r="V95" s="20">
        <v>13</v>
      </c>
      <c r="W95" s="21">
        <v>0</v>
      </c>
      <c r="X95" s="22">
        <v>0</v>
      </c>
      <c r="Y95" s="23">
        <f t="shared" ref="Y95:Y102" si="68">Y86*(V95/(V86-X95))</f>
        <v>0.8666666666666667</v>
      </c>
      <c r="Z95" s="24"/>
      <c r="AA95" s="23"/>
      <c r="AC95" s="25">
        <v>10</v>
      </c>
      <c r="AD95" s="18">
        <v>1</v>
      </c>
      <c r="AE95" s="20">
        <v>10</v>
      </c>
      <c r="AF95" s="21">
        <v>1</v>
      </c>
      <c r="AG95" s="22">
        <v>0</v>
      </c>
      <c r="AH95" s="23">
        <f t="shared" ref="AH95:AH102" si="69">AH86*(AE95/(AE86-AG95))</f>
        <v>0.66666666666666663</v>
      </c>
      <c r="AI95" s="24"/>
      <c r="AJ95" s="23"/>
    </row>
    <row r="96" spans="2:36" x14ac:dyDescent="0.2">
      <c r="B96" s="19"/>
      <c r="C96" s="18">
        <v>2</v>
      </c>
      <c r="D96" s="20">
        <v>12</v>
      </c>
      <c r="E96" s="21">
        <v>1</v>
      </c>
      <c r="F96" s="22">
        <v>0</v>
      </c>
      <c r="G96" s="23">
        <f t="shared" si="66"/>
        <v>0.92307692307692313</v>
      </c>
      <c r="H96" s="24"/>
      <c r="I96" s="23"/>
      <c r="K96" s="26"/>
      <c r="L96" s="18">
        <v>2</v>
      </c>
      <c r="M96" s="20">
        <v>4</v>
      </c>
      <c r="N96" s="21">
        <v>0</v>
      </c>
      <c r="O96" s="22">
        <v>0</v>
      </c>
      <c r="P96" s="23">
        <f t="shared" si="67"/>
        <v>0.32000000000000006</v>
      </c>
      <c r="Q96" s="24"/>
      <c r="R96" s="23"/>
      <c r="T96" s="26"/>
      <c r="U96" s="18">
        <v>2</v>
      </c>
      <c r="V96" s="20">
        <v>10</v>
      </c>
      <c r="W96" s="21">
        <v>1</v>
      </c>
      <c r="X96" s="22">
        <v>0</v>
      </c>
      <c r="Y96" s="23">
        <f t="shared" si="68"/>
        <v>0.66666666666666674</v>
      </c>
      <c r="Z96" s="24"/>
      <c r="AA96" s="23"/>
      <c r="AC96" s="26"/>
      <c r="AD96" s="18">
        <v>2</v>
      </c>
      <c r="AE96" s="20">
        <v>10</v>
      </c>
      <c r="AF96" s="21">
        <v>0</v>
      </c>
      <c r="AG96" s="22">
        <v>0</v>
      </c>
      <c r="AH96" s="23">
        <f t="shared" si="69"/>
        <v>0.66666666666666663</v>
      </c>
      <c r="AI96" s="24"/>
      <c r="AJ96" s="23"/>
    </row>
    <row r="97" spans="2:36" x14ac:dyDescent="0.2">
      <c r="B97" s="19"/>
      <c r="C97" s="18">
        <v>3</v>
      </c>
      <c r="D97" s="20">
        <v>8</v>
      </c>
      <c r="E97" s="21">
        <v>0</v>
      </c>
      <c r="F97" s="22">
        <v>0</v>
      </c>
      <c r="G97" s="23">
        <f t="shared" si="66"/>
        <v>0.61538461538461531</v>
      </c>
      <c r="H97" s="24"/>
      <c r="I97" s="23"/>
      <c r="K97" s="26"/>
      <c r="L97" s="18">
        <v>3</v>
      </c>
      <c r="M97" s="20">
        <v>7</v>
      </c>
      <c r="N97" s="21">
        <v>0</v>
      </c>
      <c r="O97" s="22">
        <v>0</v>
      </c>
      <c r="P97" s="23">
        <f t="shared" si="67"/>
        <v>0.5444444444444444</v>
      </c>
      <c r="Q97" s="24"/>
      <c r="R97" s="23"/>
      <c r="T97" s="26"/>
      <c r="U97" s="18">
        <v>3</v>
      </c>
      <c r="V97" s="20">
        <v>13</v>
      </c>
      <c r="W97" s="21">
        <v>0</v>
      </c>
      <c r="X97" s="22">
        <v>0</v>
      </c>
      <c r="Y97" s="23">
        <f t="shared" si="68"/>
        <v>0.8666666666666667</v>
      </c>
      <c r="Z97" s="24"/>
      <c r="AA97" s="23"/>
      <c r="AC97" s="26"/>
      <c r="AD97" s="18">
        <v>3</v>
      </c>
      <c r="AE97" s="20">
        <v>11</v>
      </c>
      <c r="AF97" s="21">
        <v>1</v>
      </c>
      <c r="AG97" s="22">
        <v>0</v>
      </c>
      <c r="AH97" s="23">
        <f t="shared" si="69"/>
        <v>0.73333333333333339</v>
      </c>
      <c r="AI97" s="24"/>
      <c r="AJ97" s="23"/>
    </row>
    <row r="98" spans="2:36" x14ac:dyDescent="0.2">
      <c r="B98" s="19"/>
      <c r="C98" s="18">
        <v>4</v>
      </c>
      <c r="D98" s="20">
        <v>7</v>
      </c>
      <c r="E98" s="21">
        <v>1</v>
      </c>
      <c r="F98" s="22">
        <v>0</v>
      </c>
      <c r="G98" s="23">
        <f t="shared" si="66"/>
        <v>0.5444444444444444</v>
      </c>
      <c r="H98" s="24"/>
      <c r="I98" s="23"/>
      <c r="K98" s="26"/>
      <c r="L98" s="18">
        <v>4</v>
      </c>
      <c r="M98" s="20">
        <v>6</v>
      </c>
      <c r="N98" s="21">
        <v>1</v>
      </c>
      <c r="O98" s="22">
        <v>0</v>
      </c>
      <c r="P98" s="23">
        <f t="shared" si="67"/>
        <v>0.46666666666666662</v>
      </c>
      <c r="Q98" s="24"/>
      <c r="R98" s="23"/>
      <c r="T98" s="26"/>
      <c r="U98" s="18">
        <v>4</v>
      </c>
      <c r="V98" s="20">
        <v>12</v>
      </c>
      <c r="W98" s="21">
        <v>0</v>
      </c>
      <c r="X98" s="22">
        <v>0</v>
      </c>
      <c r="Y98" s="23">
        <f t="shared" si="68"/>
        <v>0.8</v>
      </c>
      <c r="Z98" s="24"/>
      <c r="AA98" s="23"/>
      <c r="AC98" s="26"/>
      <c r="AD98" s="18">
        <v>4</v>
      </c>
      <c r="AE98" s="20">
        <v>12</v>
      </c>
      <c r="AF98" s="21">
        <v>0</v>
      </c>
      <c r="AG98" s="22">
        <v>0</v>
      </c>
      <c r="AH98" s="23">
        <f t="shared" si="69"/>
        <v>0.8</v>
      </c>
      <c r="AI98" s="24"/>
      <c r="AJ98" s="23"/>
    </row>
    <row r="99" spans="2:36" x14ac:dyDescent="0.2">
      <c r="B99" s="19"/>
      <c r="C99" s="18">
        <v>5</v>
      </c>
      <c r="D99" s="20">
        <v>7</v>
      </c>
      <c r="E99" s="21">
        <v>0</v>
      </c>
      <c r="F99" s="22">
        <v>0</v>
      </c>
      <c r="G99" s="23">
        <f t="shared" si="66"/>
        <v>0.5444444444444444</v>
      </c>
      <c r="H99" s="24"/>
      <c r="I99" s="23"/>
      <c r="K99" s="26"/>
      <c r="L99" s="18">
        <v>5</v>
      </c>
      <c r="M99" s="20">
        <v>6</v>
      </c>
      <c r="N99" s="21">
        <v>0</v>
      </c>
      <c r="O99" s="22">
        <v>0</v>
      </c>
      <c r="P99" s="23">
        <f t="shared" si="67"/>
        <v>0.47272727272727272</v>
      </c>
      <c r="Q99" s="24"/>
      <c r="R99" s="23"/>
      <c r="T99" s="26"/>
      <c r="U99" s="18">
        <v>5</v>
      </c>
      <c r="V99" s="20">
        <v>13</v>
      </c>
      <c r="W99" s="21">
        <v>0</v>
      </c>
      <c r="X99" s="22">
        <v>0</v>
      </c>
      <c r="Y99" s="23">
        <f t="shared" si="68"/>
        <v>0.8666666666666667</v>
      </c>
      <c r="Z99" s="24"/>
      <c r="AA99" s="23"/>
      <c r="AC99" s="26"/>
      <c r="AD99" s="18">
        <v>5</v>
      </c>
      <c r="AE99" s="20">
        <v>13</v>
      </c>
      <c r="AF99" s="21">
        <v>0</v>
      </c>
      <c r="AG99" s="22">
        <v>0</v>
      </c>
      <c r="AH99" s="23">
        <f t="shared" si="69"/>
        <v>0.8666666666666667</v>
      </c>
      <c r="AI99" s="24"/>
      <c r="AJ99" s="23"/>
    </row>
    <row r="100" spans="2:36" x14ac:dyDescent="0.2">
      <c r="B100" s="19"/>
      <c r="C100" s="18">
        <v>6</v>
      </c>
      <c r="D100" s="20">
        <v>8</v>
      </c>
      <c r="E100" s="21">
        <v>2</v>
      </c>
      <c r="F100" s="22">
        <v>0</v>
      </c>
      <c r="G100" s="23">
        <f t="shared" si="66"/>
        <v>0.61538461538461542</v>
      </c>
      <c r="H100" s="24"/>
      <c r="I100" s="23"/>
      <c r="K100" s="26"/>
      <c r="L100" s="18">
        <v>6</v>
      </c>
      <c r="M100" s="20">
        <v>6</v>
      </c>
      <c r="N100" s="21">
        <v>0</v>
      </c>
      <c r="O100" s="22">
        <v>0</v>
      </c>
      <c r="P100" s="23">
        <f t="shared" si="67"/>
        <v>0.48000000000000004</v>
      </c>
      <c r="Q100" s="24"/>
      <c r="R100" s="23"/>
      <c r="T100" s="26"/>
      <c r="U100" s="18">
        <v>6</v>
      </c>
      <c r="V100" s="20">
        <v>12</v>
      </c>
      <c r="W100" s="21">
        <v>0</v>
      </c>
      <c r="X100" s="22">
        <v>0</v>
      </c>
      <c r="Y100" s="23">
        <f t="shared" si="68"/>
        <v>0.8</v>
      </c>
      <c r="Z100" s="24"/>
      <c r="AA100" s="23"/>
      <c r="AC100" s="26"/>
      <c r="AD100" s="18">
        <v>6</v>
      </c>
      <c r="AE100" s="20">
        <v>12</v>
      </c>
      <c r="AF100" s="21">
        <v>0</v>
      </c>
      <c r="AG100" s="22">
        <v>0</v>
      </c>
      <c r="AH100" s="23">
        <f t="shared" si="69"/>
        <v>0.8</v>
      </c>
      <c r="AI100" s="24"/>
      <c r="AJ100" s="23"/>
    </row>
    <row r="101" spans="2:36" x14ac:dyDescent="0.2">
      <c r="B101" s="19"/>
      <c r="C101" s="18">
        <v>7</v>
      </c>
      <c r="D101" s="20">
        <v>10</v>
      </c>
      <c r="E101" s="21">
        <v>0</v>
      </c>
      <c r="F101" s="22">
        <v>0</v>
      </c>
      <c r="G101" s="23">
        <f t="shared" si="66"/>
        <v>0.78787878787878785</v>
      </c>
      <c r="H101" s="24"/>
      <c r="I101" s="23"/>
      <c r="K101" s="26"/>
      <c r="L101" s="18">
        <v>7</v>
      </c>
      <c r="M101" s="20">
        <v>5</v>
      </c>
      <c r="N101" s="21">
        <v>0</v>
      </c>
      <c r="O101" s="22">
        <v>0</v>
      </c>
      <c r="P101" s="23">
        <f t="shared" si="67"/>
        <v>0.39999999999999991</v>
      </c>
      <c r="Q101" s="24"/>
      <c r="R101" s="23"/>
      <c r="T101" s="26"/>
      <c r="U101" s="18">
        <v>7</v>
      </c>
      <c r="V101" s="20">
        <v>12</v>
      </c>
      <c r="W101" s="21">
        <v>0</v>
      </c>
      <c r="X101" s="22">
        <v>0</v>
      </c>
      <c r="Y101" s="23">
        <f t="shared" si="68"/>
        <v>0.8</v>
      </c>
      <c r="Z101" s="24"/>
      <c r="AA101" s="23"/>
      <c r="AC101" s="26"/>
      <c r="AD101" s="18">
        <v>7</v>
      </c>
      <c r="AE101" s="20">
        <v>11</v>
      </c>
      <c r="AF101" s="21">
        <v>0</v>
      </c>
      <c r="AG101" s="22">
        <v>0</v>
      </c>
      <c r="AH101" s="23">
        <f t="shared" si="69"/>
        <v>0.73333333333333328</v>
      </c>
      <c r="AI101" s="24"/>
      <c r="AJ101" s="23"/>
    </row>
    <row r="102" spans="2:36" x14ac:dyDescent="0.2">
      <c r="B102" s="19"/>
      <c r="C102" s="18">
        <v>8</v>
      </c>
      <c r="D102" s="20">
        <v>8</v>
      </c>
      <c r="E102" s="21">
        <v>0</v>
      </c>
      <c r="F102" s="22">
        <v>0</v>
      </c>
      <c r="G102" s="23">
        <f t="shared" si="66"/>
        <v>0.62222222222222223</v>
      </c>
      <c r="H102" s="24"/>
      <c r="I102" s="23"/>
      <c r="K102" s="27"/>
      <c r="L102" s="18">
        <v>8</v>
      </c>
      <c r="M102" s="20">
        <v>8</v>
      </c>
      <c r="N102" s="21">
        <v>0</v>
      </c>
      <c r="O102" s="22">
        <v>0</v>
      </c>
      <c r="P102" s="23">
        <v>0</v>
      </c>
      <c r="Q102" s="24"/>
      <c r="R102" s="23"/>
      <c r="T102" s="27"/>
      <c r="U102" s="18">
        <v>8</v>
      </c>
      <c r="V102" s="20">
        <v>9</v>
      </c>
      <c r="W102" s="21">
        <v>0</v>
      </c>
      <c r="X102" s="22">
        <v>0</v>
      </c>
      <c r="Y102" s="23">
        <f t="shared" si="68"/>
        <v>0.6</v>
      </c>
      <c r="Z102" s="24"/>
      <c r="AA102" s="23"/>
      <c r="AC102" s="27"/>
      <c r="AD102" s="18">
        <v>8</v>
      </c>
      <c r="AE102" s="20">
        <v>9</v>
      </c>
      <c r="AF102" s="21">
        <v>0</v>
      </c>
      <c r="AG102" s="22">
        <v>0</v>
      </c>
      <c r="AH102" s="23">
        <f t="shared" si="69"/>
        <v>0.6</v>
      </c>
      <c r="AI102" s="24"/>
      <c r="AJ102" s="23"/>
    </row>
    <row r="103" spans="2:36" x14ac:dyDescent="0.2">
      <c r="B103" s="28"/>
      <c r="C103" s="28"/>
      <c r="D103" s="28"/>
      <c r="E103" s="28">
        <f>SUM(E95:E102)</f>
        <v>5</v>
      </c>
      <c r="F103" s="28"/>
      <c r="G103" s="29"/>
      <c r="H103" s="28"/>
      <c r="I103" s="29"/>
      <c r="K103" s="28"/>
      <c r="L103" s="28"/>
      <c r="M103" s="28"/>
      <c r="N103" s="28">
        <f>SUM(N95:N102)</f>
        <v>2</v>
      </c>
      <c r="O103" s="28"/>
      <c r="P103" s="28"/>
      <c r="Q103" s="28"/>
      <c r="R103" s="29"/>
      <c r="T103" s="28"/>
      <c r="U103" s="28"/>
      <c r="V103" s="28"/>
      <c r="W103" s="28">
        <f>SUM(W95:W102)</f>
        <v>1</v>
      </c>
      <c r="X103" s="28"/>
      <c r="Y103" s="28"/>
      <c r="Z103" s="28"/>
      <c r="AA103" s="29"/>
      <c r="AC103" s="28"/>
      <c r="AD103" s="28"/>
      <c r="AE103" s="28"/>
      <c r="AF103" s="28"/>
      <c r="AG103" s="28"/>
      <c r="AH103" s="28"/>
      <c r="AI103" s="28"/>
      <c r="AJ103" s="29"/>
    </row>
    <row r="104" spans="2:36" x14ac:dyDescent="0.2">
      <c r="B104" s="19">
        <v>11</v>
      </c>
      <c r="C104" s="18">
        <v>1</v>
      </c>
      <c r="D104" s="20">
        <v>6</v>
      </c>
      <c r="E104" s="21">
        <v>2</v>
      </c>
      <c r="F104" s="22">
        <v>0</v>
      </c>
      <c r="G104" s="23">
        <f t="shared" ref="G104:G111" si="70">G95*(D104/(D95-F104))</f>
        <v>0.5641025641025641</v>
      </c>
      <c r="H104" s="24"/>
      <c r="I104" s="23"/>
      <c r="K104" s="25">
        <v>11</v>
      </c>
      <c r="L104" s="18">
        <v>1</v>
      </c>
      <c r="M104" s="20">
        <v>3</v>
      </c>
      <c r="N104" s="21">
        <v>0</v>
      </c>
      <c r="O104" s="22">
        <v>0</v>
      </c>
      <c r="P104" s="23">
        <f t="shared" ref="P104:P111" si="71">P95*(M104/(M95-O104))</f>
        <v>0.24</v>
      </c>
      <c r="Q104" s="24"/>
      <c r="R104" s="23"/>
      <c r="T104" s="25">
        <v>11</v>
      </c>
      <c r="U104" s="18">
        <v>1</v>
      </c>
      <c r="V104" s="20">
        <v>13</v>
      </c>
      <c r="W104" s="21">
        <v>0</v>
      </c>
      <c r="X104" s="22">
        <v>0</v>
      </c>
      <c r="Y104" s="23">
        <f t="shared" ref="Y104:Y111" si="72">Y95*(V104/(V95-X104))</f>
        <v>0.8666666666666667</v>
      </c>
      <c r="Z104" s="24"/>
      <c r="AA104" s="23"/>
      <c r="AC104" s="25">
        <v>11</v>
      </c>
      <c r="AD104" s="18">
        <v>1</v>
      </c>
      <c r="AE104" s="20">
        <v>10</v>
      </c>
      <c r="AF104" s="21">
        <v>0</v>
      </c>
      <c r="AG104" s="22">
        <v>0</v>
      </c>
      <c r="AH104" s="23">
        <f t="shared" ref="AH104:AH111" si="73">AH95*(AE104/(AE95-AG104))</f>
        <v>0.66666666666666663</v>
      </c>
      <c r="AI104" s="24"/>
      <c r="AJ104" s="23"/>
    </row>
    <row r="105" spans="2:36" x14ac:dyDescent="0.2">
      <c r="B105" s="19"/>
      <c r="C105" s="18">
        <v>2</v>
      </c>
      <c r="D105" s="20">
        <v>11</v>
      </c>
      <c r="E105" s="21">
        <v>1</v>
      </c>
      <c r="F105" s="22">
        <v>0</v>
      </c>
      <c r="G105" s="23">
        <f t="shared" si="70"/>
        <v>0.84615384615384615</v>
      </c>
      <c r="H105" s="24"/>
      <c r="I105" s="23"/>
      <c r="K105" s="26"/>
      <c r="L105" s="18">
        <v>2</v>
      </c>
      <c r="M105" s="20">
        <v>2</v>
      </c>
      <c r="N105" s="21">
        <v>2</v>
      </c>
      <c r="O105" s="22">
        <v>0</v>
      </c>
      <c r="P105" s="23">
        <f t="shared" si="71"/>
        <v>0.16000000000000003</v>
      </c>
      <c r="Q105" s="24"/>
      <c r="R105" s="23"/>
      <c r="T105" s="26"/>
      <c r="U105" s="18">
        <v>2</v>
      </c>
      <c r="V105" s="20">
        <v>10</v>
      </c>
      <c r="W105" s="21">
        <v>0</v>
      </c>
      <c r="X105" s="22">
        <v>0</v>
      </c>
      <c r="Y105" s="23">
        <f t="shared" si="72"/>
        <v>0.66666666666666674</v>
      </c>
      <c r="Z105" s="24"/>
      <c r="AA105" s="23"/>
      <c r="AC105" s="26"/>
      <c r="AD105" s="18">
        <v>2</v>
      </c>
      <c r="AE105" s="20">
        <v>9</v>
      </c>
      <c r="AF105" s="21">
        <v>1</v>
      </c>
      <c r="AG105" s="22">
        <v>0</v>
      </c>
      <c r="AH105" s="23">
        <f t="shared" si="73"/>
        <v>0.6</v>
      </c>
      <c r="AI105" s="24"/>
      <c r="AJ105" s="23"/>
    </row>
    <row r="106" spans="2:36" x14ac:dyDescent="0.2">
      <c r="B106" s="19"/>
      <c r="C106" s="18">
        <v>3</v>
      </c>
      <c r="D106" s="20">
        <v>8</v>
      </c>
      <c r="E106" s="21">
        <v>0</v>
      </c>
      <c r="F106" s="22">
        <v>0</v>
      </c>
      <c r="G106" s="23">
        <f t="shared" si="70"/>
        <v>0.61538461538461531</v>
      </c>
      <c r="H106" s="24"/>
      <c r="I106" s="23"/>
      <c r="K106" s="26"/>
      <c r="L106" s="18">
        <v>3</v>
      </c>
      <c r="M106" s="20">
        <v>7</v>
      </c>
      <c r="N106" s="21">
        <v>0</v>
      </c>
      <c r="O106" s="22">
        <v>0</v>
      </c>
      <c r="P106" s="23">
        <f t="shared" si="71"/>
        <v>0.5444444444444444</v>
      </c>
      <c r="Q106" s="24"/>
      <c r="R106" s="23"/>
      <c r="T106" s="26"/>
      <c r="U106" s="18">
        <v>3</v>
      </c>
      <c r="V106" s="20">
        <v>13</v>
      </c>
      <c r="W106" s="21">
        <v>0</v>
      </c>
      <c r="X106" s="22">
        <v>0</v>
      </c>
      <c r="Y106" s="23">
        <f t="shared" si="72"/>
        <v>0.8666666666666667</v>
      </c>
      <c r="Z106" s="24"/>
      <c r="AA106" s="23"/>
      <c r="AC106" s="26"/>
      <c r="AD106" s="18">
        <v>3</v>
      </c>
      <c r="AE106" s="20">
        <v>9</v>
      </c>
      <c r="AF106" s="21">
        <v>2</v>
      </c>
      <c r="AG106" s="22">
        <v>0</v>
      </c>
      <c r="AH106" s="23">
        <f t="shared" si="73"/>
        <v>0.60000000000000009</v>
      </c>
      <c r="AI106" s="24"/>
      <c r="AJ106" s="23"/>
    </row>
    <row r="107" spans="2:36" x14ac:dyDescent="0.2">
      <c r="B107" s="19"/>
      <c r="C107" s="18">
        <v>4</v>
      </c>
      <c r="D107" s="20">
        <v>6</v>
      </c>
      <c r="E107" s="21">
        <v>1</v>
      </c>
      <c r="F107" s="22">
        <v>0</v>
      </c>
      <c r="G107" s="23">
        <f t="shared" si="70"/>
        <v>0.46666666666666662</v>
      </c>
      <c r="H107" s="24"/>
      <c r="I107" s="23"/>
      <c r="K107" s="26"/>
      <c r="L107" s="18">
        <v>4</v>
      </c>
      <c r="M107" s="20">
        <v>5</v>
      </c>
      <c r="N107" s="21">
        <v>1</v>
      </c>
      <c r="O107" s="22">
        <v>0</v>
      </c>
      <c r="P107" s="23">
        <f t="shared" si="71"/>
        <v>0.38888888888888884</v>
      </c>
      <c r="Q107" s="24"/>
      <c r="R107" s="23"/>
      <c r="T107" s="26"/>
      <c r="U107" s="18">
        <v>4</v>
      </c>
      <c r="V107" s="20">
        <v>12</v>
      </c>
      <c r="W107" s="21">
        <v>0</v>
      </c>
      <c r="X107" s="22">
        <v>0</v>
      </c>
      <c r="Y107" s="23">
        <f t="shared" si="72"/>
        <v>0.8</v>
      </c>
      <c r="Z107" s="24"/>
      <c r="AA107" s="23"/>
      <c r="AC107" s="26"/>
      <c r="AD107" s="18">
        <v>4</v>
      </c>
      <c r="AE107" s="20">
        <v>11</v>
      </c>
      <c r="AF107" s="21">
        <v>1</v>
      </c>
      <c r="AG107" s="22">
        <v>0</v>
      </c>
      <c r="AH107" s="23">
        <f t="shared" si="73"/>
        <v>0.73333333333333339</v>
      </c>
      <c r="AI107" s="24"/>
      <c r="AJ107" s="23"/>
    </row>
    <row r="108" spans="2:36" x14ac:dyDescent="0.2">
      <c r="B108" s="19"/>
      <c r="C108" s="18">
        <v>5</v>
      </c>
      <c r="D108" s="20">
        <v>7</v>
      </c>
      <c r="E108" s="21">
        <v>0</v>
      </c>
      <c r="F108" s="22">
        <v>0</v>
      </c>
      <c r="G108" s="23">
        <f t="shared" si="70"/>
        <v>0.5444444444444444</v>
      </c>
      <c r="H108" s="24"/>
      <c r="I108" s="23"/>
      <c r="K108" s="26"/>
      <c r="L108" s="18">
        <v>5</v>
      </c>
      <c r="M108" s="20">
        <v>5</v>
      </c>
      <c r="N108" s="21">
        <v>1</v>
      </c>
      <c r="O108" s="22">
        <v>0</v>
      </c>
      <c r="P108" s="23">
        <f t="shared" si="71"/>
        <v>0.39393939393939392</v>
      </c>
      <c r="Q108" s="24"/>
      <c r="R108" s="23"/>
      <c r="T108" s="26"/>
      <c r="U108" s="18">
        <v>5</v>
      </c>
      <c r="V108" s="20">
        <v>13</v>
      </c>
      <c r="W108" s="21">
        <v>0</v>
      </c>
      <c r="X108" s="22">
        <v>0</v>
      </c>
      <c r="Y108" s="23">
        <f t="shared" si="72"/>
        <v>0.8666666666666667</v>
      </c>
      <c r="Z108" s="24"/>
      <c r="AA108" s="23"/>
      <c r="AC108" s="26"/>
      <c r="AD108" s="18">
        <v>5</v>
      </c>
      <c r="AE108" s="20">
        <v>13</v>
      </c>
      <c r="AF108" s="21">
        <v>0</v>
      </c>
      <c r="AG108" s="22">
        <v>0</v>
      </c>
      <c r="AH108" s="23">
        <f t="shared" si="73"/>
        <v>0.8666666666666667</v>
      </c>
      <c r="AI108" s="24"/>
      <c r="AJ108" s="23"/>
    </row>
    <row r="109" spans="2:36" x14ac:dyDescent="0.2">
      <c r="B109" s="19"/>
      <c r="C109" s="18">
        <v>6</v>
      </c>
      <c r="D109" s="20">
        <v>8</v>
      </c>
      <c r="E109" s="21">
        <v>0</v>
      </c>
      <c r="F109" s="22">
        <v>0</v>
      </c>
      <c r="G109" s="23">
        <f t="shared" si="70"/>
        <v>0.61538461538461542</v>
      </c>
      <c r="H109" s="24"/>
      <c r="I109" s="23"/>
      <c r="K109" s="26"/>
      <c r="L109" s="18">
        <v>6</v>
      </c>
      <c r="M109" s="20">
        <v>5</v>
      </c>
      <c r="N109" s="21">
        <v>1</v>
      </c>
      <c r="O109" s="22">
        <v>0</v>
      </c>
      <c r="P109" s="23">
        <f t="shared" si="71"/>
        <v>0.4</v>
      </c>
      <c r="Q109" s="24"/>
      <c r="R109" s="23"/>
      <c r="T109" s="26"/>
      <c r="U109" s="18">
        <v>6</v>
      </c>
      <c r="V109" s="20">
        <v>10</v>
      </c>
      <c r="W109" s="21">
        <v>2</v>
      </c>
      <c r="X109" s="22">
        <v>0</v>
      </c>
      <c r="Y109" s="23">
        <f t="shared" si="72"/>
        <v>0.66666666666666674</v>
      </c>
      <c r="Z109" s="24"/>
      <c r="AA109" s="23"/>
      <c r="AC109" s="26"/>
      <c r="AD109" s="18">
        <v>6</v>
      </c>
      <c r="AE109" s="20">
        <v>12</v>
      </c>
      <c r="AF109" s="21">
        <v>0</v>
      </c>
      <c r="AG109" s="22">
        <v>0</v>
      </c>
      <c r="AH109" s="23">
        <f t="shared" si="73"/>
        <v>0.8</v>
      </c>
      <c r="AI109" s="24"/>
      <c r="AJ109" s="23"/>
    </row>
    <row r="110" spans="2:36" x14ac:dyDescent="0.2">
      <c r="B110" s="19"/>
      <c r="C110" s="18">
        <v>7</v>
      </c>
      <c r="D110" s="20">
        <v>10</v>
      </c>
      <c r="E110" s="21">
        <v>0</v>
      </c>
      <c r="F110" s="22">
        <v>0</v>
      </c>
      <c r="G110" s="23">
        <f t="shared" si="70"/>
        <v>0.78787878787878785</v>
      </c>
      <c r="H110" s="24"/>
      <c r="I110" s="23"/>
      <c r="K110" s="26"/>
      <c r="L110" s="18">
        <v>7</v>
      </c>
      <c r="M110" s="20">
        <v>5</v>
      </c>
      <c r="N110" s="21">
        <v>0</v>
      </c>
      <c r="O110" s="22">
        <v>0</v>
      </c>
      <c r="P110" s="23">
        <f t="shared" si="71"/>
        <v>0.39999999999999991</v>
      </c>
      <c r="Q110" s="24"/>
      <c r="R110" s="23"/>
      <c r="T110" s="26"/>
      <c r="U110" s="18">
        <v>7</v>
      </c>
      <c r="V110" s="20">
        <v>11</v>
      </c>
      <c r="W110" s="21">
        <v>1</v>
      </c>
      <c r="X110" s="22">
        <v>0</v>
      </c>
      <c r="Y110" s="23">
        <f t="shared" si="72"/>
        <v>0.73333333333333339</v>
      </c>
      <c r="Z110" s="24"/>
      <c r="AA110" s="23"/>
      <c r="AC110" s="26"/>
      <c r="AD110" s="18">
        <v>7</v>
      </c>
      <c r="AE110" s="20">
        <v>9</v>
      </c>
      <c r="AF110" s="21">
        <v>2</v>
      </c>
      <c r="AG110" s="22">
        <v>0</v>
      </c>
      <c r="AH110" s="23">
        <f t="shared" si="73"/>
        <v>0.6</v>
      </c>
      <c r="AI110" s="24"/>
      <c r="AJ110" s="23"/>
    </row>
    <row r="111" spans="2:36" x14ac:dyDescent="0.2">
      <c r="B111" s="19"/>
      <c r="C111" s="18">
        <v>8</v>
      </c>
      <c r="D111" s="20">
        <v>4</v>
      </c>
      <c r="E111" s="21">
        <v>4</v>
      </c>
      <c r="F111" s="22">
        <v>0</v>
      </c>
      <c r="G111" s="23">
        <f t="shared" si="70"/>
        <v>0.31111111111111112</v>
      </c>
      <c r="H111" s="24"/>
      <c r="I111" s="23"/>
      <c r="K111" s="27"/>
      <c r="L111" s="18">
        <v>8</v>
      </c>
      <c r="M111" s="20">
        <v>5</v>
      </c>
      <c r="N111" s="21">
        <v>3</v>
      </c>
      <c r="O111" s="22">
        <v>0</v>
      </c>
      <c r="P111" s="23">
        <f t="shared" si="71"/>
        <v>0</v>
      </c>
      <c r="Q111" s="24"/>
      <c r="R111" s="23"/>
      <c r="T111" s="27"/>
      <c r="U111" s="18">
        <v>8</v>
      </c>
      <c r="V111" s="20">
        <v>8</v>
      </c>
      <c r="W111" s="21">
        <v>1</v>
      </c>
      <c r="X111" s="22">
        <v>0</v>
      </c>
      <c r="Y111" s="23">
        <f t="shared" si="72"/>
        <v>0.53333333333333333</v>
      </c>
      <c r="Z111" s="24"/>
      <c r="AA111" s="23"/>
      <c r="AC111" s="27"/>
      <c r="AD111" s="18">
        <v>8</v>
      </c>
      <c r="AE111" s="20">
        <v>7</v>
      </c>
      <c r="AF111" s="21">
        <v>2</v>
      </c>
      <c r="AG111" s="22">
        <v>0</v>
      </c>
      <c r="AH111" s="23">
        <f t="shared" si="73"/>
        <v>0.46666666666666667</v>
      </c>
      <c r="AI111" s="24"/>
      <c r="AJ111" s="23"/>
    </row>
    <row r="112" spans="2:36" x14ac:dyDescent="0.2">
      <c r="B112" s="28"/>
      <c r="C112" s="28"/>
      <c r="D112" s="28"/>
      <c r="E112" s="28">
        <f>SUM(E104:E111)</f>
        <v>8</v>
      </c>
      <c r="F112" s="28"/>
      <c r="G112" s="29"/>
      <c r="H112" s="28"/>
      <c r="I112" s="29"/>
      <c r="K112" s="28"/>
      <c r="L112" s="28"/>
      <c r="M112" s="28"/>
      <c r="N112" s="28">
        <f>SUM(N104:N111)</f>
        <v>8</v>
      </c>
      <c r="O112" s="28"/>
      <c r="P112" s="28"/>
      <c r="Q112" s="28"/>
      <c r="R112" s="29"/>
      <c r="T112" s="28"/>
      <c r="U112" s="28"/>
      <c r="V112" s="28"/>
      <c r="W112" s="28"/>
      <c r="X112" s="28"/>
      <c r="Y112" s="28"/>
      <c r="Z112" s="28"/>
      <c r="AA112" s="29"/>
      <c r="AC112" s="28"/>
      <c r="AD112" s="28"/>
      <c r="AE112" s="28"/>
      <c r="AF112" s="28"/>
      <c r="AG112" s="28"/>
      <c r="AH112" s="28"/>
      <c r="AI112" s="28"/>
      <c r="AJ112" s="29"/>
    </row>
    <row r="113" spans="2:36" x14ac:dyDescent="0.2">
      <c r="B113" s="19">
        <v>12</v>
      </c>
      <c r="C113" s="18">
        <v>1</v>
      </c>
      <c r="D113" s="20">
        <v>2</v>
      </c>
      <c r="E113" s="21">
        <v>4</v>
      </c>
      <c r="F113" s="22">
        <v>0</v>
      </c>
      <c r="G113" s="23">
        <f t="shared" ref="G113:G120" si="74">G104*(D113/(D104-F113))</f>
        <v>0.18803418803418803</v>
      </c>
      <c r="H113" s="24"/>
      <c r="I113" s="23"/>
      <c r="K113" s="25">
        <v>12</v>
      </c>
      <c r="L113" s="18">
        <v>1</v>
      </c>
      <c r="M113" s="20">
        <v>2</v>
      </c>
      <c r="N113" s="21">
        <v>1</v>
      </c>
      <c r="O113" s="22">
        <v>0</v>
      </c>
      <c r="P113" s="23">
        <f t="shared" ref="P113:P120" si="75">P104*(M113/(M104-O113))</f>
        <v>0.15999999999999998</v>
      </c>
      <c r="Q113" s="24"/>
      <c r="R113" s="23"/>
      <c r="T113" s="25">
        <v>12</v>
      </c>
      <c r="U113" s="18">
        <v>1</v>
      </c>
      <c r="V113" s="20">
        <v>13</v>
      </c>
      <c r="W113" s="21">
        <v>0</v>
      </c>
      <c r="X113" s="22">
        <v>0</v>
      </c>
      <c r="Y113" s="23">
        <f t="shared" ref="Y113:Y120" si="76">Y104*(V113/(V104-X113))</f>
        <v>0.8666666666666667</v>
      </c>
      <c r="Z113" s="24"/>
      <c r="AA113" s="23"/>
      <c r="AC113" s="25">
        <v>12</v>
      </c>
      <c r="AD113" s="18">
        <v>1</v>
      </c>
      <c r="AE113" s="20">
        <v>10</v>
      </c>
      <c r="AF113" s="21">
        <v>0</v>
      </c>
      <c r="AG113" s="22">
        <v>0</v>
      </c>
      <c r="AH113" s="23">
        <f t="shared" ref="AH113:AH120" si="77">AH104*(AE113/(AE104-AG113))</f>
        <v>0.66666666666666663</v>
      </c>
      <c r="AI113" s="24"/>
      <c r="AJ113" s="23"/>
    </row>
    <row r="114" spans="2:36" x14ac:dyDescent="0.2">
      <c r="B114" s="19"/>
      <c r="C114" s="18">
        <v>2</v>
      </c>
      <c r="D114" s="20">
        <v>7</v>
      </c>
      <c r="E114" s="21">
        <v>3</v>
      </c>
      <c r="F114" s="22">
        <v>0</v>
      </c>
      <c r="G114" s="23">
        <f t="shared" si="74"/>
        <v>0.53846153846153844</v>
      </c>
      <c r="H114" s="24"/>
      <c r="I114" s="23"/>
      <c r="K114" s="26"/>
      <c r="L114" s="18">
        <v>2</v>
      </c>
      <c r="M114" s="20">
        <v>1</v>
      </c>
      <c r="N114" s="21">
        <v>1</v>
      </c>
      <c r="O114" s="22">
        <v>0</v>
      </c>
      <c r="P114" s="23">
        <f t="shared" si="75"/>
        <v>8.0000000000000016E-2</v>
      </c>
      <c r="Q114" s="24"/>
      <c r="R114" s="23"/>
      <c r="T114" s="26"/>
      <c r="U114" s="18">
        <v>2</v>
      </c>
      <c r="V114" s="20">
        <v>9</v>
      </c>
      <c r="W114" s="21">
        <v>1</v>
      </c>
      <c r="X114" s="22">
        <v>0</v>
      </c>
      <c r="Y114" s="23">
        <f t="shared" si="76"/>
        <v>0.60000000000000009</v>
      </c>
      <c r="Z114" s="24"/>
      <c r="AA114" s="23"/>
      <c r="AC114" s="26"/>
      <c r="AD114" s="18">
        <v>2</v>
      </c>
      <c r="AE114" s="20">
        <v>8</v>
      </c>
      <c r="AF114" s="21">
        <v>1</v>
      </c>
      <c r="AG114" s="22">
        <v>0</v>
      </c>
      <c r="AH114" s="23">
        <f t="shared" si="77"/>
        <v>0.53333333333333333</v>
      </c>
      <c r="AI114" s="24"/>
      <c r="AJ114" s="23"/>
    </row>
    <row r="115" spans="2:36" x14ac:dyDescent="0.2">
      <c r="B115" s="19"/>
      <c r="C115" s="18">
        <v>3</v>
      </c>
      <c r="D115" s="20">
        <v>8</v>
      </c>
      <c r="E115" s="21">
        <v>0</v>
      </c>
      <c r="F115" s="22">
        <v>0</v>
      </c>
      <c r="G115" s="23">
        <f t="shared" si="74"/>
        <v>0.61538461538461531</v>
      </c>
      <c r="H115" s="24"/>
      <c r="I115" s="23"/>
      <c r="K115" s="26"/>
      <c r="L115" s="18">
        <v>3</v>
      </c>
      <c r="M115" s="20">
        <v>3</v>
      </c>
      <c r="N115" s="21">
        <v>4</v>
      </c>
      <c r="O115" s="22">
        <v>0</v>
      </c>
      <c r="P115" s="23">
        <f t="shared" si="75"/>
        <v>0.23333333333333331</v>
      </c>
      <c r="Q115" s="24"/>
      <c r="R115" s="23"/>
      <c r="T115" s="26"/>
      <c r="U115" s="18">
        <v>3</v>
      </c>
      <c r="V115" s="20">
        <v>12</v>
      </c>
      <c r="W115" s="21">
        <v>1</v>
      </c>
      <c r="X115" s="22">
        <v>0</v>
      </c>
      <c r="Y115" s="23">
        <f t="shared" si="76"/>
        <v>0.8</v>
      </c>
      <c r="Z115" s="24"/>
      <c r="AA115" s="23"/>
      <c r="AC115" s="26"/>
      <c r="AD115" s="18">
        <v>3</v>
      </c>
      <c r="AE115" s="20">
        <v>9</v>
      </c>
      <c r="AF115" s="21">
        <v>0</v>
      </c>
      <c r="AG115" s="22">
        <v>0</v>
      </c>
      <c r="AH115" s="23">
        <f t="shared" si="77"/>
        <v>0.60000000000000009</v>
      </c>
      <c r="AI115" s="24"/>
      <c r="AJ115" s="23"/>
    </row>
    <row r="116" spans="2:36" x14ac:dyDescent="0.2">
      <c r="B116" s="19"/>
      <c r="C116" s="18">
        <v>4</v>
      </c>
      <c r="D116" s="20">
        <v>4</v>
      </c>
      <c r="E116" s="21">
        <v>2</v>
      </c>
      <c r="F116" s="22">
        <v>0</v>
      </c>
      <c r="G116" s="23">
        <f t="shared" si="74"/>
        <v>0.31111111111111106</v>
      </c>
      <c r="H116" s="24"/>
      <c r="I116" s="23"/>
      <c r="K116" s="26"/>
      <c r="L116" s="18">
        <v>4</v>
      </c>
      <c r="M116" s="20">
        <v>4</v>
      </c>
      <c r="N116" s="21">
        <v>1</v>
      </c>
      <c r="O116" s="22">
        <v>0</v>
      </c>
      <c r="P116" s="23">
        <f t="shared" si="75"/>
        <v>0.31111111111111112</v>
      </c>
      <c r="Q116" s="24"/>
      <c r="R116" s="23"/>
      <c r="T116" s="26"/>
      <c r="U116" s="18">
        <v>4</v>
      </c>
      <c r="V116" s="20">
        <v>11</v>
      </c>
      <c r="W116" s="21">
        <v>1</v>
      </c>
      <c r="X116" s="22">
        <v>0</v>
      </c>
      <c r="Y116" s="23">
        <f t="shared" si="76"/>
        <v>0.73333333333333339</v>
      </c>
      <c r="Z116" s="24"/>
      <c r="AA116" s="23"/>
      <c r="AC116" s="26"/>
      <c r="AD116" s="18">
        <v>4</v>
      </c>
      <c r="AE116" s="20">
        <v>10</v>
      </c>
      <c r="AF116" s="21">
        <v>1</v>
      </c>
      <c r="AG116" s="22">
        <v>0</v>
      </c>
      <c r="AH116" s="23">
        <f t="shared" si="77"/>
        <v>0.66666666666666674</v>
      </c>
      <c r="AI116" s="24"/>
      <c r="AJ116" s="23"/>
    </row>
    <row r="117" spans="2:36" x14ac:dyDescent="0.2">
      <c r="B117" s="19"/>
      <c r="C117" s="18">
        <v>5</v>
      </c>
      <c r="D117" s="20">
        <v>6</v>
      </c>
      <c r="E117" s="21">
        <v>1</v>
      </c>
      <c r="F117" s="22">
        <v>0</v>
      </c>
      <c r="G117" s="23">
        <f t="shared" si="74"/>
        <v>0.46666666666666662</v>
      </c>
      <c r="H117" s="24"/>
      <c r="I117" s="23"/>
      <c r="K117" s="26"/>
      <c r="L117" s="18">
        <v>5</v>
      </c>
      <c r="M117" s="20">
        <v>4</v>
      </c>
      <c r="N117" s="21">
        <v>1</v>
      </c>
      <c r="O117" s="22">
        <v>0</v>
      </c>
      <c r="P117" s="23">
        <f t="shared" si="75"/>
        <v>0.31515151515151518</v>
      </c>
      <c r="Q117" s="24"/>
      <c r="R117" s="23"/>
      <c r="T117" s="26"/>
      <c r="U117" s="18">
        <v>5</v>
      </c>
      <c r="V117" s="20">
        <v>12</v>
      </c>
      <c r="W117" s="21">
        <v>1</v>
      </c>
      <c r="X117" s="22">
        <v>0</v>
      </c>
      <c r="Y117" s="23">
        <f t="shared" si="76"/>
        <v>0.8</v>
      </c>
      <c r="Z117" s="24"/>
      <c r="AA117" s="23"/>
      <c r="AC117" s="26"/>
      <c r="AD117" s="18">
        <v>5</v>
      </c>
      <c r="AE117" s="20">
        <v>10</v>
      </c>
      <c r="AF117" s="21">
        <v>3</v>
      </c>
      <c r="AG117" s="22">
        <v>0</v>
      </c>
      <c r="AH117" s="23">
        <f t="shared" si="77"/>
        <v>0.66666666666666674</v>
      </c>
      <c r="AI117" s="24"/>
      <c r="AJ117" s="23"/>
    </row>
    <row r="118" spans="2:36" x14ac:dyDescent="0.2">
      <c r="B118" s="19"/>
      <c r="C118" s="18">
        <v>6</v>
      </c>
      <c r="D118" s="20">
        <v>7</v>
      </c>
      <c r="E118" s="21">
        <v>1</v>
      </c>
      <c r="F118" s="22">
        <v>0</v>
      </c>
      <c r="G118" s="23">
        <f t="shared" si="74"/>
        <v>0.53846153846153855</v>
      </c>
      <c r="H118" s="24"/>
      <c r="I118" s="23"/>
      <c r="K118" s="26"/>
      <c r="L118" s="18">
        <v>6</v>
      </c>
      <c r="M118" s="20">
        <v>2</v>
      </c>
      <c r="N118" s="21">
        <v>3</v>
      </c>
      <c r="O118" s="22">
        <v>0</v>
      </c>
      <c r="P118" s="23">
        <f t="shared" si="75"/>
        <v>0.16000000000000003</v>
      </c>
      <c r="Q118" s="24"/>
      <c r="R118" s="23"/>
      <c r="T118" s="26"/>
      <c r="U118" s="18">
        <v>6</v>
      </c>
      <c r="V118" s="20">
        <v>9</v>
      </c>
      <c r="W118" s="21">
        <v>1</v>
      </c>
      <c r="X118" s="22">
        <v>0</v>
      </c>
      <c r="Y118" s="23">
        <f t="shared" si="76"/>
        <v>0.60000000000000009</v>
      </c>
      <c r="Z118" s="24"/>
      <c r="AA118" s="23"/>
      <c r="AC118" s="26"/>
      <c r="AD118" s="18">
        <v>6</v>
      </c>
      <c r="AE118" s="20">
        <v>12</v>
      </c>
      <c r="AF118" s="21">
        <v>0</v>
      </c>
      <c r="AG118" s="22">
        <v>0</v>
      </c>
      <c r="AH118" s="23">
        <f t="shared" si="77"/>
        <v>0.8</v>
      </c>
      <c r="AI118" s="24"/>
      <c r="AJ118" s="23"/>
    </row>
    <row r="119" spans="2:36" x14ac:dyDescent="0.2">
      <c r="B119" s="19"/>
      <c r="C119" s="18">
        <v>7</v>
      </c>
      <c r="D119" s="20">
        <v>10</v>
      </c>
      <c r="E119" s="21">
        <v>0</v>
      </c>
      <c r="F119" s="22">
        <v>0</v>
      </c>
      <c r="G119" s="23">
        <f t="shared" si="74"/>
        <v>0.78787878787878785</v>
      </c>
      <c r="H119" s="24"/>
      <c r="I119" s="23"/>
      <c r="K119" s="26"/>
      <c r="L119" s="18">
        <v>7</v>
      </c>
      <c r="M119" s="20">
        <v>5</v>
      </c>
      <c r="N119" s="21">
        <v>5</v>
      </c>
      <c r="O119" s="22">
        <v>0</v>
      </c>
      <c r="P119" s="23">
        <f t="shared" si="75"/>
        <v>0.39999999999999991</v>
      </c>
      <c r="Q119" s="24"/>
      <c r="R119" s="23"/>
      <c r="T119" s="26"/>
      <c r="U119" s="18">
        <v>7</v>
      </c>
      <c r="V119" s="20">
        <v>11</v>
      </c>
      <c r="W119" s="21">
        <v>0</v>
      </c>
      <c r="X119" s="22">
        <v>0</v>
      </c>
      <c r="Y119" s="23">
        <f t="shared" si="76"/>
        <v>0.73333333333333339</v>
      </c>
      <c r="Z119" s="24"/>
      <c r="AA119" s="23"/>
      <c r="AC119" s="26"/>
      <c r="AD119" s="18">
        <v>7</v>
      </c>
      <c r="AE119" s="20">
        <v>8</v>
      </c>
      <c r="AF119" s="21">
        <v>1</v>
      </c>
      <c r="AG119" s="22">
        <v>0</v>
      </c>
      <c r="AH119" s="23">
        <f t="shared" si="77"/>
        <v>0.53333333333333333</v>
      </c>
      <c r="AI119" s="24"/>
      <c r="AJ119" s="23"/>
    </row>
    <row r="120" spans="2:36" x14ac:dyDescent="0.2">
      <c r="B120" s="19"/>
      <c r="C120" s="18">
        <v>8</v>
      </c>
      <c r="D120" s="20">
        <v>1</v>
      </c>
      <c r="E120" s="21">
        <v>3</v>
      </c>
      <c r="F120" s="22">
        <v>0</v>
      </c>
      <c r="G120" s="23">
        <f t="shared" si="74"/>
        <v>7.7777777777777779E-2</v>
      </c>
      <c r="H120" s="24"/>
      <c r="I120" s="23"/>
      <c r="K120" s="27"/>
      <c r="L120" s="18">
        <v>8</v>
      </c>
      <c r="M120" s="20">
        <v>2</v>
      </c>
      <c r="N120" s="21">
        <v>2</v>
      </c>
      <c r="O120" s="22">
        <v>0</v>
      </c>
      <c r="P120" s="23">
        <f t="shared" si="75"/>
        <v>0</v>
      </c>
      <c r="Q120" s="24"/>
      <c r="R120" s="23"/>
      <c r="T120" s="27"/>
      <c r="U120" s="18">
        <v>8</v>
      </c>
      <c r="V120" s="20">
        <v>7</v>
      </c>
      <c r="W120" s="21">
        <v>1</v>
      </c>
      <c r="X120" s="22">
        <v>0</v>
      </c>
      <c r="Y120" s="23">
        <f t="shared" si="76"/>
        <v>0.46666666666666667</v>
      </c>
      <c r="Z120" s="24"/>
      <c r="AA120" s="23"/>
      <c r="AC120" s="27"/>
      <c r="AD120" s="18">
        <v>8</v>
      </c>
      <c r="AE120" s="20">
        <v>6</v>
      </c>
      <c r="AF120" s="21">
        <v>1</v>
      </c>
      <c r="AG120" s="22">
        <v>0</v>
      </c>
      <c r="AH120" s="23">
        <f t="shared" si="77"/>
        <v>0.39999999999999997</v>
      </c>
      <c r="AI120" s="24"/>
      <c r="AJ120" s="23"/>
    </row>
    <row r="121" spans="2:36" x14ac:dyDescent="0.2">
      <c r="B121" s="34"/>
      <c r="C121" s="34"/>
      <c r="D121" s="34"/>
      <c r="E121" s="28">
        <f>SUM(E113:E120)</f>
        <v>14</v>
      </c>
      <c r="F121" s="28"/>
      <c r="G121" s="29"/>
      <c r="H121" s="28"/>
      <c r="I121" s="29"/>
      <c r="K121" s="34"/>
      <c r="L121" s="34"/>
      <c r="M121" s="34"/>
      <c r="N121" s="28">
        <f>SUM(N113:N120)</f>
        <v>18</v>
      </c>
      <c r="O121" s="28"/>
      <c r="P121" s="28"/>
      <c r="Q121" s="28"/>
      <c r="R121" s="29"/>
      <c r="T121" s="34"/>
      <c r="U121" s="34"/>
      <c r="V121" s="34"/>
      <c r="W121" s="34"/>
      <c r="X121" s="28"/>
      <c r="Y121" s="28"/>
      <c r="Z121" s="28"/>
      <c r="AA121" s="29"/>
      <c r="AC121" s="34"/>
      <c r="AD121" s="34"/>
      <c r="AE121" s="34"/>
      <c r="AF121" s="34"/>
      <c r="AG121" s="28"/>
      <c r="AH121" s="28"/>
      <c r="AI121" s="28"/>
      <c r="AJ121" s="29"/>
    </row>
    <row r="122" spans="2:36" x14ac:dyDescent="0.2">
      <c r="B122" s="19">
        <v>13</v>
      </c>
      <c r="C122" s="18">
        <v>1</v>
      </c>
      <c r="D122" s="20">
        <v>1</v>
      </c>
      <c r="E122" s="21">
        <v>0</v>
      </c>
      <c r="F122" s="22">
        <v>1</v>
      </c>
      <c r="G122" s="23">
        <f t="shared" ref="G122:G129" si="78">G113*(D122/(D113-F122))</f>
        <v>0.18803418803418803</v>
      </c>
      <c r="H122" s="24"/>
      <c r="I122" s="23"/>
      <c r="K122" s="25">
        <v>13</v>
      </c>
      <c r="L122" s="18">
        <v>1</v>
      </c>
      <c r="M122" s="20">
        <v>2</v>
      </c>
      <c r="N122" s="21">
        <v>0</v>
      </c>
      <c r="O122" s="22">
        <v>0</v>
      </c>
      <c r="P122" s="23">
        <f t="shared" ref="P122:P129" si="79">P113*(M122/(M113-O122))</f>
        <v>0.15999999999999998</v>
      </c>
      <c r="Q122" s="24"/>
      <c r="R122" s="23"/>
      <c r="T122" s="25">
        <v>13</v>
      </c>
      <c r="U122" s="18">
        <v>1</v>
      </c>
      <c r="V122" s="20">
        <v>13</v>
      </c>
      <c r="W122" s="21">
        <v>0</v>
      </c>
      <c r="X122" s="22">
        <v>0</v>
      </c>
      <c r="Y122" s="23">
        <f t="shared" ref="Y122:Y129" si="80">Y113*(V122/(V113-X122))</f>
        <v>0.8666666666666667</v>
      </c>
      <c r="Z122" s="24"/>
      <c r="AA122" s="23"/>
      <c r="AC122" s="25">
        <v>13</v>
      </c>
      <c r="AD122" s="18">
        <v>1</v>
      </c>
      <c r="AE122" s="20">
        <v>9</v>
      </c>
      <c r="AF122" s="21">
        <v>1</v>
      </c>
      <c r="AG122" s="22">
        <v>0</v>
      </c>
      <c r="AH122" s="23">
        <f t="shared" ref="AH122:AH129" si="81">AH113*(AE122/(AE113-AG122))</f>
        <v>0.6</v>
      </c>
      <c r="AI122" s="24"/>
      <c r="AJ122" s="23"/>
    </row>
    <row r="123" spans="2:36" x14ac:dyDescent="0.2">
      <c r="B123" s="19"/>
      <c r="C123" s="18">
        <v>2</v>
      </c>
      <c r="D123" s="20">
        <v>5</v>
      </c>
      <c r="E123" s="21">
        <v>2</v>
      </c>
      <c r="F123" s="22">
        <v>0</v>
      </c>
      <c r="G123" s="23">
        <f t="shared" si="78"/>
        <v>0.38461538461538458</v>
      </c>
      <c r="H123" s="24"/>
      <c r="I123" s="23"/>
      <c r="K123" s="26"/>
      <c r="L123" s="18">
        <v>2</v>
      </c>
      <c r="M123" s="20">
        <v>1</v>
      </c>
      <c r="N123" s="21">
        <v>0</v>
      </c>
      <c r="O123" s="22">
        <v>0</v>
      </c>
      <c r="P123" s="23">
        <f t="shared" si="79"/>
        <v>8.0000000000000016E-2</v>
      </c>
      <c r="Q123" s="24"/>
      <c r="R123" s="23"/>
      <c r="T123" s="26"/>
      <c r="U123" s="18">
        <v>2</v>
      </c>
      <c r="V123" s="20">
        <v>9</v>
      </c>
      <c r="W123" s="21">
        <v>0</v>
      </c>
      <c r="X123" s="22">
        <v>0</v>
      </c>
      <c r="Y123" s="23">
        <f t="shared" si="80"/>
        <v>0.60000000000000009</v>
      </c>
      <c r="Z123" s="24"/>
      <c r="AA123" s="23"/>
      <c r="AC123" s="26"/>
      <c r="AD123" s="18">
        <v>2</v>
      </c>
      <c r="AE123" s="20">
        <v>7</v>
      </c>
      <c r="AF123" s="21">
        <v>1</v>
      </c>
      <c r="AG123" s="22">
        <v>0</v>
      </c>
      <c r="AH123" s="23">
        <f t="shared" si="81"/>
        <v>0.46666666666666667</v>
      </c>
      <c r="AI123" s="24"/>
      <c r="AJ123" s="23"/>
    </row>
    <row r="124" spans="2:36" x14ac:dyDescent="0.2">
      <c r="B124" s="19"/>
      <c r="C124" s="18">
        <v>3</v>
      </c>
      <c r="D124" s="20">
        <v>6</v>
      </c>
      <c r="E124" s="21">
        <v>2</v>
      </c>
      <c r="F124" s="22">
        <v>0</v>
      </c>
      <c r="G124" s="23">
        <f t="shared" si="78"/>
        <v>0.46153846153846145</v>
      </c>
      <c r="H124" s="24"/>
      <c r="I124" s="23"/>
      <c r="K124" s="26"/>
      <c r="L124" s="18">
        <v>3</v>
      </c>
      <c r="M124" s="20">
        <v>3</v>
      </c>
      <c r="N124" s="21">
        <v>0</v>
      </c>
      <c r="O124" s="22">
        <v>0</v>
      </c>
      <c r="P124" s="23">
        <f t="shared" si="79"/>
        <v>0.23333333333333331</v>
      </c>
      <c r="Q124" s="24"/>
      <c r="R124" s="23"/>
      <c r="T124" s="26"/>
      <c r="U124" s="18">
        <v>3</v>
      </c>
      <c r="V124" s="20">
        <v>11</v>
      </c>
      <c r="W124" s="21">
        <v>1</v>
      </c>
      <c r="X124" s="22">
        <v>0</v>
      </c>
      <c r="Y124" s="23">
        <f t="shared" si="80"/>
        <v>0.73333333333333339</v>
      </c>
      <c r="Z124" s="24"/>
      <c r="AA124" s="23"/>
      <c r="AC124" s="26"/>
      <c r="AD124" s="18">
        <v>3</v>
      </c>
      <c r="AE124" s="20">
        <v>8</v>
      </c>
      <c r="AF124" s="21">
        <v>1</v>
      </c>
      <c r="AG124" s="22">
        <v>0</v>
      </c>
      <c r="AH124" s="23">
        <f t="shared" si="81"/>
        <v>0.53333333333333344</v>
      </c>
      <c r="AI124" s="24"/>
      <c r="AJ124" s="23"/>
    </row>
    <row r="125" spans="2:36" x14ac:dyDescent="0.2">
      <c r="B125" s="19"/>
      <c r="C125" s="18">
        <v>4</v>
      </c>
      <c r="D125" s="20">
        <v>4</v>
      </c>
      <c r="E125" s="21">
        <v>0</v>
      </c>
      <c r="F125" s="22">
        <v>0</v>
      </c>
      <c r="G125" s="23">
        <f t="shared" si="78"/>
        <v>0.31111111111111106</v>
      </c>
      <c r="H125" s="24"/>
      <c r="I125" s="23"/>
      <c r="K125" s="26"/>
      <c r="L125" s="18">
        <v>4</v>
      </c>
      <c r="M125" s="20">
        <v>2</v>
      </c>
      <c r="N125" s="21">
        <v>2</v>
      </c>
      <c r="O125" s="22">
        <v>0</v>
      </c>
      <c r="P125" s="23">
        <f t="shared" si="79"/>
        <v>0.15555555555555556</v>
      </c>
      <c r="Q125" s="24"/>
      <c r="R125" s="23"/>
      <c r="T125" s="26"/>
      <c r="U125" s="18">
        <v>4</v>
      </c>
      <c r="V125" s="20">
        <v>11</v>
      </c>
      <c r="W125" s="21">
        <v>0</v>
      </c>
      <c r="X125" s="22">
        <v>0</v>
      </c>
      <c r="Y125" s="23">
        <f t="shared" si="80"/>
        <v>0.73333333333333339</v>
      </c>
      <c r="Z125" s="24"/>
      <c r="AA125" s="23"/>
      <c r="AC125" s="26"/>
      <c r="AD125" s="18">
        <v>4</v>
      </c>
      <c r="AE125" s="20">
        <v>10</v>
      </c>
      <c r="AF125" s="21">
        <v>0</v>
      </c>
      <c r="AG125" s="22">
        <v>0</v>
      </c>
      <c r="AH125" s="23">
        <f t="shared" si="81"/>
        <v>0.66666666666666674</v>
      </c>
      <c r="AI125" s="24"/>
      <c r="AJ125" s="23"/>
    </row>
    <row r="126" spans="2:36" x14ac:dyDescent="0.2">
      <c r="B126" s="19"/>
      <c r="C126" s="18">
        <v>5</v>
      </c>
      <c r="D126" s="20">
        <v>6</v>
      </c>
      <c r="E126" s="21">
        <v>0</v>
      </c>
      <c r="F126" s="22">
        <v>0</v>
      </c>
      <c r="G126" s="23">
        <f t="shared" si="78"/>
        <v>0.46666666666666662</v>
      </c>
      <c r="H126" s="24"/>
      <c r="I126" s="23"/>
      <c r="K126" s="26"/>
      <c r="L126" s="18">
        <v>5</v>
      </c>
      <c r="M126" s="20">
        <v>4</v>
      </c>
      <c r="N126" s="21">
        <v>0</v>
      </c>
      <c r="O126" s="22">
        <v>0</v>
      </c>
      <c r="P126" s="23">
        <f t="shared" si="79"/>
        <v>0.31515151515151518</v>
      </c>
      <c r="Q126" s="24"/>
      <c r="R126" s="23"/>
      <c r="T126" s="26"/>
      <c r="U126" s="18">
        <v>5</v>
      </c>
      <c r="V126" s="20">
        <v>12</v>
      </c>
      <c r="W126" s="21">
        <v>0</v>
      </c>
      <c r="X126" s="22">
        <v>0</v>
      </c>
      <c r="Y126" s="23">
        <f t="shared" si="80"/>
        <v>0.8</v>
      </c>
      <c r="Z126" s="24"/>
      <c r="AA126" s="23"/>
      <c r="AC126" s="26"/>
      <c r="AD126" s="18">
        <v>5</v>
      </c>
      <c r="AE126" s="20">
        <v>9</v>
      </c>
      <c r="AF126" s="21">
        <v>1</v>
      </c>
      <c r="AG126" s="22">
        <v>0</v>
      </c>
      <c r="AH126" s="23">
        <f t="shared" si="81"/>
        <v>0.60000000000000009</v>
      </c>
      <c r="AI126" s="24"/>
      <c r="AJ126" s="23"/>
    </row>
    <row r="127" spans="2:36" x14ac:dyDescent="0.2">
      <c r="B127" s="19"/>
      <c r="C127" s="18">
        <v>6</v>
      </c>
      <c r="D127" s="20">
        <v>6</v>
      </c>
      <c r="E127" s="21">
        <v>1</v>
      </c>
      <c r="F127" s="22">
        <v>0</v>
      </c>
      <c r="G127" s="23">
        <f t="shared" si="78"/>
        <v>0.46153846153846156</v>
      </c>
      <c r="H127" s="24"/>
      <c r="I127" s="23"/>
      <c r="K127" s="26"/>
      <c r="L127" s="18">
        <v>6</v>
      </c>
      <c r="M127" s="20">
        <v>0</v>
      </c>
      <c r="N127" s="21">
        <v>2</v>
      </c>
      <c r="O127" s="22">
        <v>0</v>
      </c>
      <c r="P127" s="23">
        <f t="shared" si="79"/>
        <v>0</v>
      </c>
      <c r="Q127" s="24"/>
      <c r="R127" s="23"/>
      <c r="T127" s="26"/>
      <c r="U127" s="18">
        <v>6</v>
      </c>
      <c r="V127" s="20">
        <v>9</v>
      </c>
      <c r="W127" s="21">
        <v>0</v>
      </c>
      <c r="X127" s="22">
        <v>0</v>
      </c>
      <c r="Y127" s="23">
        <f t="shared" si="80"/>
        <v>0.60000000000000009</v>
      </c>
      <c r="Z127" s="24"/>
      <c r="AA127" s="23"/>
      <c r="AC127" s="26"/>
      <c r="AD127" s="18">
        <v>6</v>
      </c>
      <c r="AE127" s="20">
        <v>10</v>
      </c>
      <c r="AF127" s="21">
        <v>2</v>
      </c>
      <c r="AG127" s="22">
        <v>0</v>
      </c>
      <c r="AH127" s="23">
        <f t="shared" si="81"/>
        <v>0.66666666666666674</v>
      </c>
      <c r="AI127" s="24"/>
      <c r="AJ127" s="23"/>
    </row>
    <row r="128" spans="2:36" x14ac:dyDescent="0.2">
      <c r="B128" s="19"/>
      <c r="C128" s="18">
        <v>7</v>
      </c>
      <c r="D128" s="20">
        <v>10</v>
      </c>
      <c r="E128" s="21">
        <v>0</v>
      </c>
      <c r="F128" s="22">
        <v>0</v>
      </c>
      <c r="G128" s="23">
        <f t="shared" si="78"/>
        <v>0.78787878787878785</v>
      </c>
      <c r="H128" s="24"/>
      <c r="I128" s="23"/>
      <c r="K128" s="26"/>
      <c r="L128" s="18">
        <v>7</v>
      </c>
      <c r="M128" s="20">
        <v>0</v>
      </c>
      <c r="N128" s="21">
        <v>5</v>
      </c>
      <c r="O128" s="22">
        <v>0</v>
      </c>
      <c r="P128" s="23">
        <f t="shared" si="79"/>
        <v>0</v>
      </c>
      <c r="Q128" s="24"/>
      <c r="R128" s="23"/>
      <c r="T128" s="26"/>
      <c r="U128" s="18">
        <v>7</v>
      </c>
      <c r="V128" s="20">
        <v>11</v>
      </c>
      <c r="W128" s="21">
        <v>0</v>
      </c>
      <c r="X128" s="22">
        <v>0</v>
      </c>
      <c r="Y128" s="23">
        <f t="shared" si="80"/>
        <v>0.73333333333333339</v>
      </c>
      <c r="Z128" s="24"/>
      <c r="AA128" s="23"/>
      <c r="AC128" s="26"/>
      <c r="AD128" s="18">
        <v>7</v>
      </c>
      <c r="AE128" s="20">
        <v>6</v>
      </c>
      <c r="AF128" s="21">
        <v>2</v>
      </c>
      <c r="AG128" s="22">
        <v>0</v>
      </c>
      <c r="AH128" s="23">
        <f t="shared" si="81"/>
        <v>0.4</v>
      </c>
      <c r="AI128" s="24"/>
      <c r="AJ128" s="23"/>
    </row>
    <row r="129" spans="2:36" x14ac:dyDescent="0.2">
      <c r="B129" s="19"/>
      <c r="C129" s="18">
        <v>8</v>
      </c>
      <c r="D129" s="20">
        <v>1</v>
      </c>
      <c r="E129" s="21">
        <v>0</v>
      </c>
      <c r="F129" s="22">
        <v>0</v>
      </c>
      <c r="G129" s="23">
        <f t="shared" si="78"/>
        <v>7.7777777777777779E-2</v>
      </c>
      <c r="H129" s="24"/>
      <c r="I129" s="23"/>
      <c r="K129" s="27"/>
      <c r="L129" s="18">
        <v>8</v>
      </c>
      <c r="M129" s="20">
        <v>2</v>
      </c>
      <c r="N129" s="21">
        <v>0</v>
      </c>
      <c r="O129" s="22">
        <v>0</v>
      </c>
      <c r="P129" s="23">
        <f t="shared" si="79"/>
        <v>0</v>
      </c>
      <c r="Q129" s="24"/>
      <c r="R129" s="23"/>
      <c r="T129" s="27"/>
      <c r="U129" s="18">
        <v>8</v>
      </c>
      <c r="V129" s="20">
        <v>7</v>
      </c>
      <c r="W129" s="21">
        <v>0</v>
      </c>
      <c r="X129" s="22">
        <v>0</v>
      </c>
      <c r="Y129" s="23">
        <f t="shared" si="80"/>
        <v>0.46666666666666667</v>
      </c>
      <c r="Z129" s="24"/>
      <c r="AA129" s="23"/>
      <c r="AC129" s="27"/>
      <c r="AD129" s="18">
        <v>8</v>
      </c>
      <c r="AE129" s="20">
        <v>4</v>
      </c>
      <c r="AF129" s="21">
        <v>2</v>
      </c>
      <c r="AG129" s="22">
        <v>0</v>
      </c>
      <c r="AH129" s="23">
        <f t="shared" si="81"/>
        <v>0.26666666666666661</v>
      </c>
      <c r="AI129" s="24"/>
      <c r="AJ129" s="23"/>
    </row>
    <row r="130" spans="2:36" x14ac:dyDescent="0.2">
      <c r="B130" s="35"/>
      <c r="C130" s="35"/>
      <c r="D130" s="35"/>
      <c r="E130" s="28">
        <f>SUM(E122:E129)</f>
        <v>5</v>
      </c>
      <c r="F130" s="36"/>
      <c r="G130" s="29"/>
      <c r="H130" s="28"/>
      <c r="I130" s="29"/>
      <c r="K130" s="35"/>
      <c r="L130" s="35"/>
      <c r="M130" s="35"/>
      <c r="N130" s="28">
        <f>SUM(N122:N129)</f>
        <v>9</v>
      </c>
      <c r="O130" s="36"/>
      <c r="P130" s="28"/>
      <c r="Q130" s="28"/>
      <c r="R130" s="29"/>
      <c r="T130" s="35"/>
      <c r="U130" s="35"/>
      <c r="V130" s="35"/>
      <c r="W130" s="35"/>
      <c r="X130" s="36"/>
      <c r="Y130" s="28"/>
      <c r="Z130" s="28"/>
      <c r="AA130" s="29"/>
      <c r="AC130" s="35"/>
      <c r="AD130" s="35"/>
      <c r="AE130" s="35"/>
      <c r="AF130" s="35"/>
      <c r="AG130" s="36"/>
      <c r="AH130" s="36"/>
      <c r="AI130" s="28"/>
      <c r="AJ130" s="29"/>
    </row>
    <row r="131" spans="2:36" x14ac:dyDescent="0.2">
      <c r="B131" s="19">
        <v>14</v>
      </c>
      <c r="C131" s="18">
        <v>1</v>
      </c>
      <c r="D131" s="20">
        <v>1</v>
      </c>
      <c r="E131" s="21">
        <v>0</v>
      </c>
      <c r="F131" s="22">
        <v>0</v>
      </c>
      <c r="G131" s="23">
        <f t="shared" ref="G131:G138" si="82">G122*(D131/(D122-F131))</f>
        <v>0.18803418803418803</v>
      </c>
      <c r="H131" s="24"/>
      <c r="I131" s="23"/>
      <c r="K131" s="25">
        <v>14</v>
      </c>
      <c r="L131" s="18">
        <v>1</v>
      </c>
      <c r="M131" s="20">
        <v>1</v>
      </c>
      <c r="N131" s="21">
        <v>1</v>
      </c>
      <c r="O131" s="22">
        <v>0</v>
      </c>
      <c r="P131" s="23">
        <f>P122*(M131/(M122-O131))</f>
        <v>7.9999999999999988E-2</v>
      </c>
      <c r="Q131" s="24"/>
      <c r="R131" s="23"/>
      <c r="T131" s="25">
        <v>14</v>
      </c>
      <c r="U131" s="18">
        <v>1</v>
      </c>
      <c r="V131" s="20">
        <v>13</v>
      </c>
      <c r="W131" s="21">
        <v>0</v>
      </c>
      <c r="X131" s="22">
        <v>0</v>
      </c>
      <c r="Y131" s="23">
        <f t="shared" ref="Y131:Y138" si="83">Y122*(V131/(V122-X131))</f>
        <v>0.8666666666666667</v>
      </c>
      <c r="Z131" s="24"/>
      <c r="AA131" s="23"/>
      <c r="AC131" s="25">
        <v>14</v>
      </c>
      <c r="AD131" s="18">
        <v>1</v>
      </c>
      <c r="AE131" s="20">
        <v>6</v>
      </c>
      <c r="AF131" s="21">
        <v>3</v>
      </c>
      <c r="AG131" s="22">
        <v>0</v>
      </c>
      <c r="AH131" s="23">
        <f t="shared" ref="AH131:AH138" si="84">AH122*(AE131/(AE122-AG131))</f>
        <v>0.39999999999999997</v>
      </c>
      <c r="AI131" s="24"/>
      <c r="AJ131" s="23"/>
    </row>
    <row r="132" spans="2:36" x14ac:dyDescent="0.2">
      <c r="B132" s="19"/>
      <c r="C132" s="18">
        <v>2</v>
      </c>
      <c r="D132" s="20">
        <v>4</v>
      </c>
      <c r="E132" s="21">
        <v>1</v>
      </c>
      <c r="F132" s="22">
        <v>0</v>
      </c>
      <c r="G132" s="23">
        <f t="shared" si="82"/>
        <v>0.30769230769230771</v>
      </c>
      <c r="H132" s="24"/>
      <c r="I132" s="23"/>
      <c r="K132" s="26"/>
      <c r="L132" s="18">
        <v>2</v>
      </c>
      <c r="M132" s="20">
        <v>0</v>
      </c>
      <c r="N132" s="21">
        <v>1</v>
      </c>
      <c r="O132" s="22">
        <v>0</v>
      </c>
      <c r="P132" s="23">
        <f>P123*(M132/(M123-O132))</f>
        <v>0</v>
      </c>
      <c r="Q132" s="24"/>
      <c r="R132" s="23"/>
      <c r="T132" s="26"/>
      <c r="U132" s="18">
        <v>2</v>
      </c>
      <c r="V132" s="20">
        <v>8</v>
      </c>
      <c r="W132" s="21">
        <v>1</v>
      </c>
      <c r="X132" s="22">
        <v>0</v>
      </c>
      <c r="Y132" s="23">
        <f t="shared" si="83"/>
        <v>0.53333333333333344</v>
      </c>
      <c r="Z132" s="24"/>
      <c r="AA132" s="23"/>
      <c r="AC132" s="26"/>
      <c r="AD132" s="18">
        <v>2</v>
      </c>
      <c r="AE132" s="20">
        <v>4</v>
      </c>
      <c r="AF132" s="21">
        <v>0</v>
      </c>
      <c r="AG132" s="22">
        <v>4</v>
      </c>
      <c r="AH132" s="23">
        <f t="shared" si="84"/>
        <v>0.62222222222222223</v>
      </c>
      <c r="AI132" s="24"/>
      <c r="AJ132" s="23"/>
    </row>
    <row r="133" spans="2:36" x14ac:dyDescent="0.2">
      <c r="B133" s="19"/>
      <c r="C133" s="18">
        <v>3</v>
      </c>
      <c r="D133" s="20">
        <v>5</v>
      </c>
      <c r="E133" s="21">
        <v>1</v>
      </c>
      <c r="F133" s="22">
        <v>0</v>
      </c>
      <c r="G133" s="23">
        <f t="shared" si="82"/>
        <v>0.38461538461538458</v>
      </c>
      <c r="H133" s="24"/>
      <c r="I133" s="23"/>
      <c r="K133" s="26"/>
      <c r="L133" s="18">
        <v>3</v>
      </c>
      <c r="M133" s="20">
        <v>2</v>
      </c>
      <c r="N133" s="21">
        <v>1</v>
      </c>
      <c r="O133" s="22">
        <v>0</v>
      </c>
      <c r="P133" s="23">
        <f>P124*(M133/(M124-O133))</f>
        <v>0.15555555555555553</v>
      </c>
      <c r="Q133" s="24"/>
      <c r="R133" s="23"/>
      <c r="T133" s="26"/>
      <c r="U133" s="18">
        <v>3</v>
      </c>
      <c r="V133" s="20">
        <v>11</v>
      </c>
      <c r="W133" s="21">
        <v>0</v>
      </c>
      <c r="X133" s="22">
        <v>0</v>
      </c>
      <c r="Y133" s="23">
        <f t="shared" si="83"/>
        <v>0.73333333333333339</v>
      </c>
      <c r="Z133" s="24"/>
      <c r="AA133" s="23"/>
      <c r="AC133" s="26"/>
      <c r="AD133" s="18">
        <v>3</v>
      </c>
      <c r="AE133" s="20">
        <v>8</v>
      </c>
      <c r="AF133" s="21">
        <v>0</v>
      </c>
      <c r="AG133" s="22">
        <v>0</v>
      </c>
      <c r="AH133" s="23">
        <f t="shared" si="84"/>
        <v>0.53333333333333344</v>
      </c>
      <c r="AI133" s="24"/>
      <c r="AJ133" s="23"/>
    </row>
    <row r="134" spans="2:36" x14ac:dyDescent="0.2">
      <c r="B134" s="19"/>
      <c r="C134" s="18">
        <v>4</v>
      </c>
      <c r="D134" s="20">
        <v>3</v>
      </c>
      <c r="E134" s="21">
        <v>1</v>
      </c>
      <c r="F134" s="22">
        <v>0</v>
      </c>
      <c r="G134" s="23">
        <f t="shared" si="82"/>
        <v>0.23333333333333328</v>
      </c>
      <c r="H134" s="24"/>
      <c r="I134" s="23"/>
      <c r="K134" s="26"/>
      <c r="L134" s="18">
        <v>4</v>
      </c>
      <c r="M134" s="20">
        <v>0</v>
      </c>
      <c r="N134" s="21">
        <v>2</v>
      </c>
      <c r="O134" s="22">
        <v>0</v>
      </c>
      <c r="P134" s="23">
        <f>P125*(M134/(M125-O134))</f>
        <v>0</v>
      </c>
      <c r="Q134" s="24"/>
      <c r="R134" s="23"/>
      <c r="T134" s="26"/>
      <c r="U134" s="18">
        <v>4</v>
      </c>
      <c r="V134" s="20">
        <v>8</v>
      </c>
      <c r="W134" s="21">
        <v>3</v>
      </c>
      <c r="X134" s="22">
        <v>0</v>
      </c>
      <c r="Y134" s="23">
        <f t="shared" si="83"/>
        <v>0.53333333333333344</v>
      </c>
      <c r="Z134" s="24"/>
      <c r="AA134" s="23"/>
      <c r="AC134" s="26"/>
      <c r="AD134" s="18">
        <v>4</v>
      </c>
      <c r="AE134" s="20">
        <v>10</v>
      </c>
      <c r="AF134" s="21">
        <v>0</v>
      </c>
      <c r="AG134" s="22">
        <v>0</v>
      </c>
      <c r="AH134" s="23">
        <f t="shared" si="84"/>
        <v>0.66666666666666674</v>
      </c>
      <c r="AI134" s="24"/>
      <c r="AJ134" s="23"/>
    </row>
    <row r="135" spans="2:36" x14ac:dyDescent="0.2">
      <c r="B135" s="19"/>
      <c r="C135" s="18">
        <v>5</v>
      </c>
      <c r="D135" s="20">
        <v>5</v>
      </c>
      <c r="E135" s="21">
        <v>1</v>
      </c>
      <c r="F135" s="22">
        <v>0</v>
      </c>
      <c r="G135" s="23">
        <f t="shared" si="82"/>
        <v>0.38888888888888884</v>
      </c>
      <c r="H135" s="24"/>
      <c r="I135" s="23"/>
      <c r="K135" s="26"/>
      <c r="L135" s="18">
        <v>5</v>
      </c>
      <c r="M135" s="20">
        <v>2</v>
      </c>
      <c r="N135" s="21">
        <v>2</v>
      </c>
      <c r="O135" s="22">
        <v>0</v>
      </c>
      <c r="P135" s="23">
        <f>P126*(M135/(M126-O135))</f>
        <v>0.15757575757575759</v>
      </c>
      <c r="Q135" s="24"/>
      <c r="R135" s="23"/>
      <c r="T135" s="26"/>
      <c r="U135" s="18">
        <v>5</v>
      </c>
      <c r="V135" s="20">
        <v>11</v>
      </c>
      <c r="W135" s="21">
        <v>1</v>
      </c>
      <c r="X135" s="22">
        <v>0</v>
      </c>
      <c r="Y135" s="23">
        <f t="shared" si="83"/>
        <v>0.73333333333333339</v>
      </c>
      <c r="Z135" s="24"/>
      <c r="AA135" s="23"/>
      <c r="AC135" s="26"/>
      <c r="AD135" s="18">
        <v>5</v>
      </c>
      <c r="AE135" s="20">
        <v>6</v>
      </c>
      <c r="AF135" s="21">
        <v>0</v>
      </c>
      <c r="AG135" s="22">
        <v>3</v>
      </c>
      <c r="AH135" s="23">
        <f t="shared" si="84"/>
        <v>0.60000000000000009</v>
      </c>
      <c r="AI135" s="24"/>
      <c r="AJ135" s="23"/>
    </row>
    <row r="136" spans="2:36" x14ac:dyDescent="0.2">
      <c r="B136" s="19"/>
      <c r="C136" s="18">
        <v>6</v>
      </c>
      <c r="D136" s="20">
        <v>4</v>
      </c>
      <c r="E136" s="21">
        <v>2</v>
      </c>
      <c r="F136" s="22">
        <v>0</v>
      </c>
      <c r="G136" s="23">
        <f t="shared" si="82"/>
        <v>0.30769230769230771</v>
      </c>
      <c r="H136" s="24"/>
      <c r="I136" s="23"/>
      <c r="K136" s="26"/>
      <c r="L136" s="18">
        <v>6</v>
      </c>
      <c r="M136" s="20">
        <v>0</v>
      </c>
      <c r="N136" s="21">
        <v>0</v>
      </c>
      <c r="O136" s="22">
        <v>0</v>
      </c>
      <c r="P136" s="23">
        <v>0</v>
      </c>
      <c r="Q136" s="24"/>
      <c r="R136" s="23"/>
      <c r="T136" s="26"/>
      <c r="U136" s="18">
        <v>6</v>
      </c>
      <c r="V136" s="20">
        <v>9</v>
      </c>
      <c r="W136" s="21">
        <v>0</v>
      </c>
      <c r="X136" s="22">
        <v>0</v>
      </c>
      <c r="Y136" s="23">
        <f t="shared" si="83"/>
        <v>0.60000000000000009</v>
      </c>
      <c r="Z136" s="24"/>
      <c r="AA136" s="23"/>
      <c r="AC136" s="26"/>
      <c r="AD136" s="18">
        <v>6</v>
      </c>
      <c r="AE136" s="20">
        <v>8</v>
      </c>
      <c r="AF136" s="21">
        <v>2</v>
      </c>
      <c r="AG136" s="22">
        <v>0</v>
      </c>
      <c r="AH136" s="23">
        <f t="shared" si="84"/>
        <v>0.53333333333333344</v>
      </c>
      <c r="AI136" s="24"/>
      <c r="AJ136" s="23"/>
    </row>
    <row r="137" spans="2:36" x14ac:dyDescent="0.2">
      <c r="B137" s="19"/>
      <c r="C137" s="18">
        <v>7</v>
      </c>
      <c r="D137" s="20">
        <v>8</v>
      </c>
      <c r="E137" s="21">
        <v>2</v>
      </c>
      <c r="F137" s="22">
        <v>0</v>
      </c>
      <c r="G137" s="23">
        <f t="shared" si="82"/>
        <v>0.63030303030303036</v>
      </c>
      <c r="H137" s="24"/>
      <c r="I137" s="23"/>
      <c r="K137" s="26"/>
      <c r="L137" s="18">
        <v>7</v>
      </c>
      <c r="M137" s="20">
        <v>0</v>
      </c>
      <c r="N137" s="21">
        <v>0</v>
      </c>
      <c r="O137" s="22">
        <v>0</v>
      </c>
      <c r="P137" s="23">
        <v>0</v>
      </c>
      <c r="Q137" s="24"/>
      <c r="R137" s="23"/>
      <c r="T137" s="26"/>
      <c r="U137" s="18">
        <v>7</v>
      </c>
      <c r="V137" s="20">
        <v>11</v>
      </c>
      <c r="W137" s="21">
        <v>0</v>
      </c>
      <c r="X137" s="22">
        <v>0</v>
      </c>
      <c r="Y137" s="23">
        <f t="shared" si="83"/>
        <v>0.73333333333333339</v>
      </c>
      <c r="Z137" s="24"/>
      <c r="AA137" s="23"/>
      <c r="AC137" s="26"/>
      <c r="AD137" s="18">
        <v>7</v>
      </c>
      <c r="AE137" s="20">
        <v>1</v>
      </c>
      <c r="AF137" s="21">
        <v>0</v>
      </c>
      <c r="AG137" s="22">
        <v>5</v>
      </c>
      <c r="AH137" s="23">
        <f t="shared" si="84"/>
        <v>0.4</v>
      </c>
      <c r="AI137" s="24"/>
      <c r="AJ137" s="23"/>
    </row>
    <row r="138" spans="2:36" x14ac:dyDescent="0.2">
      <c r="B138" s="19"/>
      <c r="C138" s="18">
        <v>8</v>
      </c>
      <c r="D138" s="20">
        <v>1</v>
      </c>
      <c r="E138" s="21">
        <v>0</v>
      </c>
      <c r="F138" s="22">
        <v>0</v>
      </c>
      <c r="G138" s="23">
        <f t="shared" si="82"/>
        <v>7.7777777777777779E-2</v>
      </c>
      <c r="H138" s="24"/>
      <c r="I138" s="23"/>
      <c r="K138" s="27"/>
      <c r="L138" s="18">
        <v>8</v>
      </c>
      <c r="M138" s="20">
        <v>2</v>
      </c>
      <c r="N138" s="21">
        <v>0</v>
      </c>
      <c r="O138" s="22">
        <v>0</v>
      </c>
      <c r="P138" s="23">
        <f>P129*(M138/(M129-O138))</f>
        <v>0</v>
      </c>
      <c r="Q138" s="24"/>
      <c r="R138" s="23"/>
      <c r="T138" s="27"/>
      <c r="U138" s="18">
        <v>8</v>
      </c>
      <c r="V138" s="20">
        <v>7</v>
      </c>
      <c r="W138" s="21">
        <v>0</v>
      </c>
      <c r="X138" s="22">
        <v>0</v>
      </c>
      <c r="Y138" s="23">
        <f t="shared" si="83"/>
        <v>0.46666666666666667</v>
      </c>
      <c r="Z138" s="24"/>
      <c r="AA138" s="23"/>
      <c r="AC138" s="27"/>
      <c r="AD138" s="18">
        <v>8</v>
      </c>
      <c r="AE138" s="20">
        <v>3</v>
      </c>
      <c r="AF138" s="21">
        <v>1</v>
      </c>
      <c r="AG138" s="22">
        <v>0</v>
      </c>
      <c r="AH138" s="23">
        <f t="shared" si="84"/>
        <v>0.19999999999999996</v>
      </c>
      <c r="AI138" s="24"/>
      <c r="AJ138" s="23"/>
    </row>
    <row r="139" spans="2:36" x14ac:dyDescent="0.2">
      <c r="B139" s="35"/>
      <c r="C139" s="35"/>
      <c r="D139" s="35"/>
      <c r="E139" s="28">
        <f>SUM(E131:E138)</f>
        <v>8</v>
      </c>
      <c r="F139" s="36"/>
      <c r="G139" s="29"/>
      <c r="H139" s="28"/>
      <c r="I139" s="29"/>
      <c r="K139" s="35"/>
      <c r="L139" s="35"/>
      <c r="M139" s="35"/>
      <c r="N139" s="28">
        <f>SUM(N131:N138)</f>
        <v>7</v>
      </c>
      <c r="O139" s="36"/>
      <c r="P139" s="28"/>
      <c r="Q139" s="28"/>
      <c r="R139" s="29"/>
      <c r="T139" s="35"/>
      <c r="U139" s="35"/>
      <c r="V139" s="35"/>
      <c r="W139" s="35"/>
      <c r="X139" s="36"/>
      <c r="Y139" s="28"/>
      <c r="Z139" s="28"/>
      <c r="AA139" s="29"/>
      <c r="AC139" s="35"/>
      <c r="AD139" s="35"/>
      <c r="AE139" s="35"/>
      <c r="AF139" s="35"/>
      <c r="AG139" s="36"/>
      <c r="AH139" s="36"/>
      <c r="AI139" s="28"/>
      <c r="AJ139" s="29"/>
    </row>
    <row r="140" spans="2:36" x14ac:dyDescent="0.2">
      <c r="B140" s="19">
        <v>15</v>
      </c>
      <c r="C140" s="18">
        <v>1</v>
      </c>
      <c r="D140" s="20">
        <v>0</v>
      </c>
      <c r="E140" s="21">
        <v>1</v>
      </c>
      <c r="F140" s="22">
        <v>0</v>
      </c>
      <c r="G140" s="23">
        <f t="shared" ref="G140:G147" si="85">G131*(D140/(D131-F140))</f>
        <v>0</v>
      </c>
      <c r="H140" s="24"/>
      <c r="I140" s="23"/>
      <c r="K140" s="25">
        <v>15</v>
      </c>
      <c r="L140" s="18">
        <v>1</v>
      </c>
      <c r="M140" s="20">
        <v>1</v>
      </c>
      <c r="N140" s="21">
        <v>0</v>
      </c>
      <c r="O140" s="22">
        <v>0</v>
      </c>
      <c r="P140" s="23">
        <f>P131*(M140/(M131-O140))</f>
        <v>7.9999999999999988E-2</v>
      </c>
      <c r="Q140" s="24"/>
      <c r="R140" s="23"/>
      <c r="T140" s="25">
        <v>15</v>
      </c>
      <c r="U140" s="18">
        <v>1</v>
      </c>
      <c r="V140" s="20">
        <v>13</v>
      </c>
      <c r="W140" s="21">
        <v>0</v>
      </c>
      <c r="X140" s="22">
        <v>0</v>
      </c>
      <c r="Y140" s="23">
        <f t="shared" ref="Y140:Y147" si="86">Y131*(V140/(V131-X140))</f>
        <v>0.8666666666666667</v>
      </c>
      <c r="Z140" s="24"/>
      <c r="AA140" s="23"/>
      <c r="AC140" s="25">
        <v>15</v>
      </c>
      <c r="AD140" s="18">
        <v>1</v>
      </c>
      <c r="AE140" s="20">
        <v>6</v>
      </c>
      <c r="AF140" s="21">
        <v>0</v>
      </c>
      <c r="AG140" s="22"/>
      <c r="AH140" s="23">
        <f t="shared" ref="AH140:AH147" si="87">AH131*(AE140/(AE131-AG140))</f>
        <v>0.39999999999999997</v>
      </c>
      <c r="AI140" s="24"/>
      <c r="AJ140" s="23"/>
    </row>
    <row r="141" spans="2:36" x14ac:dyDescent="0.2">
      <c r="B141" s="19"/>
      <c r="C141" s="18">
        <v>2</v>
      </c>
      <c r="D141" s="20">
        <v>3</v>
      </c>
      <c r="E141" s="21">
        <v>1</v>
      </c>
      <c r="F141" s="22">
        <v>0</v>
      </c>
      <c r="G141" s="23">
        <f t="shared" si="85"/>
        <v>0.23076923076923078</v>
      </c>
      <c r="H141" s="24"/>
      <c r="I141" s="23"/>
      <c r="K141" s="26"/>
      <c r="L141" s="18">
        <v>2</v>
      </c>
      <c r="M141" s="20">
        <v>0</v>
      </c>
      <c r="N141" s="21">
        <v>0</v>
      </c>
      <c r="O141" s="22">
        <v>0</v>
      </c>
      <c r="P141" s="23">
        <v>0</v>
      </c>
      <c r="Q141" s="24"/>
      <c r="R141" s="23"/>
      <c r="T141" s="26"/>
      <c r="U141" s="18">
        <v>2</v>
      </c>
      <c r="V141" s="20">
        <v>8</v>
      </c>
      <c r="W141" s="21">
        <v>0</v>
      </c>
      <c r="X141" s="22">
        <v>0</v>
      </c>
      <c r="Y141" s="23">
        <f t="shared" si="86"/>
        <v>0.53333333333333344</v>
      </c>
      <c r="Z141" s="24"/>
      <c r="AA141" s="23"/>
      <c r="AC141" s="26"/>
      <c r="AD141" s="18">
        <v>2</v>
      </c>
      <c r="AE141" s="20">
        <v>4</v>
      </c>
      <c r="AF141" s="21">
        <v>0</v>
      </c>
      <c r="AG141" s="22"/>
      <c r="AH141" s="23">
        <f t="shared" si="87"/>
        <v>0.62222222222222223</v>
      </c>
      <c r="AI141" s="24"/>
      <c r="AJ141" s="23"/>
    </row>
    <row r="142" spans="2:36" x14ac:dyDescent="0.2">
      <c r="B142" s="19"/>
      <c r="C142" s="18">
        <v>3</v>
      </c>
      <c r="D142" s="20">
        <v>3</v>
      </c>
      <c r="E142" s="21">
        <v>2</v>
      </c>
      <c r="F142" s="22">
        <v>0</v>
      </c>
      <c r="G142" s="23">
        <f t="shared" si="85"/>
        <v>0.23076923076923073</v>
      </c>
      <c r="H142" s="24"/>
      <c r="I142" s="23"/>
      <c r="K142" s="26"/>
      <c r="L142" s="18">
        <v>3</v>
      </c>
      <c r="M142" s="20">
        <v>1</v>
      </c>
      <c r="N142" s="21">
        <v>1</v>
      </c>
      <c r="O142" s="22">
        <v>0</v>
      </c>
      <c r="P142" s="23">
        <f>P133*(M142/(M133-O142))</f>
        <v>7.7777777777777765E-2</v>
      </c>
      <c r="Q142" s="24"/>
      <c r="R142" s="23"/>
      <c r="T142" s="26"/>
      <c r="U142" s="18">
        <v>3</v>
      </c>
      <c r="V142" s="20">
        <v>11</v>
      </c>
      <c r="W142" s="21">
        <v>0</v>
      </c>
      <c r="X142" s="22">
        <v>0</v>
      </c>
      <c r="Y142" s="23">
        <f t="shared" si="86"/>
        <v>0.73333333333333339</v>
      </c>
      <c r="Z142" s="24"/>
      <c r="AA142" s="23"/>
      <c r="AC142" s="26"/>
      <c r="AD142" s="18">
        <v>3</v>
      </c>
      <c r="AE142" s="20">
        <v>8</v>
      </c>
      <c r="AF142" s="21">
        <v>0</v>
      </c>
      <c r="AG142" s="22"/>
      <c r="AH142" s="23">
        <f t="shared" si="87"/>
        <v>0.53333333333333344</v>
      </c>
      <c r="AI142" s="24"/>
      <c r="AJ142" s="23"/>
    </row>
    <row r="143" spans="2:36" x14ac:dyDescent="0.2">
      <c r="B143" s="19"/>
      <c r="C143" s="18">
        <v>4</v>
      </c>
      <c r="D143" s="20">
        <v>2</v>
      </c>
      <c r="E143" s="21">
        <v>1</v>
      </c>
      <c r="F143" s="22">
        <v>0</v>
      </c>
      <c r="G143" s="23">
        <f t="shared" si="85"/>
        <v>0.1555555555555555</v>
      </c>
      <c r="H143" s="24"/>
      <c r="I143" s="23"/>
      <c r="K143" s="26"/>
      <c r="L143" s="18">
        <v>4</v>
      </c>
      <c r="M143" s="20">
        <v>0</v>
      </c>
      <c r="N143" s="21">
        <v>0</v>
      </c>
      <c r="O143" s="22">
        <v>0</v>
      </c>
      <c r="P143" s="23">
        <v>0</v>
      </c>
      <c r="Q143" s="24"/>
      <c r="R143" s="23"/>
      <c r="T143" s="26"/>
      <c r="U143" s="18">
        <v>4</v>
      </c>
      <c r="V143" s="20">
        <v>8</v>
      </c>
      <c r="W143" s="21">
        <v>0</v>
      </c>
      <c r="X143" s="22">
        <v>0</v>
      </c>
      <c r="Y143" s="23">
        <f t="shared" si="86"/>
        <v>0.53333333333333344</v>
      </c>
      <c r="Z143" s="24"/>
      <c r="AA143" s="23"/>
      <c r="AC143" s="26"/>
      <c r="AD143" s="18">
        <v>4</v>
      </c>
      <c r="AE143" s="20">
        <v>10</v>
      </c>
      <c r="AF143" s="21">
        <v>0</v>
      </c>
      <c r="AG143" s="22"/>
      <c r="AH143" s="23">
        <f t="shared" si="87"/>
        <v>0.66666666666666674</v>
      </c>
      <c r="AI143" s="24"/>
      <c r="AJ143" s="23"/>
    </row>
    <row r="144" spans="2:36" x14ac:dyDescent="0.2">
      <c r="B144" s="19"/>
      <c r="C144" s="18">
        <v>5</v>
      </c>
      <c r="D144" s="20">
        <v>5</v>
      </c>
      <c r="E144" s="21">
        <v>0</v>
      </c>
      <c r="F144" s="22">
        <v>0</v>
      </c>
      <c r="G144" s="23">
        <f t="shared" si="85"/>
        <v>0.38888888888888884</v>
      </c>
      <c r="H144" s="24"/>
      <c r="I144" s="23"/>
      <c r="K144" s="26"/>
      <c r="L144" s="18">
        <v>5</v>
      </c>
      <c r="M144" s="20">
        <v>0</v>
      </c>
      <c r="N144" s="21">
        <v>2</v>
      </c>
      <c r="O144" s="22">
        <v>0</v>
      </c>
      <c r="P144" s="23">
        <f>P135*(M144/(M135-O144))</f>
        <v>0</v>
      </c>
      <c r="Q144" s="24"/>
      <c r="R144" s="23"/>
      <c r="T144" s="26"/>
      <c r="U144" s="18">
        <v>5</v>
      </c>
      <c r="V144" s="20">
        <v>11</v>
      </c>
      <c r="W144" s="21">
        <v>0</v>
      </c>
      <c r="X144" s="22">
        <v>0</v>
      </c>
      <c r="Y144" s="23">
        <f t="shared" si="86"/>
        <v>0.73333333333333339</v>
      </c>
      <c r="Z144" s="24"/>
      <c r="AA144" s="23"/>
      <c r="AC144" s="26"/>
      <c r="AD144" s="18">
        <v>5</v>
      </c>
      <c r="AE144" s="20">
        <v>6</v>
      </c>
      <c r="AF144" s="21">
        <v>0</v>
      </c>
      <c r="AG144" s="22"/>
      <c r="AH144" s="23">
        <f t="shared" si="87"/>
        <v>0.60000000000000009</v>
      </c>
      <c r="AI144" s="24"/>
      <c r="AJ144" s="23"/>
    </row>
    <row r="145" spans="2:36" x14ac:dyDescent="0.2">
      <c r="B145" s="19"/>
      <c r="C145" s="18">
        <v>6</v>
      </c>
      <c r="D145" s="20">
        <v>3</v>
      </c>
      <c r="E145" s="21">
        <v>1</v>
      </c>
      <c r="F145" s="22">
        <v>0</v>
      </c>
      <c r="G145" s="23">
        <f t="shared" si="85"/>
        <v>0.23076923076923078</v>
      </c>
      <c r="H145" s="24"/>
      <c r="I145" s="23"/>
      <c r="K145" s="26"/>
      <c r="L145" s="18">
        <v>6</v>
      </c>
      <c r="M145" s="20">
        <v>0</v>
      </c>
      <c r="N145" s="21">
        <v>0</v>
      </c>
      <c r="O145" s="22">
        <v>0</v>
      </c>
      <c r="P145" s="23">
        <v>0</v>
      </c>
      <c r="Q145" s="24"/>
      <c r="R145" s="23"/>
      <c r="T145" s="26"/>
      <c r="U145" s="18">
        <v>6</v>
      </c>
      <c r="V145" s="20">
        <v>9</v>
      </c>
      <c r="W145" s="21">
        <v>0</v>
      </c>
      <c r="X145" s="22">
        <v>0</v>
      </c>
      <c r="Y145" s="23">
        <f t="shared" si="86"/>
        <v>0.60000000000000009</v>
      </c>
      <c r="Z145" s="24"/>
      <c r="AA145" s="23"/>
      <c r="AC145" s="26"/>
      <c r="AD145" s="18">
        <v>6</v>
      </c>
      <c r="AE145" s="20">
        <v>8</v>
      </c>
      <c r="AF145" s="21">
        <v>0</v>
      </c>
      <c r="AG145" s="22"/>
      <c r="AH145" s="23">
        <f t="shared" si="87"/>
        <v>0.53333333333333344</v>
      </c>
      <c r="AI145" s="24"/>
      <c r="AJ145" s="23"/>
    </row>
    <row r="146" spans="2:36" x14ac:dyDescent="0.2">
      <c r="B146" s="19"/>
      <c r="C146" s="18">
        <v>7</v>
      </c>
      <c r="D146" s="20">
        <v>0</v>
      </c>
      <c r="E146" s="21">
        <v>8</v>
      </c>
      <c r="F146" s="22">
        <v>0</v>
      </c>
      <c r="G146" s="23">
        <f t="shared" si="85"/>
        <v>0</v>
      </c>
      <c r="H146" s="24"/>
      <c r="I146" s="23"/>
      <c r="K146" s="26"/>
      <c r="L146" s="18">
        <v>7</v>
      </c>
      <c r="M146" s="20">
        <v>0</v>
      </c>
      <c r="N146" s="21">
        <v>0</v>
      </c>
      <c r="O146" s="22">
        <v>0</v>
      </c>
      <c r="P146" s="23">
        <v>0</v>
      </c>
      <c r="Q146" s="24"/>
      <c r="R146" s="23"/>
      <c r="T146" s="26"/>
      <c r="U146" s="18">
        <v>7</v>
      </c>
      <c r="V146" s="20">
        <v>11</v>
      </c>
      <c r="W146" s="21">
        <v>0</v>
      </c>
      <c r="X146" s="22">
        <v>0</v>
      </c>
      <c r="Y146" s="23">
        <f t="shared" si="86"/>
        <v>0.73333333333333339</v>
      </c>
      <c r="Z146" s="24"/>
      <c r="AA146" s="23"/>
      <c r="AC146" s="26"/>
      <c r="AD146" s="18">
        <v>7</v>
      </c>
      <c r="AE146" s="20">
        <v>1</v>
      </c>
      <c r="AF146" s="21">
        <v>0</v>
      </c>
      <c r="AG146" s="22"/>
      <c r="AH146" s="23">
        <f t="shared" si="87"/>
        <v>0.4</v>
      </c>
      <c r="AI146" s="24"/>
      <c r="AJ146" s="23"/>
    </row>
    <row r="147" spans="2:36" x14ac:dyDescent="0.2">
      <c r="B147" s="19"/>
      <c r="C147" s="18">
        <v>8</v>
      </c>
      <c r="D147" s="20">
        <v>0</v>
      </c>
      <c r="E147" s="21">
        <v>1</v>
      </c>
      <c r="F147" s="22">
        <v>0</v>
      </c>
      <c r="G147" s="23">
        <f t="shared" si="85"/>
        <v>0</v>
      </c>
      <c r="H147" s="24"/>
      <c r="I147" s="23"/>
      <c r="K147" s="27"/>
      <c r="L147" s="18">
        <v>8</v>
      </c>
      <c r="M147" s="20">
        <v>1</v>
      </c>
      <c r="N147" s="21">
        <v>1</v>
      </c>
      <c r="O147" s="22">
        <v>0</v>
      </c>
      <c r="P147" s="23">
        <f>P138*(M147/(M138-O147))</f>
        <v>0</v>
      </c>
      <c r="Q147" s="24"/>
      <c r="R147" s="23"/>
      <c r="T147" s="27"/>
      <c r="U147" s="18">
        <v>8</v>
      </c>
      <c r="V147" s="20">
        <v>7</v>
      </c>
      <c r="W147" s="21">
        <v>0</v>
      </c>
      <c r="X147" s="22">
        <v>0</v>
      </c>
      <c r="Y147" s="23">
        <f t="shared" si="86"/>
        <v>0.46666666666666667</v>
      </c>
      <c r="Z147" s="24"/>
      <c r="AA147" s="23"/>
      <c r="AC147" s="27"/>
      <c r="AD147" s="18">
        <v>8</v>
      </c>
      <c r="AE147" s="20">
        <v>3</v>
      </c>
      <c r="AF147" s="21">
        <v>0</v>
      </c>
      <c r="AG147" s="22"/>
      <c r="AH147" s="23">
        <f t="shared" si="87"/>
        <v>0.19999999999999996</v>
      </c>
      <c r="AI147" s="24"/>
      <c r="AJ147" s="23"/>
    </row>
    <row r="148" spans="2:36" x14ac:dyDescent="0.2">
      <c r="B148" s="35"/>
      <c r="C148" s="35"/>
      <c r="D148" s="35"/>
      <c r="E148" s="28">
        <f>SUM(E140:E147)</f>
        <v>15</v>
      </c>
      <c r="F148" s="36"/>
      <c r="G148" s="28"/>
      <c r="H148" s="28"/>
      <c r="I148" s="29"/>
      <c r="K148" s="35"/>
      <c r="L148" s="35"/>
      <c r="M148" s="35"/>
      <c r="N148" s="28">
        <f>SUM(N140:N147)</f>
        <v>4</v>
      </c>
      <c r="O148" s="36"/>
      <c r="P148" s="28"/>
      <c r="Q148" s="28"/>
      <c r="R148" s="29"/>
      <c r="T148" s="35"/>
      <c r="U148" s="35"/>
      <c r="V148" s="35"/>
      <c r="W148" s="35"/>
      <c r="X148" s="36"/>
      <c r="Y148" s="28"/>
      <c r="Z148" s="28"/>
      <c r="AA148" s="29"/>
      <c r="AC148" s="35"/>
      <c r="AD148" s="35"/>
      <c r="AE148" s="35"/>
      <c r="AF148" s="35"/>
      <c r="AG148" s="36"/>
      <c r="AH148" s="28"/>
      <c r="AI148" s="28"/>
      <c r="AJ148" s="29"/>
    </row>
    <row r="149" spans="2:36" x14ac:dyDescent="0.2">
      <c r="B149" s="19">
        <v>16</v>
      </c>
      <c r="C149" s="18">
        <v>1</v>
      </c>
      <c r="D149" s="20">
        <v>0</v>
      </c>
      <c r="E149" s="21">
        <v>0</v>
      </c>
      <c r="F149" s="22">
        <v>0</v>
      </c>
      <c r="G149" s="23">
        <v>0</v>
      </c>
      <c r="H149" s="24"/>
      <c r="I149" s="23"/>
      <c r="K149" s="25">
        <v>16</v>
      </c>
      <c r="L149" s="18">
        <v>1</v>
      </c>
      <c r="M149" s="20">
        <v>0</v>
      </c>
      <c r="N149" s="21">
        <v>1</v>
      </c>
      <c r="O149" s="22">
        <v>0</v>
      </c>
      <c r="P149" s="23">
        <f>P140*(M149/(M140-O149))</f>
        <v>0</v>
      </c>
      <c r="Q149" s="24" t="s">
        <v>24</v>
      </c>
      <c r="R149" s="23"/>
      <c r="T149" s="19">
        <v>16</v>
      </c>
      <c r="U149" s="38" t="s">
        <v>25</v>
      </c>
      <c r="V149" s="39"/>
      <c r="W149" s="39"/>
      <c r="X149" s="39"/>
      <c r="Y149" s="39"/>
      <c r="Z149" s="39"/>
      <c r="AA149" s="40"/>
      <c r="AC149" s="19">
        <v>16</v>
      </c>
      <c r="AD149" s="38" t="s">
        <v>25</v>
      </c>
      <c r="AE149" s="39"/>
      <c r="AF149" s="39"/>
      <c r="AG149" s="39"/>
      <c r="AH149" s="39"/>
      <c r="AI149" s="39"/>
      <c r="AJ149" s="40"/>
    </row>
    <row r="150" spans="2:36" x14ac:dyDescent="0.2">
      <c r="B150" s="19"/>
      <c r="C150" s="18">
        <v>2</v>
      </c>
      <c r="D150" s="20">
        <v>3</v>
      </c>
      <c r="E150" s="21">
        <v>0</v>
      </c>
      <c r="F150" s="22">
        <v>0</v>
      </c>
      <c r="G150" s="23">
        <f t="shared" ref="G150:G154" si="88">G141*(D150/(D141-F150))</f>
        <v>0.23076923076923078</v>
      </c>
      <c r="H150" s="24"/>
      <c r="I150" s="23"/>
      <c r="K150" s="26"/>
      <c r="L150" s="18">
        <v>2</v>
      </c>
      <c r="M150" s="20">
        <v>0</v>
      </c>
      <c r="N150" s="21">
        <v>0</v>
      </c>
      <c r="O150" s="22">
        <v>0</v>
      </c>
      <c r="P150" s="23">
        <v>0</v>
      </c>
      <c r="Q150" s="24"/>
      <c r="R150" s="23"/>
      <c r="T150" s="19"/>
      <c r="U150" s="41"/>
      <c r="V150" s="42"/>
      <c r="W150" s="42"/>
      <c r="X150" s="42"/>
      <c r="Y150" s="42"/>
      <c r="Z150" s="42"/>
      <c r="AA150" s="43"/>
      <c r="AC150" s="19"/>
      <c r="AD150" s="41"/>
      <c r="AE150" s="42"/>
      <c r="AF150" s="42"/>
      <c r="AG150" s="42"/>
      <c r="AH150" s="42"/>
      <c r="AI150" s="42"/>
      <c r="AJ150" s="43"/>
    </row>
    <row r="151" spans="2:36" x14ac:dyDescent="0.2">
      <c r="B151" s="19"/>
      <c r="C151" s="18">
        <v>3</v>
      </c>
      <c r="D151" s="20">
        <v>2</v>
      </c>
      <c r="E151" s="21">
        <v>1</v>
      </c>
      <c r="F151" s="22">
        <v>0</v>
      </c>
      <c r="G151" s="23">
        <f t="shared" si="88"/>
        <v>0.1538461538461538</v>
      </c>
      <c r="H151" s="24"/>
      <c r="I151" s="23"/>
      <c r="K151" s="26"/>
      <c r="L151" s="18">
        <v>3</v>
      </c>
      <c r="M151" s="20">
        <v>1</v>
      </c>
      <c r="N151" s="21">
        <v>0</v>
      </c>
      <c r="O151" s="22">
        <v>0</v>
      </c>
      <c r="P151" s="23">
        <f>P142*(M151/(M142-O151))</f>
        <v>7.7777777777777765E-2</v>
      </c>
      <c r="Q151" s="24"/>
      <c r="R151" s="23"/>
      <c r="T151" s="19"/>
      <c r="U151" s="41"/>
      <c r="V151" s="42"/>
      <c r="W151" s="42"/>
      <c r="X151" s="42"/>
      <c r="Y151" s="42"/>
      <c r="Z151" s="42"/>
      <c r="AA151" s="43"/>
      <c r="AC151" s="19"/>
      <c r="AD151" s="41"/>
      <c r="AE151" s="42"/>
      <c r="AF151" s="42"/>
      <c r="AG151" s="42"/>
      <c r="AH151" s="42"/>
      <c r="AI151" s="42"/>
      <c r="AJ151" s="43"/>
    </row>
    <row r="152" spans="2:36" x14ac:dyDescent="0.2">
      <c r="B152" s="19"/>
      <c r="C152" s="18">
        <v>4</v>
      </c>
      <c r="D152" s="20">
        <v>2</v>
      </c>
      <c r="E152" s="21">
        <v>0</v>
      </c>
      <c r="F152" s="22">
        <v>0</v>
      </c>
      <c r="G152" s="23">
        <f t="shared" si="88"/>
        <v>0.1555555555555555</v>
      </c>
      <c r="H152" s="24"/>
      <c r="I152" s="23"/>
      <c r="K152" s="26"/>
      <c r="L152" s="18">
        <v>4</v>
      </c>
      <c r="M152" s="20">
        <v>0</v>
      </c>
      <c r="N152" s="21">
        <v>0</v>
      </c>
      <c r="O152" s="22">
        <v>0</v>
      </c>
      <c r="P152" s="23">
        <v>0</v>
      </c>
      <c r="Q152" s="24"/>
      <c r="R152" s="23"/>
      <c r="T152" s="19"/>
      <c r="U152" s="41"/>
      <c r="V152" s="42"/>
      <c r="W152" s="42"/>
      <c r="X152" s="42"/>
      <c r="Y152" s="42"/>
      <c r="Z152" s="42"/>
      <c r="AA152" s="43"/>
      <c r="AC152" s="19"/>
      <c r="AD152" s="41"/>
      <c r="AE152" s="42"/>
      <c r="AF152" s="42"/>
      <c r="AG152" s="42"/>
      <c r="AH152" s="42"/>
      <c r="AI152" s="42"/>
      <c r="AJ152" s="43"/>
    </row>
    <row r="153" spans="2:36" x14ac:dyDescent="0.2">
      <c r="B153" s="19"/>
      <c r="C153" s="18">
        <v>5</v>
      </c>
      <c r="D153" s="20">
        <v>5</v>
      </c>
      <c r="E153" s="21">
        <v>0</v>
      </c>
      <c r="F153" s="22">
        <v>0</v>
      </c>
      <c r="G153" s="23">
        <f t="shared" si="88"/>
        <v>0.38888888888888884</v>
      </c>
      <c r="H153" s="24"/>
      <c r="I153" s="23"/>
      <c r="K153" s="26"/>
      <c r="L153" s="18">
        <v>5</v>
      </c>
      <c r="M153" s="20">
        <v>0</v>
      </c>
      <c r="N153" s="21">
        <v>0</v>
      </c>
      <c r="O153" s="22">
        <v>0</v>
      </c>
      <c r="P153" s="23">
        <v>0</v>
      </c>
      <c r="Q153" s="24"/>
      <c r="R153" s="23"/>
      <c r="T153" s="19"/>
      <c r="U153" s="41"/>
      <c r="V153" s="42"/>
      <c r="W153" s="42"/>
      <c r="X153" s="42"/>
      <c r="Y153" s="42"/>
      <c r="Z153" s="42"/>
      <c r="AA153" s="43"/>
      <c r="AC153" s="19"/>
      <c r="AD153" s="41"/>
      <c r="AE153" s="42"/>
      <c r="AF153" s="42"/>
      <c r="AG153" s="42"/>
      <c r="AH153" s="42"/>
      <c r="AI153" s="42"/>
      <c r="AJ153" s="43"/>
    </row>
    <row r="154" spans="2:36" x14ac:dyDescent="0.2">
      <c r="B154" s="19"/>
      <c r="C154" s="18">
        <v>6</v>
      </c>
      <c r="D154" s="20">
        <v>1</v>
      </c>
      <c r="E154" s="21">
        <v>2</v>
      </c>
      <c r="F154" s="22">
        <v>0</v>
      </c>
      <c r="G154" s="23">
        <f t="shared" si="88"/>
        <v>7.6923076923076927E-2</v>
      </c>
      <c r="H154" s="24"/>
      <c r="I154" s="23"/>
      <c r="K154" s="26"/>
      <c r="L154" s="18">
        <v>6</v>
      </c>
      <c r="M154" s="20">
        <v>0</v>
      </c>
      <c r="N154" s="21">
        <v>0</v>
      </c>
      <c r="O154" s="22">
        <v>0</v>
      </c>
      <c r="P154" s="23">
        <v>0</v>
      </c>
      <c r="Q154" s="24"/>
      <c r="R154" s="23"/>
      <c r="T154" s="19"/>
      <c r="U154" s="41"/>
      <c r="V154" s="42"/>
      <c r="W154" s="42"/>
      <c r="X154" s="42"/>
      <c r="Y154" s="42"/>
      <c r="Z154" s="42"/>
      <c r="AA154" s="43"/>
      <c r="AC154" s="19"/>
      <c r="AD154" s="41"/>
      <c r="AE154" s="42"/>
      <c r="AF154" s="42"/>
      <c r="AG154" s="42"/>
      <c r="AH154" s="42"/>
      <c r="AI154" s="42"/>
      <c r="AJ154" s="43"/>
    </row>
    <row r="155" spans="2:36" x14ac:dyDescent="0.2">
      <c r="B155" s="19"/>
      <c r="C155" s="18">
        <v>7</v>
      </c>
      <c r="D155" s="20">
        <v>0</v>
      </c>
      <c r="E155" s="21">
        <v>0</v>
      </c>
      <c r="F155" s="22">
        <v>0</v>
      </c>
      <c r="G155" s="23">
        <v>0</v>
      </c>
      <c r="H155" s="24"/>
      <c r="I155" s="23"/>
      <c r="K155" s="26"/>
      <c r="L155" s="18">
        <v>7</v>
      </c>
      <c r="M155" s="20">
        <v>0</v>
      </c>
      <c r="N155" s="21">
        <v>0</v>
      </c>
      <c r="O155" s="22">
        <v>0</v>
      </c>
      <c r="P155" s="23">
        <v>0</v>
      </c>
      <c r="Q155" s="24"/>
      <c r="R155" s="23"/>
      <c r="T155" s="19"/>
      <c r="U155" s="41"/>
      <c r="V155" s="42"/>
      <c r="W155" s="42"/>
      <c r="X155" s="42"/>
      <c r="Y155" s="42"/>
      <c r="Z155" s="42"/>
      <c r="AA155" s="43"/>
      <c r="AC155" s="19"/>
      <c r="AD155" s="41"/>
      <c r="AE155" s="42"/>
      <c r="AF155" s="42"/>
      <c r="AG155" s="42"/>
      <c r="AH155" s="42"/>
      <c r="AI155" s="42"/>
      <c r="AJ155" s="43"/>
    </row>
    <row r="156" spans="2:36" x14ac:dyDescent="0.2">
      <c r="B156" s="19"/>
      <c r="C156" s="18">
        <v>8</v>
      </c>
      <c r="D156" s="20">
        <v>0</v>
      </c>
      <c r="E156" s="21">
        <v>0</v>
      </c>
      <c r="F156" s="22">
        <v>0</v>
      </c>
      <c r="G156" s="23">
        <v>0</v>
      </c>
      <c r="H156" s="24"/>
      <c r="I156" s="23"/>
      <c r="K156" s="27"/>
      <c r="L156" s="18">
        <v>8</v>
      </c>
      <c r="M156" s="20">
        <v>1</v>
      </c>
      <c r="N156" s="21">
        <v>0</v>
      </c>
      <c r="O156" s="22">
        <v>0</v>
      </c>
      <c r="P156" s="23">
        <f>P147*(M156/(M147-O156))</f>
        <v>0</v>
      </c>
      <c r="Q156" s="24"/>
      <c r="R156" s="23"/>
      <c r="T156" s="19"/>
      <c r="U156" s="44"/>
      <c r="V156" s="45"/>
      <c r="W156" s="45"/>
      <c r="X156" s="45"/>
      <c r="Y156" s="45"/>
      <c r="Z156" s="45"/>
      <c r="AA156" s="46"/>
      <c r="AC156" s="19"/>
      <c r="AD156" s="44"/>
      <c r="AE156" s="45"/>
      <c r="AF156" s="45"/>
      <c r="AG156" s="45"/>
      <c r="AH156" s="45"/>
      <c r="AI156" s="45"/>
      <c r="AJ156" s="46"/>
    </row>
    <row r="157" spans="2:36" x14ac:dyDescent="0.2">
      <c r="N157" s="28">
        <f>SUM(N149:N156)</f>
        <v>1</v>
      </c>
    </row>
    <row r="159" spans="2:36" x14ac:dyDescent="0.2">
      <c r="B159" s="9" t="s">
        <v>0</v>
      </c>
      <c r="C159" s="10">
        <v>44634</v>
      </c>
      <c r="D159" s="10"/>
      <c r="E159" s="10"/>
      <c r="F159" s="10"/>
      <c r="G159" s="9" t="s">
        <v>1</v>
      </c>
      <c r="H159" s="9" t="s">
        <v>2</v>
      </c>
      <c r="I159" s="9"/>
      <c r="K159" s="9" t="s">
        <v>0</v>
      </c>
      <c r="L159" s="10">
        <v>44634</v>
      </c>
      <c r="M159" s="10"/>
      <c r="N159" s="10"/>
      <c r="O159" s="10"/>
      <c r="P159" s="9" t="s">
        <v>1</v>
      </c>
      <c r="Q159" s="9" t="s">
        <v>5</v>
      </c>
      <c r="R159" s="9"/>
      <c r="T159" s="9" t="s">
        <v>0</v>
      </c>
      <c r="U159" s="10">
        <v>44634</v>
      </c>
      <c r="V159" s="10"/>
      <c r="W159" s="10"/>
      <c r="X159" s="10"/>
      <c r="Y159" s="9" t="s">
        <v>1</v>
      </c>
      <c r="Z159" s="9" t="s">
        <v>4</v>
      </c>
      <c r="AA159" s="9"/>
      <c r="AC159" s="9" t="s">
        <v>0</v>
      </c>
      <c r="AD159" s="10">
        <v>44634</v>
      </c>
      <c r="AE159" s="10"/>
      <c r="AF159" s="10"/>
      <c r="AG159" s="10"/>
      <c r="AH159" s="9" t="s">
        <v>1</v>
      </c>
      <c r="AI159" s="9" t="s">
        <v>5</v>
      </c>
      <c r="AJ159" s="9"/>
    </row>
    <row r="160" spans="2:36" x14ac:dyDescent="0.2">
      <c r="B160" s="9" t="s">
        <v>26</v>
      </c>
      <c r="C160" s="17" t="s">
        <v>27</v>
      </c>
      <c r="D160" s="17"/>
      <c r="E160" s="17"/>
      <c r="F160" s="17"/>
      <c r="G160" s="9" t="s">
        <v>8</v>
      </c>
      <c r="H160" s="18" t="s">
        <v>9</v>
      </c>
      <c r="I160" s="18"/>
      <c r="K160" s="9" t="s">
        <v>13</v>
      </c>
      <c r="L160" s="17" t="s">
        <v>27</v>
      </c>
      <c r="M160" s="17"/>
      <c r="N160" s="17"/>
      <c r="O160" s="17"/>
      <c r="P160" s="9" t="s">
        <v>8</v>
      </c>
      <c r="Q160" s="18" t="s">
        <v>11</v>
      </c>
      <c r="R160" s="18"/>
      <c r="T160" s="9" t="s">
        <v>13</v>
      </c>
      <c r="U160" s="17" t="s">
        <v>28</v>
      </c>
      <c r="V160" s="17"/>
      <c r="W160" s="17"/>
      <c r="X160" s="17"/>
      <c r="Y160" s="9" t="s">
        <v>8</v>
      </c>
      <c r="Z160" s="18" t="s">
        <v>9</v>
      </c>
      <c r="AA160" s="18"/>
      <c r="AC160" s="9" t="s">
        <v>13</v>
      </c>
      <c r="AD160" s="17" t="s">
        <v>28</v>
      </c>
      <c r="AE160" s="17"/>
      <c r="AF160" s="17"/>
      <c r="AG160" s="17"/>
      <c r="AH160" s="9" t="s">
        <v>8</v>
      </c>
      <c r="AI160" s="18" t="s">
        <v>11</v>
      </c>
      <c r="AJ160" s="18"/>
    </row>
    <row r="161" spans="2:36" x14ac:dyDescent="0.2">
      <c r="B161" s="9" t="s">
        <v>15</v>
      </c>
      <c r="C161" s="9" t="s">
        <v>16</v>
      </c>
      <c r="D161" s="9" t="s">
        <v>17</v>
      </c>
      <c r="E161" s="9" t="s">
        <v>18</v>
      </c>
      <c r="F161" s="9" t="s">
        <v>19</v>
      </c>
      <c r="G161" s="9" t="s">
        <v>20</v>
      </c>
      <c r="H161" s="9" t="s">
        <v>21</v>
      </c>
      <c r="I161" s="9" t="s">
        <v>22</v>
      </c>
      <c r="K161" s="9" t="s">
        <v>15</v>
      </c>
      <c r="L161" s="9" t="s">
        <v>16</v>
      </c>
      <c r="M161" s="9" t="s">
        <v>17</v>
      </c>
      <c r="N161" s="9" t="s">
        <v>18</v>
      </c>
      <c r="O161" s="9" t="s">
        <v>19</v>
      </c>
      <c r="P161" s="9" t="s">
        <v>20</v>
      </c>
      <c r="Q161" s="9" t="s">
        <v>21</v>
      </c>
      <c r="R161" s="9" t="s">
        <v>22</v>
      </c>
      <c r="T161" s="9" t="s">
        <v>15</v>
      </c>
      <c r="U161" s="9" t="s">
        <v>16</v>
      </c>
      <c r="V161" s="9" t="s">
        <v>17</v>
      </c>
      <c r="W161" s="9" t="s">
        <v>18</v>
      </c>
      <c r="X161" s="9" t="s">
        <v>19</v>
      </c>
      <c r="Y161" s="9" t="s">
        <v>20</v>
      </c>
      <c r="Z161" s="9" t="s">
        <v>21</v>
      </c>
      <c r="AA161" s="9" t="s">
        <v>22</v>
      </c>
      <c r="AC161" s="9" t="s">
        <v>15</v>
      </c>
      <c r="AD161" s="9" t="s">
        <v>16</v>
      </c>
      <c r="AE161" s="9" t="s">
        <v>17</v>
      </c>
      <c r="AF161" s="9" t="s">
        <v>18</v>
      </c>
      <c r="AG161" s="9" t="s">
        <v>19</v>
      </c>
      <c r="AH161" s="9" t="s">
        <v>20</v>
      </c>
      <c r="AI161" s="9" t="s">
        <v>21</v>
      </c>
      <c r="AJ161" s="9" t="s">
        <v>22</v>
      </c>
    </row>
    <row r="162" spans="2:36" x14ac:dyDescent="0.2">
      <c r="B162" s="19">
        <v>0</v>
      </c>
      <c r="C162" s="18">
        <v>1</v>
      </c>
      <c r="D162" s="20">
        <v>15</v>
      </c>
      <c r="E162" s="21">
        <v>0</v>
      </c>
      <c r="F162" s="22">
        <v>0</v>
      </c>
      <c r="G162" s="23">
        <v>1</v>
      </c>
      <c r="H162" s="24">
        <v>0</v>
      </c>
      <c r="I162" s="23">
        <v>0</v>
      </c>
      <c r="K162" s="25">
        <v>0</v>
      </c>
      <c r="L162" s="18">
        <v>1</v>
      </c>
      <c r="M162" s="20">
        <v>15</v>
      </c>
      <c r="N162" s="21">
        <v>0</v>
      </c>
      <c r="O162" s="22">
        <v>0</v>
      </c>
      <c r="P162" s="23">
        <f t="shared" ref="P162:P169" si="89" xml:space="preserve"> (M162/15)</f>
        <v>1</v>
      </c>
      <c r="Q162" s="24">
        <v>0</v>
      </c>
      <c r="R162" s="23">
        <v>0</v>
      </c>
      <c r="T162" s="19">
        <v>0</v>
      </c>
      <c r="U162" s="18">
        <v>1</v>
      </c>
      <c r="V162" s="20">
        <v>15</v>
      </c>
      <c r="W162" s="21">
        <v>0</v>
      </c>
      <c r="X162" s="22">
        <v>0</v>
      </c>
      <c r="Y162" s="23">
        <v>1</v>
      </c>
      <c r="Z162" s="24">
        <v>0</v>
      </c>
      <c r="AA162" s="23">
        <v>0</v>
      </c>
      <c r="AC162" s="25">
        <v>0</v>
      </c>
      <c r="AD162" s="18">
        <v>1</v>
      </c>
      <c r="AE162" s="20">
        <v>15</v>
      </c>
      <c r="AF162" s="21">
        <v>0</v>
      </c>
      <c r="AG162" s="22">
        <v>0</v>
      </c>
      <c r="AH162" s="23">
        <f t="shared" ref="AH162:AH169" si="90" xml:space="preserve"> (AE162/15)</f>
        <v>1</v>
      </c>
      <c r="AI162" s="24">
        <v>0</v>
      </c>
      <c r="AJ162" s="23">
        <v>0</v>
      </c>
    </row>
    <row r="163" spans="2:36" x14ac:dyDescent="0.2">
      <c r="B163" s="19"/>
      <c r="C163" s="18">
        <v>2</v>
      </c>
      <c r="D163" s="20">
        <v>15</v>
      </c>
      <c r="E163" s="21">
        <v>0</v>
      </c>
      <c r="F163" s="22">
        <v>0</v>
      </c>
      <c r="G163" s="23">
        <v>1</v>
      </c>
      <c r="H163" s="24">
        <v>0</v>
      </c>
      <c r="I163" s="23">
        <v>0</v>
      </c>
      <c r="K163" s="26"/>
      <c r="L163" s="18">
        <v>2</v>
      </c>
      <c r="M163" s="20">
        <v>15</v>
      </c>
      <c r="N163" s="21">
        <v>0</v>
      </c>
      <c r="O163" s="22">
        <v>0</v>
      </c>
      <c r="P163" s="23">
        <f t="shared" si="89"/>
        <v>1</v>
      </c>
      <c r="Q163" s="24">
        <v>0</v>
      </c>
      <c r="R163" s="23">
        <v>0</v>
      </c>
      <c r="T163" s="19"/>
      <c r="U163" s="18">
        <v>2</v>
      </c>
      <c r="V163" s="20">
        <v>15</v>
      </c>
      <c r="W163" s="21">
        <v>0</v>
      </c>
      <c r="X163" s="22">
        <v>0</v>
      </c>
      <c r="Y163" s="23">
        <v>1</v>
      </c>
      <c r="Z163" s="24">
        <v>0</v>
      </c>
      <c r="AA163" s="23">
        <v>0</v>
      </c>
      <c r="AC163" s="26"/>
      <c r="AD163" s="18">
        <v>2</v>
      </c>
      <c r="AE163" s="20">
        <v>15</v>
      </c>
      <c r="AF163" s="21">
        <v>0</v>
      </c>
      <c r="AG163" s="22">
        <v>0</v>
      </c>
      <c r="AH163" s="23">
        <f t="shared" si="90"/>
        <v>1</v>
      </c>
      <c r="AI163" s="24">
        <v>0</v>
      </c>
      <c r="AJ163" s="23">
        <v>0</v>
      </c>
    </row>
    <row r="164" spans="2:36" x14ac:dyDescent="0.2">
      <c r="B164" s="19"/>
      <c r="C164" s="18">
        <v>3</v>
      </c>
      <c r="D164" s="20">
        <v>15</v>
      </c>
      <c r="E164" s="21">
        <v>0</v>
      </c>
      <c r="F164" s="22">
        <v>0</v>
      </c>
      <c r="G164" s="23">
        <v>1</v>
      </c>
      <c r="H164" s="24">
        <v>0</v>
      </c>
      <c r="I164" s="23">
        <v>0</v>
      </c>
      <c r="K164" s="26"/>
      <c r="L164" s="18">
        <v>3</v>
      </c>
      <c r="M164" s="20">
        <v>15</v>
      </c>
      <c r="N164" s="21">
        <v>0</v>
      </c>
      <c r="O164" s="22">
        <v>0</v>
      </c>
      <c r="P164" s="23">
        <f t="shared" si="89"/>
        <v>1</v>
      </c>
      <c r="Q164" s="24">
        <v>0</v>
      </c>
      <c r="R164" s="23">
        <v>0</v>
      </c>
      <c r="T164" s="19"/>
      <c r="U164" s="18">
        <v>3</v>
      </c>
      <c r="V164" s="20">
        <v>15</v>
      </c>
      <c r="W164" s="21">
        <v>0</v>
      </c>
      <c r="X164" s="22">
        <v>0</v>
      </c>
      <c r="Y164" s="23">
        <v>1</v>
      </c>
      <c r="Z164" s="24">
        <v>0</v>
      </c>
      <c r="AA164" s="23">
        <v>0</v>
      </c>
      <c r="AC164" s="26"/>
      <c r="AD164" s="18">
        <v>3</v>
      </c>
      <c r="AE164" s="20">
        <v>15</v>
      </c>
      <c r="AF164" s="21">
        <v>0</v>
      </c>
      <c r="AG164" s="22">
        <v>0</v>
      </c>
      <c r="AH164" s="23">
        <f t="shared" si="90"/>
        <v>1</v>
      </c>
      <c r="AI164" s="24">
        <v>0</v>
      </c>
      <c r="AJ164" s="23">
        <v>0</v>
      </c>
    </row>
    <row r="165" spans="2:36" x14ac:dyDescent="0.2">
      <c r="B165" s="19"/>
      <c r="C165" s="18">
        <v>4</v>
      </c>
      <c r="D165" s="20">
        <v>15</v>
      </c>
      <c r="E165" s="21">
        <v>0</v>
      </c>
      <c r="F165" s="22">
        <v>0</v>
      </c>
      <c r="G165" s="23">
        <v>1</v>
      </c>
      <c r="H165" s="24">
        <v>0</v>
      </c>
      <c r="I165" s="23">
        <v>0</v>
      </c>
      <c r="K165" s="26"/>
      <c r="L165" s="18">
        <v>4</v>
      </c>
      <c r="M165" s="20">
        <v>15</v>
      </c>
      <c r="N165" s="21">
        <v>0</v>
      </c>
      <c r="O165" s="22">
        <v>0</v>
      </c>
      <c r="P165" s="23">
        <f t="shared" si="89"/>
        <v>1</v>
      </c>
      <c r="Q165" s="24">
        <v>0</v>
      </c>
      <c r="R165" s="23">
        <v>0</v>
      </c>
      <c r="T165" s="19"/>
      <c r="U165" s="18">
        <v>4</v>
      </c>
      <c r="V165" s="20">
        <v>15</v>
      </c>
      <c r="W165" s="21">
        <v>0</v>
      </c>
      <c r="X165" s="22">
        <v>0</v>
      </c>
      <c r="Y165" s="23">
        <v>1</v>
      </c>
      <c r="Z165" s="24">
        <v>0</v>
      </c>
      <c r="AA165" s="23">
        <v>0</v>
      </c>
      <c r="AC165" s="26"/>
      <c r="AD165" s="18">
        <v>4</v>
      </c>
      <c r="AE165" s="20">
        <v>15</v>
      </c>
      <c r="AF165" s="21">
        <v>0</v>
      </c>
      <c r="AG165" s="22">
        <v>0</v>
      </c>
      <c r="AH165" s="23">
        <f t="shared" si="90"/>
        <v>1</v>
      </c>
      <c r="AI165" s="24">
        <v>0</v>
      </c>
      <c r="AJ165" s="23">
        <v>0</v>
      </c>
    </row>
    <row r="166" spans="2:36" x14ac:dyDescent="0.2">
      <c r="B166" s="19"/>
      <c r="C166" s="18">
        <v>5</v>
      </c>
      <c r="D166" s="20">
        <v>15</v>
      </c>
      <c r="E166" s="21">
        <v>0</v>
      </c>
      <c r="F166" s="22">
        <v>0</v>
      </c>
      <c r="G166" s="23">
        <v>1</v>
      </c>
      <c r="H166" s="24">
        <v>0</v>
      </c>
      <c r="I166" s="23">
        <v>0</v>
      </c>
      <c r="K166" s="26"/>
      <c r="L166" s="18">
        <v>5</v>
      </c>
      <c r="M166" s="20">
        <v>15</v>
      </c>
      <c r="N166" s="21">
        <v>0</v>
      </c>
      <c r="O166" s="22">
        <v>0</v>
      </c>
      <c r="P166" s="23">
        <f t="shared" si="89"/>
        <v>1</v>
      </c>
      <c r="Q166" s="24">
        <v>0</v>
      </c>
      <c r="R166" s="23">
        <v>0</v>
      </c>
      <c r="T166" s="19"/>
      <c r="U166" s="18">
        <v>5</v>
      </c>
      <c r="V166" s="20">
        <v>15</v>
      </c>
      <c r="W166" s="21">
        <v>0</v>
      </c>
      <c r="X166" s="22">
        <v>0</v>
      </c>
      <c r="Y166" s="23">
        <v>1</v>
      </c>
      <c r="Z166" s="24">
        <v>0</v>
      </c>
      <c r="AA166" s="23">
        <v>0</v>
      </c>
      <c r="AC166" s="26"/>
      <c r="AD166" s="18">
        <v>5</v>
      </c>
      <c r="AE166" s="20">
        <v>15</v>
      </c>
      <c r="AF166" s="21">
        <v>0</v>
      </c>
      <c r="AG166" s="22">
        <v>0</v>
      </c>
      <c r="AH166" s="23">
        <f t="shared" si="90"/>
        <v>1</v>
      </c>
      <c r="AI166" s="24">
        <v>0</v>
      </c>
      <c r="AJ166" s="23">
        <v>0</v>
      </c>
    </row>
    <row r="167" spans="2:36" x14ac:dyDescent="0.2">
      <c r="B167" s="19"/>
      <c r="C167" s="18">
        <v>6</v>
      </c>
      <c r="D167" s="20">
        <v>15</v>
      </c>
      <c r="E167" s="21">
        <v>0</v>
      </c>
      <c r="F167" s="22">
        <v>0</v>
      </c>
      <c r="G167" s="23">
        <v>1</v>
      </c>
      <c r="H167" s="24">
        <v>0</v>
      </c>
      <c r="I167" s="23">
        <v>0</v>
      </c>
      <c r="K167" s="26"/>
      <c r="L167" s="18">
        <v>6</v>
      </c>
      <c r="M167" s="20">
        <v>15</v>
      </c>
      <c r="N167" s="21">
        <v>0</v>
      </c>
      <c r="O167" s="22">
        <v>0</v>
      </c>
      <c r="P167" s="23">
        <f t="shared" si="89"/>
        <v>1</v>
      </c>
      <c r="Q167" s="24">
        <v>0</v>
      </c>
      <c r="R167" s="23">
        <v>0</v>
      </c>
      <c r="T167" s="19"/>
      <c r="U167" s="18">
        <v>6</v>
      </c>
      <c r="V167" s="20">
        <v>15</v>
      </c>
      <c r="W167" s="21">
        <v>0</v>
      </c>
      <c r="X167" s="22">
        <v>0</v>
      </c>
      <c r="Y167" s="23">
        <v>1</v>
      </c>
      <c r="Z167" s="24">
        <v>0</v>
      </c>
      <c r="AA167" s="23">
        <v>0</v>
      </c>
      <c r="AC167" s="26"/>
      <c r="AD167" s="18">
        <v>6</v>
      </c>
      <c r="AE167" s="20">
        <v>15</v>
      </c>
      <c r="AF167" s="21">
        <v>0</v>
      </c>
      <c r="AG167" s="22">
        <v>0</v>
      </c>
      <c r="AH167" s="23">
        <f t="shared" si="90"/>
        <v>1</v>
      </c>
      <c r="AI167" s="24">
        <v>0</v>
      </c>
      <c r="AJ167" s="23">
        <v>0</v>
      </c>
    </row>
    <row r="168" spans="2:36" x14ac:dyDescent="0.2">
      <c r="B168" s="19"/>
      <c r="C168" s="18">
        <v>7</v>
      </c>
      <c r="D168" s="20">
        <v>15</v>
      </c>
      <c r="E168" s="21">
        <v>0</v>
      </c>
      <c r="F168" s="22">
        <v>0</v>
      </c>
      <c r="G168" s="23">
        <v>1</v>
      </c>
      <c r="H168" s="24">
        <v>0</v>
      </c>
      <c r="I168" s="23">
        <v>0</v>
      </c>
      <c r="K168" s="26"/>
      <c r="L168" s="18">
        <v>7</v>
      </c>
      <c r="M168" s="20">
        <v>15</v>
      </c>
      <c r="N168" s="21">
        <v>0</v>
      </c>
      <c r="O168" s="22">
        <v>0</v>
      </c>
      <c r="P168" s="23">
        <f t="shared" si="89"/>
        <v>1</v>
      </c>
      <c r="Q168" s="24">
        <v>0</v>
      </c>
      <c r="R168" s="23">
        <v>0</v>
      </c>
      <c r="T168" s="19"/>
      <c r="U168" s="18">
        <v>7</v>
      </c>
      <c r="V168" s="20">
        <v>15</v>
      </c>
      <c r="W168" s="21">
        <v>0</v>
      </c>
      <c r="X168" s="22">
        <v>0</v>
      </c>
      <c r="Y168" s="23">
        <v>1</v>
      </c>
      <c r="Z168" s="24">
        <v>0</v>
      </c>
      <c r="AA168" s="23">
        <v>0</v>
      </c>
      <c r="AC168" s="26"/>
      <c r="AD168" s="18">
        <v>7</v>
      </c>
      <c r="AE168" s="20">
        <v>15</v>
      </c>
      <c r="AF168" s="21">
        <v>0</v>
      </c>
      <c r="AG168" s="22">
        <v>0</v>
      </c>
      <c r="AH168" s="23">
        <f t="shared" si="90"/>
        <v>1</v>
      </c>
      <c r="AI168" s="24">
        <v>0</v>
      </c>
      <c r="AJ168" s="23">
        <v>0</v>
      </c>
    </row>
    <row r="169" spans="2:36" x14ac:dyDescent="0.2">
      <c r="B169" s="19"/>
      <c r="C169" s="18">
        <v>8</v>
      </c>
      <c r="D169" s="20">
        <v>15</v>
      </c>
      <c r="E169" s="21">
        <v>0</v>
      </c>
      <c r="F169" s="22">
        <v>0</v>
      </c>
      <c r="G169" s="23">
        <v>1</v>
      </c>
      <c r="H169" s="24">
        <v>0</v>
      </c>
      <c r="I169" s="23">
        <v>0</v>
      </c>
      <c r="K169" s="27"/>
      <c r="L169" s="18">
        <v>8</v>
      </c>
      <c r="M169" s="20">
        <v>15</v>
      </c>
      <c r="N169" s="21">
        <v>0</v>
      </c>
      <c r="O169" s="22">
        <v>0</v>
      </c>
      <c r="P169" s="23">
        <f t="shared" si="89"/>
        <v>1</v>
      </c>
      <c r="Q169" s="24">
        <v>0</v>
      </c>
      <c r="R169" s="23">
        <v>0</v>
      </c>
      <c r="T169" s="19"/>
      <c r="U169" s="18">
        <v>8</v>
      </c>
      <c r="V169" s="20">
        <v>15</v>
      </c>
      <c r="W169" s="21">
        <v>0</v>
      </c>
      <c r="X169" s="22">
        <v>0</v>
      </c>
      <c r="Y169" s="23">
        <v>1</v>
      </c>
      <c r="Z169" s="24">
        <v>0</v>
      </c>
      <c r="AA169" s="23">
        <v>0</v>
      </c>
      <c r="AC169" s="27"/>
      <c r="AD169" s="18">
        <v>8</v>
      </c>
      <c r="AE169" s="20">
        <v>15</v>
      </c>
      <c r="AF169" s="21">
        <v>0</v>
      </c>
      <c r="AG169" s="22">
        <v>0</v>
      </c>
      <c r="AH169" s="23">
        <f t="shared" si="90"/>
        <v>1</v>
      </c>
      <c r="AI169" s="24">
        <v>0</v>
      </c>
      <c r="AJ169" s="23">
        <v>0</v>
      </c>
    </row>
    <row r="170" spans="2:36" x14ac:dyDescent="0.2">
      <c r="B170" s="28"/>
      <c r="C170" s="28"/>
      <c r="D170" s="28"/>
      <c r="E170" s="28"/>
      <c r="F170" s="28"/>
      <c r="G170" s="28"/>
      <c r="H170" s="28"/>
      <c r="I170" s="28"/>
      <c r="K170" s="28"/>
      <c r="L170" s="28"/>
      <c r="M170" s="28"/>
      <c r="N170" s="28"/>
      <c r="O170" s="28"/>
      <c r="P170" s="28"/>
      <c r="Q170" s="28"/>
      <c r="R170" s="28"/>
      <c r="T170" s="28"/>
      <c r="U170" s="28"/>
      <c r="V170" s="28"/>
      <c r="W170" s="28"/>
      <c r="X170" s="28"/>
      <c r="Y170" s="28"/>
      <c r="Z170" s="28"/>
      <c r="AA170" s="28"/>
      <c r="AC170" s="28"/>
      <c r="AD170" s="28"/>
      <c r="AE170" s="28"/>
      <c r="AF170" s="28"/>
      <c r="AG170" s="28"/>
      <c r="AH170" s="28"/>
      <c r="AI170" s="28"/>
      <c r="AJ170" s="29"/>
    </row>
    <row r="171" spans="2:36" x14ac:dyDescent="0.2">
      <c r="B171" s="19">
        <v>1</v>
      </c>
      <c r="C171" s="18">
        <v>1</v>
      </c>
      <c r="D171" s="20">
        <v>15</v>
      </c>
      <c r="E171" s="21">
        <v>0</v>
      </c>
      <c r="F171" s="22">
        <v>0</v>
      </c>
      <c r="G171" s="23">
        <f t="shared" ref="G171:G178" si="91">G162*(D171/(D162-F171))</f>
        <v>1</v>
      </c>
      <c r="H171" s="24">
        <v>12</v>
      </c>
      <c r="I171" s="23">
        <f t="shared" ref="I171:I178" si="92">H171/D171</f>
        <v>0.8</v>
      </c>
      <c r="K171" s="25">
        <v>1</v>
      </c>
      <c r="L171" s="18">
        <v>1</v>
      </c>
      <c r="M171" s="20">
        <v>15</v>
      </c>
      <c r="N171" s="21">
        <v>0</v>
      </c>
      <c r="O171" s="30">
        <v>0</v>
      </c>
      <c r="P171" s="23">
        <f t="shared" ref="P171:P178" si="93">P162*(M171/(M162-O171))</f>
        <v>1</v>
      </c>
      <c r="Q171" s="24">
        <v>1</v>
      </c>
      <c r="R171" s="23">
        <f t="shared" ref="R171:R178" si="94" xml:space="preserve"> Q171/M162</f>
        <v>6.6666666666666666E-2</v>
      </c>
      <c r="T171" s="19">
        <v>1</v>
      </c>
      <c r="U171" s="18">
        <v>1</v>
      </c>
      <c r="V171" s="20">
        <v>8</v>
      </c>
      <c r="W171" s="21">
        <v>7</v>
      </c>
      <c r="X171" s="22">
        <v>0</v>
      </c>
      <c r="Y171" s="23">
        <f t="shared" ref="Y171:Y178" si="95">Y162*(V171/(V162-X171))</f>
        <v>0.53333333333333333</v>
      </c>
      <c r="Z171" s="24">
        <v>2</v>
      </c>
      <c r="AA171" s="23">
        <f t="shared" ref="AA171:AA178" si="96">Z171/V171</f>
        <v>0.25</v>
      </c>
      <c r="AC171" s="25">
        <v>1</v>
      </c>
      <c r="AD171" s="18">
        <v>1</v>
      </c>
      <c r="AE171" s="20">
        <v>11</v>
      </c>
      <c r="AF171" s="21">
        <v>4</v>
      </c>
      <c r="AG171" s="30">
        <v>0</v>
      </c>
      <c r="AH171" s="23">
        <f t="shared" ref="AH171:AH178" si="97">AH162*(AE171/(AE162-AG171))</f>
        <v>0.73333333333333328</v>
      </c>
      <c r="AI171" s="24">
        <v>0</v>
      </c>
      <c r="AJ171" s="23">
        <f t="shared" ref="AJ171:AJ178" si="98" xml:space="preserve"> AI171/AE162</f>
        <v>0</v>
      </c>
    </row>
    <row r="172" spans="2:36" x14ac:dyDescent="0.2">
      <c r="B172" s="19"/>
      <c r="C172" s="18">
        <v>2</v>
      </c>
      <c r="D172" s="20">
        <v>14</v>
      </c>
      <c r="E172" s="21">
        <v>1</v>
      </c>
      <c r="F172" s="22">
        <v>0</v>
      </c>
      <c r="G172" s="23">
        <f t="shared" si="91"/>
        <v>0.93333333333333335</v>
      </c>
      <c r="H172" s="24">
        <v>8</v>
      </c>
      <c r="I172" s="23">
        <f t="shared" si="92"/>
        <v>0.5714285714285714</v>
      </c>
      <c r="K172" s="26"/>
      <c r="L172" s="18">
        <v>2</v>
      </c>
      <c r="M172" s="20">
        <v>15</v>
      </c>
      <c r="N172" s="21">
        <v>0</v>
      </c>
      <c r="O172" s="22">
        <v>0</v>
      </c>
      <c r="P172" s="23">
        <f t="shared" si="93"/>
        <v>1</v>
      </c>
      <c r="Q172" s="24">
        <v>1</v>
      </c>
      <c r="R172" s="23">
        <f t="shared" si="94"/>
        <v>6.6666666666666666E-2</v>
      </c>
      <c r="T172" s="19"/>
      <c r="U172" s="18">
        <v>2</v>
      </c>
      <c r="V172" s="20">
        <v>8</v>
      </c>
      <c r="W172" s="21">
        <v>7</v>
      </c>
      <c r="X172" s="22">
        <v>0</v>
      </c>
      <c r="Y172" s="23">
        <f t="shared" si="95"/>
        <v>0.53333333333333333</v>
      </c>
      <c r="Z172" s="24">
        <v>15</v>
      </c>
      <c r="AA172" s="23">
        <f t="shared" si="96"/>
        <v>1.875</v>
      </c>
      <c r="AC172" s="26"/>
      <c r="AD172" s="18">
        <v>2</v>
      </c>
      <c r="AE172" s="20">
        <v>14</v>
      </c>
      <c r="AF172" s="21">
        <v>1</v>
      </c>
      <c r="AG172" s="22">
        <v>0</v>
      </c>
      <c r="AH172" s="23">
        <f t="shared" si="97"/>
        <v>0.93333333333333335</v>
      </c>
      <c r="AI172" s="24">
        <v>8</v>
      </c>
      <c r="AJ172" s="23">
        <f t="shared" si="98"/>
        <v>0.53333333333333333</v>
      </c>
    </row>
    <row r="173" spans="2:36" x14ac:dyDescent="0.2">
      <c r="B173" s="19"/>
      <c r="C173" s="18">
        <v>3</v>
      </c>
      <c r="D173" s="20">
        <v>15</v>
      </c>
      <c r="E173" s="21">
        <v>0</v>
      </c>
      <c r="F173" s="22">
        <v>0</v>
      </c>
      <c r="G173" s="23">
        <f t="shared" si="91"/>
        <v>1</v>
      </c>
      <c r="H173" s="24">
        <v>0</v>
      </c>
      <c r="I173" s="23">
        <f t="shared" si="92"/>
        <v>0</v>
      </c>
      <c r="K173" s="26"/>
      <c r="L173" s="18">
        <v>3</v>
      </c>
      <c r="M173" s="20">
        <v>12</v>
      </c>
      <c r="N173" s="21">
        <v>3</v>
      </c>
      <c r="O173" s="22">
        <v>0</v>
      </c>
      <c r="P173" s="23">
        <f t="shared" si="93"/>
        <v>0.8</v>
      </c>
      <c r="Q173" s="24">
        <v>6</v>
      </c>
      <c r="R173" s="23">
        <f t="shared" si="94"/>
        <v>0.4</v>
      </c>
      <c r="T173" s="19"/>
      <c r="U173" s="18">
        <v>3</v>
      </c>
      <c r="V173" s="20">
        <v>10</v>
      </c>
      <c r="W173" s="21">
        <v>5</v>
      </c>
      <c r="X173" s="22">
        <v>0</v>
      </c>
      <c r="Y173" s="23">
        <f t="shared" si="95"/>
        <v>0.66666666666666663</v>
      </c>
      <c r="Z173" s="24">
        <v>1</v>
      </c>
      <c r="AA173" s="23">
        <f t="shared" si="96"/>
        <v>0.1</v>
      </c>
      <c r="AC173" s="26"/>
      <c r="AD173" s="18">
        <v>3</v>
      </c>
      <c r="AE173" s="20">
        <v>8</v>
      </c>
      <c r="AF173" s="21">
        <v>7</v>
      </c>
      <c r="AG173" s="22">
        <v>0</v>
      </c>
      <c r="AH173" s="23">
        <f t="shared" si="97"/>
        <v>0.53333333333333333</v>
      </c>
      <c r="AI173" s="24">
        <v>2</v>
      </c>
      <c r="AJ173" s="23">
        <f t="shared" si="98"/>
        <v>0.13333333333333333</v>
      </c>
    </row>
    <row r="174" spans="2:36" x14ac:dyDescent="0.2">
      <c r="B174" s="19"/>
      <c r="C174" s="18">
        <v>4</v>
      </c>
      <c r="D174" s="20">
        <v>15</v>
      </c>
      <c r="E174" s="21">
        <v>0</v>
      </c>
      <c r="F174" s="22">
        <v>0</v>
      </c>
      <c r="G174" s="23">
        <f t="shared" si="91"/>
        <v>1</v>
      </c>
      <c r="H174" s="24">
        <v>9</v>
      </c>
      <c r="I174" s="23">
        <f t="shared" si="92"/>
        <v>0.6</v>
      </c>
      <c r="K174" s="26"/>
      <c r="L174" s="18">
        <v>4</v>
      </c>
      <c r="M174" s="20">
        <v>14</v>
      </c>
      <c r="N174" s="21">
        <v>1</v>
      </c>
      <c r="O174" s="22">
        <v>0</v>
      </c>
      <c r="P174" s="23">
        <f t="shared" si="93"/>
        <v>0.93333333333333335</v>
      </c>
      <c r="Q174" s="24">
        <v>9</v>
      </c>
      <c r="R174" s="23">
        <f t="shared" si="94"/>
        <v>0.6</v>
      </c>
      <c r="T174" s="19"/>
      <c r="U174" s="18">
        <v>4</v>
      </c>
      <c r="V174" s="20">
        <v>10</v>
      </c>
      <c r="W174" s="21">
        <v>5</v>
      </c>
      <c r="X174" s="22">
        <v>0</v>
      </c>
      <c r="Y174" s="23">
        <f t="shared" si="95"/>
        <v>0.66666666666666663</v>
      </c>
      <c r="Z174" s="24">
        <v>9</v>
      </c>
      <c r="AA174" s="23">
        <f t="shared" si="96"/>
        <v>0.9</v>
      </c>
      <c r="AC174" s="26"/>
      <c r="AD174" s="18">
        <v>4</v>
      </c>
      <c r="AE174" s="20">
        <v>10</v>
      </c>
      <c r="AF174" s="21">
        <v>5</v>
      </c>
      <c r="AG174" s="22">
        <v>0</v>
      </c>
      <c r="AH174" s="23">
        <f t="shared" si="97"/>
        <v>0.66666666666666663</v>
      </c>
      <c r="AI174" s="24">
        <v>0</v>
      </c>
      <c r="AJ174" s="23">
        <f t="shared" si="98"/>
        <v>0</v>
      </c>
    </row>
    <row r="175" spans="2:36" x14ac:dyDescent="0.2">
      <c r="B175" s="19"/>
      <c r="C175" s="18">
        <v>5</v>
      </c>
      <c r="D175" s="20">
        <v>15</v>
      </c>
      <c r="E175" s="21">
        <v>0</v>
      </c>
      <c r="F175" s="22">
        <v>0</v>
      </c>
      <c r="G175" s="23">
        <f t="shared" si="91"/>
        <v>1</v>
      </c>
      <c r="H175" s="24">
        <v>5</v>
      </c>
      <c r="I175" s="23">
        <f t="shared" si="92"/>
        <v>0.33333333333333331</v>
      </c>
      <c r="K175" s="26"/>
      <c r="L175" s="18">
        <v>5</v>
      </c>
      <c r="M175" s="20">
        <v>14</v>
      </c>
      <c r="N175" s="21">
        <v>1</v>
      </c>
      <c r="O175" s="22">
        <v>0</v>
      </c>
      <c r="P175" s="23">
        <f t="shared" si="93"/>
        <v>0.93333333333333335</v>
      </c>
      <c r="Q175" s="24">
        <v>0</v>
      </c>
      <c r="R175" s="23">
        <f t="shared" si="94"/>
        <v>0</v>
      </c>
      <c r="T175" s="19"/>
      <c r="U175" s="18">
        <v>5</v>
      </c>
      <c r="V175" s="20">
        <v>8</v>
      </c>
      <c r="W175" s="21">
        <v>7</v>
      </c>
      <c r="X175" s="22">
        <v>0</v>
      </c>
      <c r="Y175" s="23">
        <f t="shared" si="95"/>
        <v>0.53333333333333333</v>
      </c>
      <c r="Z175" s="24">
        <v>5</v>
      </c>
      <c r="AA175" s="23">
        <f t="shared" si="96"/>
        <v>0.625</v>
      </c>
      <c r="AC175" s="26"/>
      <c r="AD175" s="18">
        <v>5</v>
      </c>
      <c r="AE175" s="20">
        <v>12</v>
      </c>
      <c r="AF175" s="21">
        <v>3</v>
      </c>
      <c r="AG175" s="22">
        <v>0</v>
      </c>
      <c r="AH175" s="23">
        <f t="shared" si="97"/>
        <v>0.8</v>
      </c>
      <c r="AI175" s="24">
        <v>0</v>
      </c>
      <c r="AJ175" s="23">
        <f t="shared" si="98"/>
        <v>0</v>
      </c>
    </row>
    <row r="176" spans="2:36" x14ac:dyDescent="0.2">
      <c r="B176" s="19"/>
      <c r="C176" s="18">
        <v>6</v>
      </c>
      <c r="D176" s="20">
        <v>15</v>
      </c>
      <c r="E176" s="21">
        <v>0</v>
      </c>
      <c r="F176" s="22">
        <v>0</v>
      </c>
      <c r="G176" s="23">
        <f t="shared" si="91"/>
        <v>1</v>
      </c>
      <c r="H176" s="24">
        <v>11</v>
      </c>
      <c r="I176" s="23">
        <f t="shared" si="92"/>
        <v>0.73333333333333328</v>
      </c>
      <c r="K176" s="26"/>
      <c r="L176" s="18">
        <v>6</v>
      </c>
      <c r="M176" s="20">
        <v>14</v>
      </c>
      <c r="N176" s="21">
        <v>1</v>
      </c>
      <c r="O176" s="22">
        <v>0</v>
      </c>
      <c r="P176" s="23">
        <f t="shared" si="93"/>
        <v>0.93333333333333335</v>
      </c>
      <c r="Q176" s="24">
        <v>0</v>
      </c>
      <c r="R176" s="23">
        <f t="shared" si="94"/>
        <v>0</v>
      </c>
      <c r="T176" s="19"/>
      <c r="U176" s="18">
        <v>6</v>
      </c>
      <c r="V176" s="20">
        <v>12</v>
      </c>
      <c r="W176" s="21">
        <v>3</v>
      </c>
      <c r="X176" s="22">
        <v>0</v>
      </c>
      <c r="Y176" s="23">
        <f t="shared" si="95"/>
        <v>0.8</v>
      </c>
      <c r="Z176" s="24">
        <v>4</v>
      </c>
      <c r="AA176" s="23">
        <f t="shared" si="96"/>
        <v>0.33333333333333331</v>
      </c>
      <c r="AC176" s="26"/>
      <c r="AD176" s="18">
        <v>6</v>
      </c>
      <c r="AE176" s="20">
        <v>15</v>
      </c>
      <c r="AF176" s="21">
        <v>0</v>
      </c>
      <c r="AG176" s="22">
        <v>0</v>
      </c>
      <c r="AH176" s="23">
        <f t="shared" si="97"/>
        <v>1</v>
      </c>
      <c r="AI176" s="24">
        <v>0</v>
      </c>
      <c r="AJ176" s="23">
        <f t="shared" si="98"/>
        <v>0</v>
      </c>
    </row>
    <row r="177" spans="2:36" x14ac:dyDescent="0.2">
      <c r="B177" s="19"/>
      <c r="C177" s="18">
        <v>7</v>
      </c>
      <c r="D177" s="20">
        <v>15</v>
      </c>
      <c r="E177" s="21">
        <v>0</v>
      </c>
      <c r="F177" s="22">
        <v>0</v>
      </c>
      <c r="G177" s="23">
        <f t="shared" si="91"/>
        <v>1</v>
      </c>
      <c r="H177" s="24">
        <v>9</v>
      </c>
      <c r="I177" s="23">
        <f t="shared" si="92"/>
        <v>0.6</v>
      </c>
      <c r="K177" s="26"/>
      <c r="L177" s="18">
        <v>7</v>
      </c>
      <c r="M177" s="20">
        <v>15</v>
      </c>
      <c r="N177" s="21">
        <v>0</v>
      </c>
      <c r="O177" s="22">
        <v>0</v>
      </c>
      <c r="P177" s="23">
        <f t="shared" si="93"/>
        <v>1</v>
      </c>
      <c r="Q177" s="24">
        <v>13</v>
      </c>
      <c r="R177" s="23">
        <f t="shared" si="94"/>
        <v>0.8666666666666667</v>
      </c>
      <c r="T177" s="19"/>
      <c r="U177" s="18">
        <v>7</v>
      </c>
      <c r="V177" s="20">
        <v>6</v>
      </c>
      <c r="W177" s="21">
        <v>9</v>
      </c>
      <c r="X177" s="22">
        <v>0</v>
      </c>
      <c r="Y177" s="23">
        <f t="shared" si="95"/>
        <v>0.4</v>
      </c>
      <c r="Z177" s="24">
        <v>0</v>
      </c>
      <c r="AA177" s="23">
        <f t="shared" si="96"/>
        <v>0</v>
      </c>
      <c r="AC177" s="26"/>
      <c r="AD177" s="18">
        <v>7</v>
      </c>
      <c r="AE177" s="20">
        <v>9</v>
      </c>
      <c r="AF177" s="21">
        <v>6</v>
      </c>
      <c r="AG177" s="22">
        <v>0</v>
      </c>
      <c r="AH177" s="23">
        <f t="shared" si="97"/>
        <v>0.6</v>
      </c>
      <c r="AI177" s="24">
        <v>0</v>
      </c>
      <c r="AJ177" s="23">
        <f t="shared" si="98"/>
        <v>0</v>
      </c>
    </row>
    <row r="178" spans="2:36" x14ac:dyDescent="0.2">
      <c r="B178" s="19"/>
      <c r="C178" s="18">
        <v>8</v>
      </c>
      <c r="D178" s="20">
        <v>14</v>
      </c>
      <c r="E178" s="21">
        <v>1</v>
      </c>
      <c r="F178" s="22">
        <v>0</v>
      </c>
      <c r="G178" s="23">
        <f t="shared" si="91"/>
        <v>0.93333333333333335</v>
      </c>
      <c r="H178" s="24">
        <v>4</v>
      </c>
      <c r="I178" s="23">
        <f t="shared" si="92"/>
        <v>0.2857142857142857</v>
      </c>
      <c r="K178" s="27"/>
      <c r="L178" s="18">
        <v>8</v>
      </c>
      <c r="M178" s="20">
        <v>13</v>
      </c>
      <c r="N178" s="21">
        <v>2</v>
      </c>
      <c r="O178" s="22">
        <v>0</v>
      </c>
      <c r="P178" s="23">
        <f t="shared" si="93"/>
        <v>0.8666666666666667</v>
      </c>
      <c r="Q178" s="24">
        <v>11</v>
      </c>
      <c r="R178" s="23">
        <f t="shared" si="94"/>
        <v>0.73333333333333328</v>
      </c>
      <c r="T178" s="19"/>
      <c r="U178" s="18">
        <v>8</v>
      </c>
      <c r="V178" s="20">
        <v>6</v>
      </c>
      <c r="W178" s="21">
        <v>9</v>
      </c>
      <c r="X178" s="22">
        <v>0</v>
      </c>
      <c r="Y178" s="23">
        <f t="shared" si="95"/>
        <v>0.4</v>
      </c>
      <c r="Z178" s="24">
        <v>1</v>
      </c>
      <c r="AA178" s="23">
        <f t="shared" si="96"/>
        <v>0.16666666666666666</v>
      </c>
      <c r="AC178" s="27"/>
      <c r="AD178" s="18">
        <v>8</v>
      </c>
      <c r="AE178" s="20">
        <v>12</v>
      </c>
      <c r="AF178" s="21">
        <v>3</v>
      </c>
      <c r="AG178" s="22">
        <v>0</v>
      </c>
      <c r="AH178" s="23">
        <f t="shared" si="97"/>
        <v>0.8</v>
      </c>
      <c r="AI178" s="24">
        <v>2</v>
      </c>
      <c r="AJ178" s="23">
        <f t="shared" si="98"/>
        <v>0.13333333333333333</v>
      </c>
    </row>
    <row r="179" spans="2:36" x14ac:dyDescent="0.2">
      <c r="B179" s="28"/>
      <c r="C179" s="28"/>
      <c r="D179" s="28"/>
      <c r="E179" s="28"/>
      <c r="F179" s="28"/>
      <c r="G179" s="28"/>
      <c r="H179" s="28"/>
      <c r="I179" s="28"/>
      <c r="K179" s="28"/>
      <c r="L179" s="28"/>
      <c r="M179" s="28"/>
      <c r="N179" s="28"/>
      <c r="O179" s="28"/>
      <c r="P179" s="28"/>
      <c r="Q179" s="28"/>
      <c r="R179" s="28"/>
      <c r="T179" s="28"/>
      <c r="U179" s="28"/>
      <c r="V179" s="28"/>
      <c r="W179" s="28"/>
      <c r="X179" s="28"/>
      <c r="Y179" s="31"/>
      <c r="Z179" s="28"/>
      <c r="AA179" s="28"/>
      <c r="AC179" s="28"/>
      <c r="AD179" s="28"/>
      <c r="AE179" s="28"/>
      <c r="AF179" s="28"/>
      <c r="AG179" s="28"/>
      <c r="AH179" s="28"/>
      <c r="AI179" s="28"/>
      <c r="AJ179" s="29"/>
    </row>
    <row r="180" spans="2:36" x14ac:dyDescent="0.2">
      <c r="B180" s="19">
        <v>2</v>
      </c>
      <c r="C180" s="18">
        <v>1</v>
      </c>
      <c r="D180" s="20">
        <v>14</v>
      </c>
      <c r="E180" s="21">
        <v>1</v>
      </c>
      <c r="F180" s="22">
        <v>0</v>
      </c>
      <c r="G180" s="23">
        <f t="shared" ref="G180:G187" si="99">G171*(D180/(D171-F180))</f>
        <v>0.93333333333333335</v>
      </c>
      <c r="H180" s="24">
        <v>60</v>
      </c>
      <c r="I180" s="23">
        <f t="shared" ref="I180:I187" si="100">H180/D171</f>
        <v>4</v>
      </c>
      <c r="K180" s="25">
        <v>2</v>
      </c>
      <c r="L180" s="18">
        <v>1</v>
      </c>
      <c r="M180" s="20">
        <v>14</v>
      </c>
      <c r="N180" s="21">
        <v>1</v>
      </c>
      <c r="O180" s="22">
        <v>0</v>
      </c>
      <c r="P180" s="23">
        <f t="shared" ref="P180:P187" si="101">P171*(M180/(M171-O180))</f>
        <v>0.93333333333333335</v>
      </c>
      <c r="Q180" s="24">
        <v>5</v>
      </c>
      <c r="R180" s="23">
        <f t="shared" ref="R180:R187" si="102" xml:space="preserve"> Q180/M171</f>
        <v>0.33333333333333331</v>
      </c>
      <c r="T180" s="19">
        <v>2</v>
      </c>
      <c r="U180" s="18">
        <v>1</v>
      </c>
      <c r="V180" s="20">
        <v>6</v>
      </c>
      <c r="W180" s="21">
        <v>2</v>
      </c>
      <c r="X180" s="22">
        <v>0</v>
      </c>
      <c r="Y180" s="23">
        <f t="shared" ref="Y180:Y187" si="103">Y171*(V180/(V171-X180))</f>
        <v>0.4</v>
      </c>
      <c r="Z180" s="24">
        <v>25</v>
      </c>
      <c r="AA180" s="23">
        <f t="shared" ref="AA180:AA187" si="104">Z180/V171</f>
        <v>3.125</v>
      </c>
      <c r="AC180" s="25">
        <v>2</v>
      </c>
      <c r="AD180" s="18">
        <v>1</v>
      </c>
      <c r="AE180" s="20">
        <v>8</v>
      </c>
      <c r="AF180" s="21">
        <v>3</v>
      </c>
      <c r="AG180" s="22">
        <v>0</v>
      </c>
      <c r="AH180" s="23">
        <f t="shared" ref="AH180:AH187" si="105">AH171*(AE180/(AE171-AG180))</f>
        <v>0.53333333333333333</v>
      </c>
      <c r="AI180" s="24">
        <v>7</v>
      </c>
      <c r="AJ180" s="23">
        <f t="shared" ref="AJ180:AJ187" si="106" xml:space="preserve"> AI180/AE171</f>
        <v>0.63636363636363635</v>
      </c>
    </row>
    <row r="181" spans="2:36" x14ac:dyDescent="0.2">
      <c r="B181" s="19"/>
      <c r="C181" s="18">
        <v>2</v>
      </c>
      <c r="D181" s="20">
        <v>11</v>
      </c>
      <c r="E181" s="21">
        <v>3</v>
      </c>
      <c r="F181" s="22">
        <v>0</v>
      </c>
      <c r="G181" s="23">
        <f t="shared" si="99"/>
        <v>0.73333333333333328</v>
      </c>
      <c r="H181" s="24">
        <v>36</v>
      </c>
      <c r="I181" s="23">
        <f t="shared" si="100"/>
        <v>2.5714285714285716</v>
      </c>
      <c r="K181" s="26"/>
      <c r="L181" s="18">
        <v>2</v>
      </c>
      <c r="M181" s="20">
        <v>14</v>
      </c>
      <c r="N181" s="21">
        <v>1</v>
      </c>
      <c r="O181" s="22">
        <v>0</v>
      </c>
      <c r="P181" s="23">
        <f t="shared" si="101"/>
        <v>0.93333333333333335</v>
      </c>
      <c r="Q181" s="24">
        <v>21</v>
      </c>
      <c r="R181" s="23">
        <f t="shared" si="102"/>
        <v>1.4</v>
      </c>
      <c r="T181" s="19"/>
      <c r="U181" s="18">
        <v>2</v>
      </c>
      <c r="V181" s="20">
        <v>6</v>
      </c>
      <c r="W181" s="21">
        <v>2</v>
      </c>
      <c r="X181" s="22">
        <v>0</v>
      </c>
      <c r="Y181" s="23">
        <f t="shared" si="103"/>
        <v>0.4</v>
      </c>
      <c r="Z181" s="24">
        <v>23</v>
      </c>
      <c r="AA181" s="23">
        <f t="shared" si="104"/>
        <v>2.875</v>
      </c>
      <c r="AC181" s="26"/>
      <c r="AD181" s="18">
        <v>2</v>
      </c>
      <c r="AE181" s="20">
        <v>10</v>
      </c>
      <c r="AF181" s="21">
        <v>4</v>
      </c>
      <c r="AG181" s="22">
        <v>0</v>
      </c>
      <c r="AH181" s="23">
        <f t="shared" si="105"/>
        <v>0.66666666666666674</v>
      </c>
      <c r="AI181" s="24">
        <v>26</v>
      </c>
      <c r="AJ181" s="23">
        <f t="shared" si="106"/>
        <v>1.8571428571428572</v>
      </c>
    </row>
    <row r="182" spans="2:36" x14ac:dyDescent="0.2">
      <c r="B182" s="19"/>
      <c r="C182" s="18">
        <v>3</v>
      </c>
      <c r="D182" s="20">
        <v>14</v>
      </c>
      <c r="E182" s="21">
        <v>1</v>
      </c>
      <c r="F182" s="22">
        <v>0</v>
      </c>
      <c r="G182" s="23">
        <f t="shared" si="99"/>
        <v>0.93333333333333335</v>
      </c>
      <c r="H182" s="24">
        <v>10</v>
      </c>
      <c r="I182" s="23">
        <f t="shared" si="100"/>
        <v>0.66666666666666663</v>
      </c>
      <c r="K182" s="26"/>
      <c r="L182" s="18">
        <v>3</v>
      </c>
      <c r="M182" s="20">
        <v>12</v>
      </c>
      <c r="N182" s="21">
        <v>0</v>
      </c>
      <c r="O182" s="22">
        <v>0</v>
      </c>
      <c r="P182" s="23">
        <f t="shared" si="101"/>
        <v>0.8</v>
      </c>
      <c r="Q182" s="24">
        <v>33</v>
      </c>
      <c r="R182" s="23">
        <f t="shared" si="102"/>
        <v>2.75</v>
      </c>
      <c r="T182" s="19"/>
      <c r="U182" s="18">
        <v>3</v>
      </c>
      <c r="V182" s="20">
        <v>7</v>
      </c>
      <c r="W182" s="21">
        <v>3</v>
      </c>
      <c r="X182" s="22">
        <v>0</v>
      </c>
      <c r="Y182" s="23">
        <f t="shared" si="103"/>
        <v>0.46666666666666662</v>
      </c>
      <c r="Z182" s="24">
        <v>12</v>
      </c>
      <c r="AA182" s="23">
        <f t="shared" si="104"/>
        <v>1.2</v>
      </c>
      <c r="AC182" s="26"/>
      <c r="AD182" s="18">
        <v>3</v>
      </c>
      <c r="AE182" s="20">
        <v>3</v>
      </c>
      <c r="AF182" s="21">
        <v>5</v>
      </c>
      <c r="AG182" s="22">
        <v>0</v>
      </c>
      <c r="AH182" s="23">
        <f t="shared" si="105"/>
        <v>0.2</v>
      </c>
      <c r="AI182" s="24">
        <v>11</v>
      </c>
      <c r="AJ182" s="23">
        <f t="shared" si="106"/>
        <v>1.375</v>
      </c>
    </row>
    <row r="183" spans="2:36" x14ac:dyDescent="0.2">
      <c r="B183" s="19"/>
      <c r="C183" s="18">
        <v>4</v>
      </c>
      <c r="D183" s="20">
        <v>14</v>
      </c>
      <c r="E183" s="21">
        <v>1</v>
      </c>
      <c r="F183" s="22">
        <v>0</v>
      </c>
      <c r="G183" s="23">
        <f t="shared" si="99"/>
        <v>0.93333333333333335</v>
      </c>
      <c r="H183" s="24">
        <v>44</v>
      </c>
      <c r="I183" s="23">
        <f t="shared" si="100"/>
        <v>2.9333333333333331</v>
      </c>
      <c r="K183" s="26"/>
      <c r="L183" s="18">
        <v>4</v>
      </c>
      <c r="M183" s="20">
        <v>14</v>
      </c>
      <c r="N183" s="21">
        <v>0</v>
      </c>
      <c r="O183" s="22">
        <v>0</v>
      </c>
      <c r="P183" s="23">
        <f t="shared" si="101"/>
        <v>0.93333333333333335</v>
      </c>
      <c r="Q183" s="24">
        <v>32</v>
      </c>
      <c r="R183" s="23">
        <f t="shared" si="102"/>
        <v>2.2857142857142856</v>
      </c>
      <c r="T183" s="19"/>
      <c r="U183" s="18">
        <v>4</v>
      </c>
      <c r="V183" s="20">
        <v>9</v>
      </c>
      <c r="W183" s="21">
        <v>1</v>
      </c>
      <c r="X183" s="22">
        <v>0</v>
      </c>
      <c r="Y183" s="23">
        <f t="shared" si="103"/>
        <v>0.6</v>
      </c>
      <c r="Z183" s="24">
        <v>29</v>
      </c>
      <c r="AA183" s="23">
        <f t="shared" si="104"/>
        <v>2.9</v>
      </c>
      <c r="AC183" s="26"/>
      <c r="AD183" s="18">
        <v>4</v>
      </c>
      <c r="AE183" s="20">
        <v>1</v>
      </c>
      <c r="AF183" s="21">
        <v>9</v>
      </c>
      <c r="AG183" s="22">
        <v>0</v>
      </c>
      <c r="AH183" s="23">
        <f t="shared" si="105"/>
        <v>6.6666666666666666E-2</v>
      </c>
      <c r="AI183" s="24">
        <v>8</v>
      </c>
      <c r="AJ183" s="23">
        <f t="shared" si="106"/>
        <v>0.8</v>
      </c>
    </row>
    <row r="184" spans="2:36" x14ac:dyDescent="0.2">
      <c r="B184" s="19"/>
      <c r="C184" s="18">
        <v>5</v>
      </c>
      <c r="D184" s="20">
        <v>14</v>
      </c>
      <c r="E184" s="21">
        <v>1</v>
      </c>
      <c r="F184" s="22">
        <v>0</v>
      </c>
      <c r="G184" s="23">
        <f t="shared" si="99"/>
        <v>0.93333333333333335</v>
      </c>
      <c r="H184" s="24">
        <v>38</v>
      </c>
      <c r="I184" s="23">
        <f t="shared" si="100"/>
        <v>2.5333333333333332</v>
      </c>
      <c r="K184" s="26"/>
      <c r="L184" s="18">
        <v>5</v>
      </c>
      <c r="M184" s="20">
        <v>14</v>
      </c>
      <c r="N184" s="21">
        <v>0</v>
      </c>
      <c r="O184" s="22">
        <v>0</v>
      </c>
      <c r="P184" s="23">
        <f t="shared" si="101"/>
        <v>0.93333333333333335</v>
      </c>
      <c r="Q184" s="24">
        <v>7</v>
      </c>
      <c r="R184" s="23">
        <f t="shared" si="102"/>
        <v>0.5</v>
      </c>
      <c r="T184" s="19"/>
      <c r="U184" s="18">
        <v>5</v>
      </c>
      <c r="V184" s="20">
        <v>4</v>
      </c>
      <c r="W184" s="21">
        <v>4</v>
      </c>
      <c r="X184" s="22">
        <v>0</v>
      </c>
      <c r="Y184" s="23">
        <f t="shared" si="103"/>
        <v>0.26666666666666666</v>
      </c>
      <c r="Z184" s="24">
        <v>9</v>
      </c>
      <c r="AA184" s="23">
        <f t="shared" si="104"/>
        <v>1.125</v>
      </c>
      <c r="AC184" s="26"/>
      <c r="AD184" s="18">
        <v>5</v>
      </c>
      <c r="AE184" s="20">
        <v>4</v>
      </c>
      <c r="AF184" s="21">
        <v>8</v>
      </c>
      <c r="AG184" s="22">
        <v>0</v>
      </c>
      <c r="AH184" s="23">
        <f t="shared" si="105"/>
        <v>0.26666666666666666</v>
      </c>
      <c r="AI184" s="24">
        <v>2</v>
      </c>
      <c r="AJ184" s="23">
        <f t="shared" si="106"/>
        <v>0.16666666666666666</v>
      </c>
    </row>
    <row r="185" spans="2:36" x14ac:dyDescent="0.2">
      <c r="B185" s="19"/>
      <c r="C185" s="18">
        <v>6</v>
      </c>
      <c r="D185" s="20">
        <v>15</v>
      </c>
      <c r="E185" s="21">
        <v>0</v>
      </c>
      <c r="F185" s="22">
        <v>0</v>
      </c>
      <c r="G185" s="23">
        <f t="shared" si="99"/>
        <v>1</v>
      </c>
      <c r="H185" s="24">
        <v>65</v>
      </c>
      <c r="I185" s="23">
        <f t="shared" si="100"/>
        <v>4.333333333333333</v>
      </c>
      <c r="K185" s="26"/>
      <c r="L185" s="18">
        <v>6</v>
      </c>
      <c r="M185" s="20">
        <v>12</v>
      </c>
      <c r="N185" s="21">
        <v>2</v>
      </c>
      <c r="O185" s="22">
        <v>0</v>
      </c>
      <c r="P185" s="23">
        <f t="shared" si="101"/>
        <v>0.79999999999999993</v>
      </c>
      <c r="Q185" s="24">
        <v>15</v>
      </c>
      <c r="R185" s="23">
        <f t="shared" si="102"/>
        <v>1.0714285714285714</v>
      </c>
      <c r="T185" s="19"/>
      <c r="U185" s="18">
        <v>6</v>
      </c>
      <c r="V185" s="20">
        <v>5</v>
      </c>
      <c r="W185" s="21">
        <v>7</v>
      </c>
      <c r="X185" s="22">
        <v>0</v>
      </c>
      <c r="Y185" s="23">
        <f t="shared" si="103"/>
        <v>0.33333333333333337</v>
      </c>
      <c r="Z185" s="24">
        <v>13</v>
      </c>
      <c r="AA185" s="23">
        <f t="shared" si="104"/>
        <v>1.0833333333333333</v>
      </c>
      <c r="AC185" s="26"/>
      <c r="AD185" s="18">
        <v>6</v>
      </c>
      <c r="AE185" s="20">
        <v>9</v>
      </c>
      <c r="AF185" s="21">
        <v>6</v>
      </c>
      <c r="AG185" s="22">
        <v>0</v>
      </c>
      <c r="AH185" s="23">
        <f t="shared" si="105"/>
        <v>0.6</v>
      </c>
      <c r="AI185" s="24">
        <v>8</v>
      </c>
      <c r="AJ185" s="23">
        <f t="shared" si="106"/>
        <v>0.53333333333333333</v>
      </c>
    </row>
    <row r="186" spans="2:36" x14ac:dyDescent="0.2">
      <c r="B186" s="19"/>
      <c r="C186" s="18">
        <v>7</v>
      </c>
      <c r="D186" s="20">
        <v>14</v>
      </c>
      <c r="E186" s="21">
        <v>1</v>
      </c>
      <c r="F186" s="22">
        <v>0</v>
      </c>
      <c r="G186" s="23">
        <f t="shared" si="99"/>
        <v>0.93333333333333335</v>
      </c>
      <c r="H186" s="24">
        <v>57</v>
      </c>
      <c r="I186" s="23">
        <f t="shared" si="100"/>
        <v>3.8</v>
      </c>
      <c r="K186" s="26"/>
      <c r="L186" s="18">
        <v>7</v>
      </c>
      <c r="M186" s="20">
        <v>15</v>
      </c>
      <c r="N186" s="21">
        <v>0</v>
      </c>
      <c r="O186" s="22">
        <v>0</v>
      </c>
      <c r="P186" s="23">
        <f t="shared" si="101"/>
        <v>1</v>
      </c>
      <c r="Q186" s="24">
        <v>58</v>
      </c>
      <c r="R186" s="23">
        <f t="shared" si="102"/>
        <v>3.8666666666666667</v>
      </c>
      <c r="T186" s="19"/>
      <c r="U186" s="18">
        <v>7</v>
      </c>
      <c r="V186" s="20">
        <v>1</v>
      </c>
      <c r="W186" s="21">
        <v>5</v>
      </c>
      <c r="X186" s="22">
        <v>0</v>
      </c>
      <c r="Y186" s="23">
        <f t="shared" si="103"/>
        <v>6.6666666666666666E-2</v>
      </c>
      <c r="Z186" s="24">
        <v>3</v>
      </c>
      <c r="AA186" s="23">
        <f t="shared" si="104"/>
        <v>0.5</v>
      </c>
      <c r="AC186" s="26"/>
      <c r="AD186" s="18">
        <v>7</v>
      </c>
      <c r="AE186" s="20">
        <v>5</v>
      </c>
      <c r="AF186" s="21">
        <v>4</v>
      </c>
      <c r="AG186" s="22">
        <v>0</v>
      </c>
      <c r="AH186" s="23">
        <f t="shared" si="105"/>
        <v>0.33333333333333331</v>
      </c>
      <c r="AI186" s="24">
        <v>10</v>
      </c>
      <c r="AJ186" s="23">
        <f t="shared" si="106"/>
        <v>1.1111111111111112</v>
      </c>
    </row>
    <row r="187" spans="2:36" x14ac:dyDescent="0.2">
      <c r="B187" s="19"/>
      <c r="C187" s="18">
        <v>8</v>
      </c>
      <c r="D187" s="20">
        <v>13</v>
      </c>
      <c r="E187" s="21">
        <v>1</v>
      </c>
      <c r="F187" s="22">
        <v>0</v>
      </c>
      <c r="G187" s="23">
        <f t="shared" si="99"/>
        <v>0.8666666666666667</v>
      </c>
      <c r="H187" s="24">
        <v>31</v>
      </c>
      <c r="I187" s="23">
        <f t="shared" si="100"/>
        <v>2.2142857142857144</v>
      </c>
      <c r="K187" s="27"/>
      <c r="L187" s="18">
        <v>8</v>
      </c>
      <c r="M187" s="20">
        <v>12</v>
      </c>
      <c r="N187" s="21">
        <v>1</v>
      </c>
      <c r="O187" s="22">
        <v>0</v>
      </c>
      <c r="P187" s="23">
        <f t="shared" si="101"/>
        <v>0.8</v>
      </c>
      <c r="Q187" s="24">
        <v>41</v>
      </c>
      <c r="R187" s="23">
        <f t="shared" si="102"/>
        <v>3.1538461538461537</v>
      </c>
      <c r="T187" s="19"/>
      <c r="U187" s="18">
        <v>8</v>
      </c>
      <c r="V187" s="20">
        <v>3</v>
      </c>
      <c r="W187" s="21">
        <v>3</v>
      </c>
      <c r="X187" s="22">
        <v>0</v>
      </c>
      <c r="Y187" s="23">
        <f t="shared" si="103"/>
        <v>0.2</v>
      </c>
      <c r="Z187" s="24">
        <v>6</v>
      </c>
      <c r="AA187" s="23">
        <f t="shared" si="104"/>
        <v>1</v>
      </c>
      <c r="AC187" s="27"/>
      <c r="AD187" s="18">
        <v>8</v>
      </c>
      <c r="AE187" s="20">
        <v>4</v>
      </c>
      <c r="AF187" s="21">
        <v>8</v>
      </c>
      <c r="AG187" s="22">
        <v>0</v>
      </c>
      <c r="AH187" s="23">
        <f t="shared" si="105"/>
        <v>0.26666666666666666</v>
      </c>
      <c r="AI187" s="24">
        <v>5</v>
      </c>
      <c r="AJ187" s="23">
        <f t="shared" si="106"/>
        <v>0.41666666666666669</v>
      </c>
    </row>
    <row r="188" spans="2:36" x14ac:dyDescent="0.2">
      <c r="B188" s="28"/>
      <c r="C188" s="28"/>
      <c r="D188" s="28"/>
      <c r="E188" s="28"/>
      <c r="F188" s="28"/>
      <c r="G188" s="28"/>
      <c r="H188" s="28"/>
      <c r="I188" s="28"/>
      <c r="K188" s="28"/>
      <c r="L188" s="28"/>
      <c r="M188" s="28"/>
      <c r="N188" s="28"/>
      <c r="O188" s="28"/>
      <c r="P188" s="28"/>
      <c r="Q188" s="28"/>
      <c r="R188" s="28"/>
      <c r="T188" s="28"/>
      <c r="U188" s="28"/>
      <c r="V188" s="28"/>
      <c r="W188" s="28"/>
      <c r="X188" s="28"/>
      <c r="Y188" s="31"/>
      <c r="Z188" s="28"/>
      <c r="AA188" s="28"/>
      <c r="AC188" s="28"/>
      <c r="AD188" s="28"/>
      <c r="AE188" s="28"/>
      <c r="AF188" s="28"/>
      <c r="AG188" s="28"/>
      <c r="AH188" s="28"/>
      <c r="AI188" s="28"/>
      <c r="AJ188" s="29"/>
    </row>
    <row r="189" spans="2:36" x14ac:dyDescent="0.2">
      <c r="B189" s="19">
        <v>3</v>
      </c>
      <c r="C189" s="18">
        <v>1</v>
      </c>
      <c r="D189" s="20">
        <v>14</v>
      </c>
      <c r="E189" s="21">
        <v>0</v>
      </c>
      <c r="F189" s="22">
        <v>0</v>
      </c>
      <c r="G189" s="23">
        <f t="shared" ref="G189:G196" si="107">G180*(D189/(D180-F189))</f>
        <v>0.93333333333333335</v>
      </c>
      <c r="H189" s="24">
        <v>55</v>
      </c>
      <c r="I189" s="23">
        <f t="shared" ref="I189:I196" si="108" xml:space="preserve"> H189/D180</f>
        <v>3.9285714285714284</v>
      </c>
      <c r="K189" s="25">
        <v>3</v>
      </c>
      <c r="L189" s="18">
        <v>1</v>
      </c>
      <c r="M189" s="20">
        <v>14</v>
      </c>
      <c r="N189" s="21">
        <v>0</v>
      </c>
      <c r="O189" s="22">
        <v>0</v>
      </c>
      <c r="P189" s="23">
        <f t="shared" ref="P189:P196" si="109">P180*(M189/(M180-O189))</f>
        <v>0.93333333333333335</v>
      </c>
      <c r="Q189" s="24">
        <v>28</v>
      </c>
      <c r="R189" s="23">
        <f t="shared" ref="R189:R196" si="110" xml:space="preserve"> Q189/M180</f>
        <v>2</v>
      </c>
      <c r="T189" s="19">
        <v>3</v>
      </c>
      <c r="U189" s="18">
        <v>1</v>
      </c>
      <c r="V189" s="20">
        <v>5</v>
      </c>
      <c r="W189" s="21">
        <v>1</v>
      </c>
      <c r="X189" s="22">
        <v>0</v>
      </c>
      <c r="Y189" s="23">
        <f t="shared" ref="Y189:Y196" si="111">Y180*(V189/(V180-X189))</f>
        <v>0.33333333333333337</v>
      </c>
      <c r="Z189" s="24">
        <v>12</v>
      </c>
      <c r="AA189" s="23">
        <f t="shared" ref="AA189:AA196" si="112" xml:space="preserve"> Z189/V180</f>
        <v>2</v>
      </c>
      <c r="AC189" s="25">
        <v>3</v>
      </c>
      <c r="AD189" s="18">
        <v>1</v>
      </c>
      <c r="AE189" s="20">
        <v>7</v>
      </c>
      <c r="AF189" s="21">
        <v>1</v>
      </c>
      <c r="AG189" s="22">
        <v>0</v>
      </c>
      <c r="AH189" s="23">
        <f t="shared" ref="AH189:AH196" si="113">AH180*(AE189/(AE180-AG189))</f>
        <v>0.46666666666666667</v>
      </c>
      <c r="AI189" s="24">
        <v>17</v>
      </c>
      <c r="AJ189" s="23">
        <f t="shared" ref="AJ189:AJ196" si="114" xml:space="preserve"> AI189/AE180</f>
        <v>2.125</v>
      </c>
    </row>
    <row r="190" spans="2:36" x14ac:dyDescent="0.2">
      <c r="B190" s="19"/>
      <c r="C190" s="18">
        <v>2</v>
      </c>
      <c r="D190" s="20">
        <v>11</v>
      </c>
      <c r="E190" s="21">
        <v>0</v>
      </c>
      <c r="F190" s="22">
        <v>0</v>
      </c>
      <c r="G190" s="23">
        <f t="shared" si="107"/>
        <v>0.73333333333333328</v>
      </c>
      <c r="H190" s="24">
        <v>40</v>
      </c>
      <c r="I190" s="23">
        <f t="shared" si="108"/>
        <v>3.6363636363636362</v>
      </c>
      <c r="K190" s="26"/>
      <c r="L190" s="18">
        <v>2</v>
      </c>
      <c r="M190" s="20">
        <v>13</v>
      </c>
      <c r="N190" s="21">
        <v>1</v>
      </c>
      <c r="O190" s="22">
        <v>0</v>
      </c>
      <c r="P190" s="23">
        <f t="shared" si="109"/>
        <v>0.8666666666666667</v>
      </c>
      <c r="Q190" s="24">
        <v>39</v>
      </c>
      <c r="R190" s="23">
        <f t="shared" si="110"/>
        <v>2.7857142857142856</v>
      </c>
      <c r="T190" s="19"/>
      <c r="U190" s="18">
        <v>2</v>
      </c>
      <c r="V190" s="20">
        <v>6</v>
      </c>
      <c r="W190" s="21">
        <v>0</v>
      </c>
      <c r="X190" s="22">
        <v>0</v>
      </c>
      <c r="Y190" s="23">
        <f t="shared" si="111"/>
        <v>0.4</v>
      </c>
      <c r="Z190" s="24">
        <v>14</v>
      </c>
      <c r="AA190" s="23">
        <f t="shared" si="112"/>
        <v>2.3333333333333335</v>
      </c>
      <c r="AC190" s="26"/>
      <c r="AD190" s="18">
        <v>2</v>
      </c>
      <c r="AE190" s="20">
        <v>8</v>
      </c>
      <c r="AF190" s="21">
        <v>2</v>
      </c>
      <c r="AG190" s="22">
        <v>0</v>
      </c>
      <c r="AH190" s="23">
        <f t="shared" si="113"/>
        <v>0.53333333333333344</v>
      </c>
      <c r="AI190" s="24">
        <v>18</v>
      </c>
      <c r="AJ190" s="23">
        <f t="shared" si="114"/>
        <v>1.8</v>
      </c>
    </row>
    <row r="191" spans="2:36" x14ac:dyDescent="0.2">
      <c r="B191" s="19"/>
      <c r="C191" s="18">
        <v>3</v>
      </c>
      <c r="D191" s="20">
        <v>14</v>
      </c>
      <c r="E191" s="21">
        <v>0</v>
      </c>
      <c r="F191" s="22">
        <v>0</v>
      </c>
      <c r="G191" s="23">
        <f t="shared" si="107"/>
        <v>0.93333333333333335</v>
      </c>
      <c r="H191" s="24">
        <v>51</v>
      </c>
      <c r="I191" s="23">
        <f t="shared" si="108"/>
        <v>3.6428571428571428</v>
      </c>
      <c r="K191" s="26"/>
      <c r="L191" s="18">
        <v>3</v>
      </c>
      <c r="M191" s="20">
        <v>12</v>
      </c>
      <c r="N191" s="21">
        <v>0</v>
      </c>
      <c r="O191" s="22">
        <v>0</v>
      </c>
      <c r="P191" s="23">
        <f t="shared" si="109"/>
        <v>0.8</v>
      </c>
      <c r="Q191" s="24">
        <v>44</v>
      </c>
      <c r="R191" s="23">
        <f t="shared" si="110"/>
        <v>3.6666666666666665</v>
      </c>
      <c r="T191" s="19"/>
      <c r="U191" s="18">
        <v>3</v>
      </c>
      <c r="V191" s="20">
        <v>7</v>
      </c>
      <c r="W191" s="21">
        <v>0</v>
      </c>
      <c r="X191" s="22">
        <v>0</v>
      </c>
      <c r="Y191" s="23">
        <f t="shared" si="111"/>
        <v>0.46666666666666662</v>
      </c>
      <c r="Z191" s="24">
        <v>13</v>
      </c>
      <c r="AA191" s="23">
        <f t="shared" si="112"/>
        <v>1.8571428571428572</v>
      </c>
      <c r="AC191" s="26"/>
      <c r="AD191" s="18">
        <v>3</v>
      </c>
      <c r="AE191" s="20">
        <v>3</v>
      </c>
      <c r="AF191" s="21">
        <v>0</v>
      </c>
      <c r="AG191" s="22">
        <v>0</v>
      </c>
      <c r="AH191" s="23">
        <f t="shared" si="113"/>
        <v>0.2</v>
      </c>
      <c r="AI191" s="24">
        <v>8</v>
      </c>
      <c r="AJ191" s="23">
        <f t="shared" si="114"/>
        <v>2.6666666666666665</v>
      </c>
    </row>
    <row r="192" spans="2:36" x14ac:dyDescent="0.2">
      <c r="B192" s="19"/>
      <c r="C192" s="18">
        <v>4</v>
      </c>
      <c r="D192" s="20">
        <v>14</v>
      </c>
      <c r="E192" s="21">
        <v>0</v>
      </c>
      <c r="F192" s="22">
        <v>0</v>
      </c>
      <c r="G192" s="23">
        <f t="shared" si="107"/>
        <v>0.93333333333333335</v>
      </c>
      <c r="H192" s="24">
        <v>40</v>
      </c>
      <c r="I192" s="23">
        <f t="shared" si="108"/>
        <v>2.8571428571428572</v>
      </c>
      <c r="K192" s="26"/>
      <c r="L192" s="18">
        <v>4</v>
      </c>
      <c r="M192" s="20">
        <v>14</v>
      </c>
      <c r="N192" s="21">
        <v>0</v>
      </c>
      <c r="O192" s="22">
        <v>0</v>
      </c>
      <c r="P192" s="23">
        <f t="shared" si="109"/>
        <v>0.93333333333333335</v>
      </c>
      <c r="Q192" s="24">
        <v>52</v>
      </c>
      <c r="R192" s="23">
        <f t="shared" si="110"/>
        <v>3.7142857142857144</v>
      </c>
      <c r="T192" s="19"/>
      <c r="U192" s="18">
        <v>4</v>
      </c>
      <c r="V192" s="20">
        <v>9</v>
      </c>
      <c r="W192" s="21">
        <v>0</v>
      </c>
      <c r="X192" s="22">
        <v>0</v>
      </c>
      <c r="Y192" s="23">
        <f t="shared" si="111"/>
        <v>0.6</v>
      </c>
      <c r="Z192" s="24">
        <v>23</v>
      </c>
      <c r="AA192" s="23">
        <f t="shared" si="112"/>
        <v>2.5555555555555554</v>
      </c>
      <c r="AC192" s="26"/>
      <c r="AD192" s="18">
        <v>4</v>
      </c>
      <c r="AE192" s="20">
        <v>1</v>
      </c>
      <c r="AF192" s="21">
        <v>0</v>
      </c>
      <c r="AG192" s="22">
        <v>0</v>
      </c>
      <c r="AH192" s="23">
        <f t="shared" si="113"/>
        <v>6.6666666666666666E-2</v>
      </c>
      <c r="AI192" s="24">
        <v>1</v>
      </c>
      <c r="AJ192" s="23">
        <f t="shared" si="114"/>
        <v>1</v>
      </c>
    </row>
    <row r="193" spans="2:36" x14ac:dyDescent="0.2">
      <c r="B193" s="19"/>
      <c r="C193" s="18">
        <v>5</v>
      </c>
      <c r="D193" s="20">
        <v>14</v>
      </c>
      <c r="E193" s="21">
        <v>0</v>
      </c>
      <c r="F193" s="22">
        <v>0</v>
      </c>
      <c r="G193" s="23">
        <f t="shared" si="107"/>
        <v>0.93333333333333335</v>
      </c>
      <c r="H193" s="24">
        <v>41</v>
      </c>
      <c r="I193" s="23">
        <f t="shared" si="108"/>
        <v>2.9285714285714284</v>
      </c>
      <c r="K193" s="26"/>
      <c r="L193" s="18">
        <v>5</v>
      </c>
      <c r="M193" s="20">
        <v>14</v>
      </c>
      <c r="N193" s="21">
        <v>0</v>
      </c>
      <c r="O193" s="22">
        <v>0</v>
      </c>
      <c r="P193" s="23">
        <f t="shared" si="109"/>
        <v>0.93333333333333335</v>
      </c>
      <c r="Q193" s="24">
        <v>24</v>
      </c>
      <c r="R193" s="23">
        <f t="shared" si="110"/>
        <v>1.7142857142857142</v>
      </c>
      <c r="T193" s="19"/>
      <c r="U193" s="18">
        <v>5</v>
      </c>
      <c r="V193" s="20">
        <v>3</v>
      </c>
      <c r="W193" s="21">
        <v>1</v>
      </c>
      <c r="X193" s="22">
        <v>0</v>
      </c>
      <c r="Y193" s="23">
        <f t="shared" si="111"/>
        <v>0.2</v>
      </c>
      <c r="Z193" s="24">
        <v>7</v>
      </c>
      <c r="AA193" s="23">
        <f t="shared" si="112"/>
        <v>1.75</v>
      </c>
      <c r="AC193" s="26"/>
      <c r="AD193" s="18">
        <v>5</v>
      </c>
      <c r="AE193" s="20">
        <v>2</v>
      </c>
      <c r="AF193" s="21">
        <v>2</v>
      </c>
      <c r="AG193" s="22">
        <v>0</v>
      </c>
      <c r="AH193" s="23">
        <f t="shared" si="113"/>
        <v>0.13333333333333333</v>
      </c>
      <c r="AI193" s="24">
        <v>4</v>
      </c>
      <c r="AJ193" s="23">
        <f t="shared" si="114"/>
        <v>1</v>
      </c>
    </row>
    <row r="194" spans="2:36" x14ac:dyDescent="0.2">
      <c r="B194" s="19"/>
      <c r="C194" s="18">
        <v>6</v>
      </c>
      <c r="D194" s="20">
        <v>15</v>
      </c>
      <c r="E194" s="21">
        <v>0</v>
      </c>
      <c r="F194" s="22">
        <v>0</v>
      </c>
      <c r="G194" s="23">
        <f t="shared" si="107"/>
        <v>1</v>
      </c>
      <c r="H194" s="24">
        <v>53</v>
      </c>
      <c r="I194" s="23">
        <f t="shared" si="108"/>
        <v>3.5333333333333332</v>
      </c>
      <c r="K194" s="26"/>
      <c r="L194" s="18">
        <v>6</v>
      </c>
      <c r="M194" s="20">
        <v>12</v>
      </c>
      <c r="N194" s="21">
        <v>0</v>
      </c>
      <c r="O194" s="22">
        <v>0</v>
      </c>
      <c r="P194" s="23">
        <f t="shared" si="109"/>
        <v>0.79999999999999993</v>
      </c>
      <c r="Q194" s="24">
        <v>29</v>
      </c>
      <c r="R194" s="23">
        <f t="shared" si="110"/>
        <v>2.4166666666666665</v>
      </c>
      <c r="T194" s="19"/>
      <c r="U194" s="18">
        <v>6</v>
      </c>
      <c r="V194" s="20">
        <v>5</v>
      </c>
      <c r="W194" s="21">
        <v>0</v>
      </c>
      <c r="X194" s="22">
        <v>0</v>
      </c>
      <c r="Y194" s="23">
        <f t="shared" si="111"/>
        <v>0.33333333333333337</v>
      </c>
      <c r="Z194" s="24">
        <v>21</v>
      </c>
      <c r="AA194" s="23">
        <f t="shared" si="112"/>
        <v>4.2</v>
      </c>
      <c r="AC194" s="26"/>
      <c r="AD194" s="18">
        <v>6</v>
      </c>
      <c r="AE194" s="20">
        <v>8</v>
      </c>
      <c r="AF194" s="21">
        <v>1</v>
      </c>
      <c r="AG194" s="22">
        <v>0</v>
      </c>
      <c r="AH194" s="23">
        <f t="shared" si="113"/>
        <v>0.53333333333333333</v>
      </c>
      <c r="AI194" s="24">
        <v>16</v>
      </c>
      <c r="AJ194" s="23">
        <f t="shared" si="114"/>
        <v>1.7777777777777777</v>
      </c>
    </row>
    <row r="195" spans="2:36" x14ac:dyDescent="0.2">
      <c r="B195" s="19"/>
      <c r="C195" s="18">
        <v>7</v>
      </c>
      <c r="D195" s="20">
        <v>13</v>
      </c>
      <c r="E195" s="21">
        <v>1</v>
      </c>
      <c r="F195" s="22">
        <v>0</v>
      </c>
      <c r="G195" s="23">
        <f t="shared" si="107"/>
        <v>0.8666666666666667</v>
      </c>
      <c r="H195" s="24">
        <v>45</v>
      </c>
      <c r="I195" s="23">
        <f t="shared" si="108"/>
        <v>3.2142857142857144</v>
      </c>
      <c r="K195" s="26"/>
      <c r="L195" s="18">
        <v>7</v>
      </c>
      <c r="M195" s="20">
        <v>15</v>
      </c>
      <c r="N195" s="21">
        <v>0</v>
      </c>
      <c r="O195" s="22">
        <v>0</v>
      </c>
      <c r="P195" s="23">
        <f t="shared" si="109"/>
        <v>1</v>
      </c>
      <c r="Q195" s="24">
        <v>56</v>
      </c>
      <c r="R195" s="23">
        <f t="shared" si="110"/>
        <v>3.7333333333333334</v>
      </c>
      <c r="T195" s="19"/>
      <c r="U195" s="18">
        <v>7</v>
      </c>
      <c r="V195" s="20">
        <v>1</v>
      </c>
      <c r="W195" s="21">
        <v>0</v>
      </c>
      <c r="X195" s="22">
        <v>0</v>
      </c>
      <c r="Y195" s="23">
        <f t="shared" si="111"/>
        <v>6.6666666666666666E-2</v>
      </c>
      <c r="Z195" s="24">
        <v>3</v>
      </c>
      <c r="AA195" s="23">
        <f t="shared" si="112"/>
        <v>3</v>
      </c>
      <c r="AC195" s="26"/>
      <c r="AD195" s="18">
        <v>7</v>
      </c>
      <c r="AE195" s="20">
        <v>3</v>
      </c>
      <c r="AF195" s="21">
        <v>2</v>
      </c>
      <c r="AG195" s="22">
        <v>0</v>
      </c>
      <c r="AH195" s="23">
        <f t="shared" si="113"/>
        <v>0.19999999999999998</v>
      </c>
      <c r="AI195" s="24">
        <v>8</v>
      </c>
      <c r="AJ195" s="23">
        <f t="shared" si="114"/>
        <v>1.6</v>
      </c>
    </row>
    <row r="196" spans="2:36" x14ac:dyDescent="0.2">
      <c r="B196" s="19"/>
      <c r="C196" s="18">
        <v>8</v>
      </c>
      <c r="D196" s="20">
        <v>13</v>
      </c>
      <c r="E196" s="21">
        <v>0</v>
      </c>
      <c r="F196" s="22">
        <v>0</v>
      </c>
      <c r="G196" s="23">
        <f t="shared" si="107"/>
        <v>0.8666666666666667</v>
      </c>
      <c r="H196" s="24">
        <v>41</v>
      </c>
      <c r="I196" s="23">
        <f t="shared" si="108"/>
        <v>3.1538461538461537</v>
      </c>
      <c r="K196" s="27"/>
      <c r="L196" s="18">
        <v>8</v>
      </c>
      <c r="M196" s="20">
        <v>12</v>
      </c>
      <c r="N196" s="21">
        <v>0</v>
      </c>
      <c r="O196" s="22">
        <v>0</v>
      </c>
      <c r="P196" s="23">
        <f t="shared" si="109"/>
        <v>0.8</v>
      </c>
      <c r="Q196" s="24">
        <v>44</v>
      </c>
      <c r="R196" s="23">
        <f t="shared" si="110"/>
        <v>3.6666666666666665</v>
      </c>
      <c r="T196" s="19"/>
      <c r="U196" s="18">
        <v>8</v>
      </c>
      <c r="V196" s="20">
        <v>3</v>
      </c>
      <c r="W196" s="21">
        <v>0</v>
      </c>
      <c r="X196" s="22">
        <v>0</v>
      </c>
      <c r="Y196" s="23">
        <f t="shared" si="111"/>
        <v>0.2</v>
      </c>
      <c r="Z196" s="24">
        <v>6</v>
      </c>
      <c r="AA196" s="23">
        <f t="shared" si="112"/>
        <v>2</v>
      </c>
      <c r="AC196" s="27"/>
      <c r="AD196" s="18">
        <v>8</v>
      </c>
      <c r="AE196" s="20">
        <v>3</v>
      </c>
      <c r="AF196" s="21">
        <v>1</v>
      </c>
      <c r="AG196" s="22">
        <v>0</v>
      </c>
      <c r="AH196" s="23">
        <f t="shared" si="113"/>
        <v>0.2</v>
      </c>
      <c r="AI196" s="24">
        <v>3</v>
      </c>
      <c r="AJ196" s="23">
        <f t="shared" si="114"/>
        <v>0.75</v>
      </c>
    </row>
    <row r="197" spans="2:36" x14ac:dyDescent="0.2">
      <c r="B197" s="28"/>
      <c r="C197" s="28"/>
      <c r="D197" s="28"/>
      <c r="E197" s="28"/>
      <c r="F197" s="28"/>
      <c r="G197" s="28"/>
      <c r="H197" s="28"/>
      <c r="I197" s="28"/>
      <c r="K197" s="28"/>
      <c r="L197" s="28"/>
      <c r="M197" s="28"/>
      <c r="N197" s="28"/>
      <c r="O197" s="28"/>
      <c r="P197" s="28"/>
      <c r="Q197" s="28"/>
      <c r="R197" s="28"/>
      <c r="T197" s="28"/>
      <c r="U197" s="28"/>
      <c r="V197" s="28"/>
      <c r="W197" s="28"/>
      <c r="X197" s="28"/>
      <c r="Y197" s="31"/>
      <c r="Z197" s="28"/>
      <c r="AA197" s="28"/>
      <c r="AC197" s="28"/>
      <c r="AD197" s="28"/>
      <c r="AE197" s="28"/>
      <c r="AF197" s="28"/>
      <c r="AG197" s="28"/>
      <c r="AH197" s="28"/>
      <c r="AI197" s="28"/>
      <c r="AJ197" s="29"/>
    </row>
    <row r="198" spans="2:36" x14ac:dyDescent="0.2">
      <c r="B198" s="19">
        <v>4</v>
      </c>
      <c r="C198" s="18">
        <v>1</v>
      </c>
      <c r="D198" s="20">
        <v>14</v>
      </c>
      <c r="E198" s="21">
        <v>0</v>
      </c>
      <c r="F198" s="22">
        <v>0</v>
      </c>
      <c r="G198" s="23">
        <f t="shared" ref="G198:G205" si="115">G189*(D198/(D189-F198))</f>
        <v>0.93333333333333335</v>
      </c>
      <c r="H198" s="24">
        <v>48</v>
      </c>
      <c r="I198" s="23">
        <f t="shared" ref="I198:I205" si="116" xml:space="preserve"> H198/D189</f>
        <v>3.4285714285714284</v>
      </c>
      <c r="K198" s="25">
        <v>4</v>
      </c>
      <c r="L198" s="18">
        <v>1</v>
      </c>
      <c r="M198" s="20">
        <v>14</v>
      </c>
      <c r="N198" s="21">
        <v>0</v>
      </c>
      <c r="O198" s="22">
        <v>0</v>
      </c>
      <c r="P198" s="23">
        <f t="shared" ref="P198:P205" si="117">P189*(M198/(M189-O198))</f>
        <v>0.93333333333333335</v>
      </c>
      <c r="Q198" s="24">
        <v>23</v>
      </c>
      <c r="R198" s="23">
        <f t="shared" ref="R198:R205" si="118" xml:space="preserve"> Q198/M189</f>
        <v>1.6428571428571428</v>
      </c>
      <c r="T198" s="19">
        <v>4</v>
      </c>
      <c r="U198" s="18">
        <v>1</v>
      </c>
      <c r="V198" s="20">
        <v>4</v>
      </c>
      <c r="W198" s="21">
        <v>1</v>
      </c>
      <c r="X198" s="22">
        <v>0</v>
      </c>
      <c r="Y198" s="23">
        <f t="shared" ref="Y198:Y205" si="119">Y189*(V198/(V189-X198))</f>
        <v>0.26666666666666672</v>
      </c>
      <c r="Z198" s="24">
        <v>23</v>
      </c>
      <c r="AA198" s="23">
        <f t="shared" ref="AA198:AA205" si="120" xml:space="preserve"> Z198/V189</f>
        <v>4.5999999999999996</v>
      </c>
      <c r="AC198" s="25">
        <v>4</v>
      </c>
      <c r="AD198" s="18">
        <v>1</v>
      </c>
      <c r="AE198" s="20">
        <v>5</v>
      </c>
      <c r="AF198" s="21">
        <v>2</v>
      </c>
      <c r="AG198" s="22">
        <v>0</v>
      </c>
      <c r="AH198" s="23">
        <f t="shared" ref="AH198:AH205" si="121">AH189*(AE198/(AE189-AG198))</f>
        <v>0.33333333333333337</v>
      </c>
      <c r="AI198" s="24">
        <v>12</v>
      </c>
      <c r="AJ198" s="23">
        <f t="shared" ref="AJ198:AJ205" si="122" xml:space="preserve"> AI198/AE189</f>
        <v>1.7142857142857142</v>
      </c>
    </row>
    <row r="199" spans="2:36" x14ac:dyDescent="0.2">
      <c r="B199" s="19"/>
      <c r="C199" s="18">
        <v>2</v>
      </c>
      <c r="D199" s="20">
        <v>11</v>
      </c>
      <c r="E199" s="21">
        <v>0</v>
      </c>
      <c r="F199" s="22">
        <v>0</v>
      </c>
      <c r="G199" s="23">
        <f t="shared" si="115"/>
        <v>0.73333333333333328</v>
      </c>
      <c r="H199" s="24">
        <v>25</v>
      </c>
      <c r="I199" s="23">
        <f t="shared" si="116"/>
        <v>2.2727272727272729</v>
      </c>
      <c r="K199" s="26"/>
      <c r="L199" s="18">
        <v>2</v>
      </c>
      <c r="M199" s="20">
        <v>13</v>
      </c>
      <c r="N199" s="21">
        <v>0</v>
      </c>
      <c r="O199" s="22">
        <v>0</v>
      </c>
      <c r="P199" s="23">
        <f t="shared" si="117"/>
        <v>0.8666666666666667</v>
      </c>
      <c r="Q199" s="24">
        <v>35</v>
      </c>
      <c r="R199" s="23">
        <f t="shared" si="118"/>
        <v>2.6923076923076925</v>
      </c>
      <c r="T199" s="19"/>
      <c r="U199" s="18">
        <v>2</v>
      </c>
      <c r="V199" s="20">
        <v>4</v>
      </c>
      <c r="W199" s="21">
        <v>2</v>
      </c>
      <c r="X199" s="22">
        <v>0</v>
      </c>
      <c r="Y199" s="23">
        <f t="shared" si="119"/>
        <v>0.26666666666666666</v>
      </c>
      <c r="Z199" s="24">
        <v>18</v>
      </c>
      <c r="AA199" s="23">
        <f t="shared" si="120"/>
        <v>3</v>
      </c>
      <c r="AC199" s="26"/>
      <c r="AD199" s="18">
        <v>2</v>
      </c>
      <c r="AE199" s="20">
        <v>6</v>
      </c>
      <c r="AF199" s="21">
        <v>2</v>
      </c>
      <c r="AG199" s="22">
        <v>0</v>
      </c>
      <c r="AH199" s="23">
        <f t="shared" si="121"/>
        <v>0.40000000000000008</v>
      </c>
      <c r="AI199" s="24">
        <v>20</v>
      </c>
      <c r="AJ199" s="23">
        <f t="shared" si="122"/>
        <v>2.5</v>
      </c>
    </row>
    <row r="200" spans="2:36" x14ac:dyDescent="0.2">
      <c r="B200" s="19"/>
      <c r="C200" s="18">
        <v>3</v>
      </c>
      <c r="D200" s="20">
        <v>14</v>
      </c>
      <c r="E200" s="21">
        <v>0</v>
      </c>
      <c r="F200" s="22">
        <v>0</v>
      </c>
      <c r="G200" s="23">
        <f t="shared" si="115"/>
        <v>0.93333333333333335</v>
      </c>
      <c r="H200" s="24">
        <v>42</v>
      </c>
      <c r="I200" s="23">
        <f t="shared" si="116"/>
        <v>3</v>
      </c>
      <c r="K200" s="26"/>
      <c r="L200" s="18">
        <v>3</v>
      </c>
      <c r="M200" s="20">
        <v>12</v>
      </c>
      <c r="N200" s="21">
        <v>0</v>
      </c>
      <c r="O200" s="22">
        <v>0</v>
      </c>
      <c r="P200" s="23">
        <f t="shared" si="117"/>
        <v>0.8</v>
      </c>
      <c r="Q200" s="24">
        <v>51</v>
      </c>
      <c r="R200" s="23">
        <f t="shared" si="118"/>
        <v>4.25</v>
      </c>
      <c r="T200" s="19"/>
      <c r="U200" s="18">
        <v>3</v>
      </c>
      <c r="V200" s="20">
        <v>5</v>
      </c>
      <c r="W200" s="21">
        <v>2</v>
      </c>
      <c r="X200" s="22">
        <v>0</v>
      </c>
      <c r="Y200" s="23">
        <f t="shared" si="119"/>
        <v>0.33333333333333331</v>
      </c>
      <c r="Z200" s="24">
        <v>18</v>
      </c>
      <c r="AA200" s="23">
        <f t="shared" si="120"/>
        <v>2.5714285714285716</v>
      </c>
      <c r="AC200" s="26"/>
      <c r="AD200" s="18">
        <v>3</v>
      </c>
      <c r="AE200" s="20">
        <v>1</v>
      </c>
      <c r="AF200" s="21">
        <v>0</v>
      </c>
      <c r="AG200" s="22">
        <v>2</v>
      </c>
      <c r="AH200" s="23">
        <f t="shared" si="121"/>
        <v>0.2</v>
      </c>
      <c r="AI200" s="24">
        <v>7</v>
      </c>
      <c r="AJ200" s="23">
        <f t="shared" si="122"/>
        <v>2.3333333333333335</v>
      </c>
    </row>
    <row r="201" spans="2:36" x14ac:dyDescent="0.2">
      <c r="B201" s="19"/>
      <c r="C201" s="18">
        <v>4</v>
      </c>
      <c r="D201" s="20">
        <v>14</v>
      </c>
      <c r="E201" s="21">
        <v>0</v>
      </c>
      <c r="F201" s="22">
        <v>0</v>
      </c>
      <c r="G201" s="23">
        <f t="shared" si="115"/>
        <v>0.93333333333333335</v>
      </c>
      <c r="H201" s="24">
        <v>41</v>
      </c>
      <c r="I201" s="23">
        <f t="shared" si="116"/>
        <v>2.9285714285714284</v>
      </c>
      <c r="K201" s="26"/>
      <c r="L201" s="18">
        <v>4</v>
      </c>
      <c r="M201" s="20">
        <v>14</v>
      </c>
      <c r="N201" s="21">
        <v>0</v>
      </c>
      <c r="O201" s="22">
        <v>0</v>
      </c>
      <c r="P201" s="23">
        <f t="shared" si="117"/>
        <v>0.93333333333333335</v>
      </c>
      <c r="Q201" s="24">
        <v>41</v>
      </c>
      <c r="R201" s="23">
        <f t="shared" si="118"/>
        <v>2.9285714285714284</v>
      </c>
      <c r="T201" s="19"/>
      <c r="U201" s="18">
        <v>4</v>
      </c>
      <c r="V201" s="20">
        <v>9</v>
      </c>
      <c r="W201" s="21">
        <v>0</v>
      </c>
      <c r="X201" s="22">
        <v>0</v>
      </c>
      <c r="Y201" s="23">
        <f t="shared" si="119"/>
        <v>0.6</v>
      </c>
      <c r="Z201" s="24">
        <v>22</v>
      </c>
      <c r="AA201" s="23">
        <f t="shared" si="120"/>
        <v>2.4444444444444446</v>
      </c>
      <c r="AC201" s="26"/>
      <c r="AD201" s="18">
        <v>4</v>
      </c>
      <c r="AE201" s="20">
        <v>0</v>
      </c>
      <c r="AF201" s="21">
        <v>1</v>
      </c>
      <c r="AG201" s="22">
        <v>0</v>
      </c>
      <c r="AH201" s="23">
        <f t="shared" si="121"/>
        <v>0</v>
      </c>
      <c r="AI201" s="24">
        <v>0</v>
      </c>
      <c r="AJ201" s="23">
        <f t="shared" si="122"/>
        <v>0</v>
      </c>
    </row>
    <row r="202" spans="2:36" x14ac:dyDescent="0.2">
      <c r="B202" s="19"/>
      <c r="C202" s="18">
        <v>5</v>
      </c>
      <c r="D202" s="20">
        <v>14</v>
      </c>
      <c r="E202" s="21">
        <v>0</v>
      </c>
      <c r="F202" s="22">
        <v>0</v>
      </c>
      <c r="G202" s="23">
        <f t="shared" si="115"/>
        <v>0.93333333333333335</v>
      </c>
      <c r="H202" s="24">
        <v>36</v>
      </c>
      <c r="I202" s="23">
        <f t="shared" si="116"/>
        <v>2.5714285714285716</v>
      </c>
      <c r="K202" s="26"/>
      <c r="L202" s="18">
        <v>5</v>
      </c>
      <c r="M202" s="20">
        <v>14</v>
      </c>
      <c r="N202" s="21">
        <v>0</v>
      </c>
      <c r="O202" s="22">
        <v>0</v>
      </c>
      <c r="P202" s="23">
        <f t="shared" si="117"/>
        <v>0.93333333333333335</v>
      </c>
      <c r="Q202" s="24">
        <v>51</v>
      </c>
      <c r="R202" s="23">
        <f t="shared" si="118"/>
        <v>3.6428571428571428</v>
      </c>
      <c r="T202" s="19"/>
      <c r="U202" s="18">
        <v>5</v>
      </c>
      <c r="V202" s="20">
        <v>1</v>
      </c>
      <c r="W202" s="21">
        <v>2</v>
      </c>
      <c r="X202" s="22">
        <v>0</v>
      </c>
      <c r="Y202" s="23">
        <f t="shared" si="119"/>
        <v>6.6666666666666666E-2</v>
      </c>
      <c r="Z202" s="24">
        <v>4</v>
      </c>
      <c r="AA202" s="23">
        <f t="shared" si="120"/>
        <v>1.3333333333333333</v>
      </c>
      <c r="AC202" s="26"/>
      <c r="AD202" s="18">
        <v>5</v>
      </c>
      <c r="AE202" s="20">
        <v>1</v>
      </c>
      <c r="AF202" s="21">
        <v>1</v>
      </c>
      <c r="AG202" s="22">
        <v>0</v>
      </c>
      <c r="AH202" s="23">
        <f t="shared" si="121"/>
        <v>6.6666666666666666E-2</v>
      </c>
      <c r="AI202" s="24">
        <v>0</v>
      </c>
      <c r="AJ202" s="23">
        <f t="shared" si="122"/>
        <v>0</v>
      </c>
    </row>
    <row r="203" spans="2:36" x14ac:dyDescent="0.2">
      <c r="B203" s="19"/>
      <c r="C203" s="18">
        <v>6</v>
      </c>
      <c r="D203" s="20">
        <v>15</v>
      </c>
      <c r="E203" s="21">
        <v>0</v>
      </c>
      <c r="F203" s="22">
        <v>0</v>
      </c>
      <c r="G203" s="23">
        <f t="shared" si="115"/>
        <v>1</v>
      </c>
      <c r="H203" s="24">
        <v>39</v>
      </c>
      <c r="I203" s="23">
        <f t="shared" si="116"/>
        <v>2.6</v>
      </c>
      <c r="K203" s="26"/>
      <c r="L203" s="18">
        <v>6</v>
      </c>
      <c r="M203" s="20">
        <v>12</v>
      </c>
      <c r="N203" s="21">
        <v>0</v>
      </c>
      <c r="O203" s="22">
        <v>0</v>
      </c>
      <c r="P203" s="23">
        <f t="shared" si="117"/>
        <v>0.79999999999999993</v>
      </c>
      <c r="Q203" s="24">
        <v>33</v>
      </c>
      <c r="R203" s="23">
        <f t="shared" si="118"/>
        <v>2.75</v>
      </c>
      <c r="T203" s="19"/>
      <c r="U203" s="18">
        <v>6</v>
      </c>
      <c r="V203" s="20">
        <v>4</v>
      </c>
      <c r="W203" s="21">
        <v>1</v>
      </c>
      <c r="X203" s="22">
        <v>0</v>
      </c>
      <c r="Y203" s="23">
        <f t="shared" si="119"/>
        <v>0.26666666666666672</v>
      </c>
      <c r="Z203" s="24">
        <v>13</v>
      </c>
      <c r="AA203" s="23">
        <f t="shared" si="120"/>
        <v>2.6</v>
      </c>
      <c r="AC203" s="26"/>
      <c r="AD203" s="18">
        <v>6</v>
      </c>
      <c r="AE203" s="20">
        <v>7</v>
      </c>
      <c r="AF203" s="21">
        <v>1</v>
      </c>
      <c r="AG203" s="22">
        <v>0</v>
      </c>
      <c r="AH203" s="23">
        <f t="shared" si="121"/>
        <v>0.46666666666666667</v>
      </c>
      <c r="AI203" s="24">
        <v>20</v>
      </c>
      <c r="AJ203" s="23">
        <f t="shared" si="122"/>
        <v>2.5</v>
      </c>
    </row>
    <row r="204" spans="2:36" x14ac:dyDescent="0.2">
      <c r="B204" s="19"/>
      <c r="C204" s="18">
        <v>7</v>
      </c>
      <c r="D204" s="20">
        <v>13</v>
      </c>
      <c r="E204" s="21">
        <v>0</v>
      </c>
      <c r="F204" s="22">
        <v>0</v>
      </c>
      <c r="G204" s="23">
        <f t="shared" si="115"/>
        <v>0.8666666666666667</v>
      </c>
      <c r="H204" s="24">
        <v>38</v>
      </c>
      <c r="I204" s="23">
        <f t="shared" si="116"/>
        <v>2.9230769230769229</v>
      </c>
      <c r="K204" s="26"/>
      <c r="L204" s="18">
        <v>7</v>
      </c>
      <c r="M204" s="20">
        <v>15</v>
      </c>
      <c r="N204" s="21">
        <v>0</v>
      </c>
      <c r="O204" s="22">
        <v>0</v>
      </c>
      <c r="P204" s="23">
        <f t="shared" si="117"/>
        <v>1</v>
      </c>
      <c r="Q204" s="24">
        <v>49</v>
      </c>
      <c r="R204" s="23">
        <f t="shared" si="118"/>
        <v>3.2666666666666666</v>
      </c>
      <c r="T204" s="19"/>
      <c r="U204" s="18">
        <v>7</v>
      </c>
      <c r="V204" s="20">
        <v>1</v>
      </c>
      <c r="W204" s="21">
        <v>0</v>
      </c>
      <c r="X204" s="22">
        <v>0</v>
      </c>
      <c r="Y204" s="23">
        <f t="shared" si="119"/>
        <v>6.6666666666666666E-2</v>
      </c>
      <c r="Z204" s="24">
        <v>5</v>
      </c>
      <c r="AA204" s="23">
        <f t="shared" si="120"/>
        <v>5</v>
      </c>
      <c r="AC204" s="26"/>
      <c r="AD204" s="18">
        <v>7</v>
      </c>
      <c r="AE204" s="20">
        <v>3</v>
      </c>
      <c r="AF204" s="21">
        <v>0</v>
      </c>
      <c r="AG204" s="22">
        <v>0</v>
      </c>
      <c r="AH204" s="23">
        <f t="shared" si="121"/>
        <v>0.19999999999999998</v>
      </c>
      <c r="AI204" s="24">
        <v>7</v>
      </c>
      <c r="AJ204" s="23">
        <f t="shared" si="122"/>
        <v>2.3333333333333335</v>
      </c>
    </row>
    <row r="205" spans="2:36" x14ac:dyDescent="0.2">
      <c r="B205" s="19"/>
      <c r="C205" s="18">
        <v>8</v>
      </c>
      <c r="D205" s="20">
        <v>13</v>
      </c>
      <c r="E205" s="21">
        <v>0</v>
      </c>
      <c r="F205" s="22">
        <v>0</v>
      </c>
      <c r="G205" s="23">
        <f t="shared" si="115"/>
        <v>0.8666666666666667</v>
      </c>
      <c r="H205" s="24">
        <v>44</v>
      </c>
      <c r="I205" s="23">
        <f t="shared" si="116"/>
        <v>3.3846153846153846</v>
      </c>
      <c r="K205" s="27"/>
      <c r="L205" s="18">
        <v>8</v>
      </c>
      <c r="M205" s="20">
        <v>8</v>
      </c>
      <c r="N205" s="21">
        <v>4</v>
      </c>
      <c r="O205" s="22">
        <v>0</v>
      </c>
      <c r="P205" s="23">
        <f t="shared" si="117"/>
        <v>0.53333333333333333</v>
      </c>
      <c r="Q205" s="24">
        <v>38</v>
      </c>
      <c r="R205" s="23">
        <f t="shared" si="118"/>
        <v>3.1666666666666665</v>
      </c>
      <c r="T205" s="19"/>
      <c r="U205" s="18">
        <v>8</v>
      </c>
      <c r="V205" s="20">
        <v>2</v>
      </c>
      <c r="W205" s="21">
        <v>1</v>
      </c>
      <c r="X205" s="22">
        <v>0</v>
      </c>
      <c r="Y205" s="23">
        <f t="shared" si="119"/>
        <v>0.13333333333333333</v>
      </c>
      <c r="Z205" s="24">
        <v>7</v>
      </c>
      <c r="AA205" s="23">
        <f t="shared" si="120"/>
        <v>2.3333333333333335</v>
      </c>
      <c r="AC205" s="27"/>
      <c r="AD205" s="18">
        <v>8</v>
      </c>
      <c r="AE205" s="20">
        <v>2</v>
      </c>
      <c r="AF205" s="21">
        <v>1</v>
      </c>
      <c r="AG205" s="22">
        <v>0</v>
      </c>
      <c r="AH205" s="23">
        <f t="shared" si="121"/>
        <v>0.13333333333333333</v>
      </c>
      <c r="AI205" s="24">
        <v>9</v>
      </c>
      <c r="AJ205" s="23">
        <f t="shared" si="122"/>
        <v>3</v>
      </c>
    </row>
    <row r="206" spans="2:36" x14ac:dyDescent="0.2">
      <c r="B206" s="34"/>
      <c r="C206" s="34"/>
      <c r="D206" s="34"/>
      <c r="E206" s="34"/>
      <c r="F206" s="28"/>
      <c r="G206" s="28"/>
      <c r="H206" s="28"/>
      <c r="I206" s="28"/>
      <c r="K206" s="34"/>
      <c r="L206" s="34"/>
      <c r="M206" s="34"/>
      <c r="N206" s="34"/>
      <c r="O206" s="28"/>
      <c r="P206" s="28"/>
      <c r="Q206" s="28"/>
      <c r="R206" s="28"/>
      <c r="T206" s="34"/>
      <c r="U206" s="34"/>
      <c r="V206" s="34"/>
      <c r="W206" s="34"/>
      <c r="X206" s="28"/>
      <c r="Y206" s="31"/>
      <c r="Z206" s="28"/>
      <c r="AA206" s="28"/>
      <c r="AC206" s="34"/>
      <c r="AD206" s="34"/>
      <c r="AE206" s="34"/>
      <c r="AF206" s="34"/>
      <c r="AG206" s="28"/>
      <c r="AH206" s="28"/>
      <c r="AI206" s="28"/>
      <c r="AJ206" s="29"/>
    </row>
    <row r="207" spans="2:36" x14ac:dyDescent="0.2">
      <c r="B207" s="19">
        <v>5</v>
      </c>
      <c r="C207" s="18">
        <v>1</v>
      </c>
      <c r="D207" s="20">
        <v>12</v>
      </c>
      <c r="E207" s="21">
        <v>0</v>
      </c>
      <c r="F207" s="22">
        <v>2</v>
      </c>
      <c r="G207" s="23">
        <f t="shared" ref="G207:G214" si="123">G198*(D207/(D198-F207))</f>
        <v>0.93333333333333335</v>
      </c>
      <c r="H207" s="24">
        <v>59</v>
      </c>
      <c r="I207" s="23">
        <f t="shared" ref="I207:I214" si="124" xml:space="preserve"> H207/D198</f>
        <v>4.2142857142857144</v>
      </c>
      <c r="K207" s="25">
        <v>5</v>
      </c>
      <c r="L207" s="18">
        <v>1</v>
      </c>
      <c r="M207" s="20">
        <v>9</v>
      </c>
      <c r="N207" s="21">
        <v>3</v>
      </c>
      <c r="O207" s="22">
        <v>2</v>
      </c>
      <c r="P207" s="23">
        <f t="shared" ref="P207:P214" si="125">P198*(M207/(M198-O207))</f>
        <v>0.7</v>
      </c>
      <c r="Q207" s="24">
        <v>31</v>
      </c>
      <c r="R207" s="23">
        <f t="shared" ref="R207:R214" si="126" xml:space="preserve"> Q207/M198</f>
        <v>2.2142857142857144</v>
      </c>
      <c r="T207" s="19">
        <v>5</v>
      </c>
      <c r="U207" s="18">
        <v>1</v>
      </c>
      <c r="V207" s="20">
        <v>1</v>
      </c>
      <c r="W207" s="21">
        <v>1</v>
      </c>
      <c r="X207" s="22">
        <v>2</v>
      </c>
      <c r="Y207" s="23">
        <f>Y198*(V207/(V198-X207))</f>
        <v>0.13333333333333336</v>
      </c>
      <c r="Z207" s="24">
        <v>8</v>
      </c>
      <c r="AA207" s="23">
        <f t="shared" ref="AA207:AA214" si="127" xml:space="preserve"> Z207/V198</f>
        <v>2</v>
      </c>
      <c r="AC207" s="25">
        <v>5</v>
      </c>
      <c r="AD207" s="18">
        <v>1</v>
      </c>
      <c r="AE207" s="20">
        <v>0</v>
      </c>
      <c r="AF207" s="21">
        <v>4</v>
      </c>
      <c r="AG207" s="22">
        <v>1</v>
      </c>
      <c r="AH207" s="23">
        <f>AH198*(AE207/(AE198-AG207))</f>
        <v>0</v>
      </c>
      <c r="AI207" s="24">
        <v>9</v>
      </c>
      <c r="AJ207" s="23">
        <f xml:space="preserve"> AI207/AE198</f>
        <v>1.8</v>
      </c>
    </row>
    <row r="208" spans="2:36" x14ac:dyDescent="0.2">
      <c r="B208" s="19"/>
      <c r="C208" s="18">
        <v>2</v>
      </c>
      <c r="D208" s="20">
        <v>9</v>
      </c>
      <c r="E208" s="21">
        <v>0</v>
      </c>
      <c r="F208" s="22">
        <v>2</v>
      </c>
      <c r="G208" s="23">
        <f t="shared" si="123"/>
        <v>0.73333333333333328</v>
      </c>
      <c r="H208" s="24">
        <v>30</v>
      </c>
      <c r="I208" s="23">
        <f t="shared" si="124"/>
        <v>2.7272727272727271</v>
      </c>
      <c r="K208" s="26"/>
      <c r="L208" s="18">
        <v>2</v>
      </c>
      <c r="M208" s="20">
        <v>9</v>
      </c>
      <c r="N208" s="21">
        <v>2</v>
      </c>
      <c r="O208" s="22">
        <v>2</v>
      </c>
      <c r="P208" s="23">
        <f t="shared" si="125"/>
        <v>0.70909090909090911</v>
      </c>
      <c r="Q208" s="24">
        <v>38</v>
      </c>
      <c r="R208" s="23">
        <f t="shared" si="126"/>
        <v>2.9230769230769229</v>
      </c>
      <c r="T208" s="19"/>
      <c r="U208" s="18">
        <v>2</v>
      </c>
      <c r="V208" s="20">
        <v>0</v>
      </c>
      <c r="W208" s="21">
        <v>2</v>
      </c>
      <c r="X208" s="22">
        <v>2</v>
      </c>
      <c r="Y208" s="23">
        <f>Y199*(V208/(V199-X208))</f>
        <v>0</v>
      </c>
      <c r="Z208" s="24">
        <v>10</v>
      </c>
      <c r="AA208" s="23">
        <f t="shared" si="127"/>
        <v>2.5</v>
      </c>
      <c r="AC208" s="26"/>
      <c r="AD208" s="18">
        <v>2</v>
      </c>
      <c r="AE208" s="20">
        <v>0</v>
      </c>
      <c r="AF208" s="21">
        <v>4</v>
      </c>
      <c r="AG208" s="22">
        <v>2</v>
      </c>
      <c r="AH208" s="23">
        <f>AH199*(AE208/(AE199-AG208))</f>
        <v>0</v>
      </c>
      <c r="AI208" s="24">
        <v>11</v>
      </c>
      <c r="AJ208" s="23">
        <f xml:space="preserve"> AI208/AE199</f>
        <v>1.8333333333333333</v>
      </c>
    </row>
    <row r="209" spans="2:36" x14ac:dyDescent="0.2">
      <c r="B209" s="19"/>
      <c r="C209" s="18">
        <v>3</v>
      </c>
      <c r="D209" s="20">
        <v>11</v>
      </c>
      <c r="E209" s="21">
        <v>1</v>
      </c>
      <c r="F209" s="22">
        <v>2</v>
      </c>
      <c r="G209" s="23">
        <f t="shared" si="123"/>
        <v>0.85555555555555551</v>
      </c>
      <c r="H209" s="24">
        <v>50</v>
      </c>
      <c r="I209" s="23">
        <f t="shared" si="124"/>
        <v>3.5714285714285716</v>
      </c>
      <c r="K209" s="26"/>
      <c r="L209" s="18">
        <v>3</v>
      </c>
      <c r="M209" s="20">
        <v>8</v>
      </c>
      <c r="N209" s="21">
        <v>2</v>
      </c>
      <c r="O209" s="22">
        <v>2</v>
      </c>
      <c r="P209" s="23">
        <f t="shared" si="125"/>
        <v>0.64000000000000012</v>
      </c>
      <c r="Q209" s="24">
        <v>43</v>
      </c>
      <c r="R209" s="23">
        <f t="shared" si="126"/>
        <v>3.5833333333333335</v>
      </c>
      <c r="T209" s="19"/>
      <c r="U209" s="18">
        <v>3</v>
      </c>
      <c r="V209" s="20">
        <v>0</v>
      </c>
      <c r="W209" s="21">
        <v>5</v>
      </c>
      <c r="X209" s="22">
        <v>0</v>
      </c>
      <c r="Y209" s="23">
        <f>Y200*(V209/(V200-X209))</f>
        <v>0</v>
      </c>
      <c r="Z209" s="24">
        <v>3</v>
      </c>
      <c r="AA209" s="23">
        <f t="shared" si="127"/>
        <v>0.6</v>
      </c>
      <c r="AC209" s="26"/>
      <c r="AD209" s="18">
        <v>3</v>
      </c>
      <c r="AE209" s="20">
        <v>0</v>
      </c>
      <c r="AF209" s="21">
        <v>0</v>
      </c>
      <c r="AG209" s="22">
        <v>1</v>
      </c>
      <c r="AH209" s="23">
        <v>0</v>
      </c>
      <c r="AI209" s="24">
        <v>2</v>
      </c>
      <c r="AJ209" s="23">
        <f xml:space="preserve"> AI209/AE200</f>
        <v>2</v>
      </c>
    </row>
    <row r="210" spans="2:36" x14ac:dyDescent="0.2">
      <c r="B210" s="19"/>
      <c r="C210" s="18">
        <v>4</v>
      </c>
      <c r="D210" s="20">
        <v>8</v>
      </c>
      <c r="E210" s="21">
        <v>4</v>
      </c>
      <c r="F210" s="22">
        <v>2</v>
      </c>
      <c r="G210" s="23">
        <f t="shared" si="123"/>
        <v>0.62222222222222223</v>
      </c>
      <c r="H210" s="24">
        <v>55</v>
      </c>
      <c r="I210" s="23">
        <f t="shared" si="124"/>
        <v>3.9285714285714284</v>
      </c>
      <c r="K210" s="26"/>
      <c r="L210" s="18">
        <v>4</v>
      </c>
      <c r="M210" s="20">
        <v>10</v>
      </c>
      <c r="N210" s="21">
        <v>2</v>
      </c>
      <c r="O210" s="22">
        <v>2</v>
      </c>
      <c r="P210" s="23">
        <f t="shared" si="125"/>
        <v>0.77777777777777779</v>
      </c>
      <c r="Q210" s="24">
        <v>40</v>
      </c>
      <c r="R210" s="23">
        <f t="shared" si="126"/>
        <v>2.8571428571428572</v>
      </c>
      <c r="T210" s="19"/>
      <c r="U210" s="18">
        <v>4</v>
      </c>
      <c r="V210" s="20">
        <v>3</v>
      </c>
      <c r="W210" s="21">
        <v>4</v>
      </c>
      <c r="X210" s="22">
        <v>2</v>
      </c>
      <c r="Y210" s="23">
        <f>Y201*(V210/(V201-X210))</f>
        <v>0.25714285714285712</v>
      </c>
      <c r="Z210" s="24">
        <v>19</v>
      </c>
      <c r="AA210" s="23">
        <f t="shared" si="127"/>
        <v>2.1111111111111112</v>
      </c>
      <c r="AC210" s="26"/>
      <c r="AD210" s="18">
        <v>4</v>
      </c>
      <c r="AE210" s="20">
        <v>0</v>
      </c>
      <c r="AF210" s="21">
        <v>0</v>
      </c>
      <c r="AG210" s="22">
        <v>0</v>
      </c>
      <c r="AH210" s="23">
        <v>0</v>
      </c>
      <c r="AI210" s="24">
        <v>0</v>
      </c>
      <c r="AJ210" s="23">
        <v>0</v>
      </c>
    </row>
    <row r="211" spans="2:36" x14ac:dyDescent="0.2">
      <c r="B211" s="19"/>
      <c r="C211" s="18">
        <v>5</v>
      </c>
      <c r="D211" s="20">
        <v>12</v>
      </c>
      <c r="E211" s="21">
        <v>0</v>
      </c>
      <c r="F211" s="22">
        <v>2</v>
      </c>
      <c r="G211" s="23">
        <f t="shared" si="123"/>
        <v>0.93333333333333335</v>
      </c>
      <c r="H211" s="24">
        <v>40</v>
      </c>
      <c r="I211" s="23">
        <f t="shared" si="124"/>
        <v>2.8571428571428572</v>
      </c>
      <c r="K211" s="26"/>
      <c r="L211" s="18">
        <v>5</v>
      </c>
      <c r="M211" s="20">
        <v>12</v>
      </c>
      <c r="N211" s="21">
        <v>0</v>
      </c>
      <c r="O211" s="22">
        <v>2</v>
      </c>
      <c r="P211" s="23">
        <f t="shared" si="125"/>
        <v>0.93333333333333335</v>
      </c>
      <c r="Q211" s="24">
        <v>24</v>
      </c>
      <c r="R211" s="23">
        <f t="shared" si="126"/>
        <v>1.7142857142857142</v>
      </c>
      <c r="T211" s="19"/>
      <c r="U211" s="18">
        <v>5</v>
      </c>
      <c r="V211" s="20">
        <v>0</v>
      </c>
      <c r="W211" s="21">
        <v>0</v>
      </c>
      <c r="X211" s="22">
        <v>1</v>
      </c>
      <c r="Y211" s="23">
        <v>0</v>
      </c>
      <c r="Z211" s="24">
        <v>3</v>
      </c>
      <c r="AA211" s="23">
        <f t="shared" si="127"/>
        <v>3</v>
      </c>
      <c r="AC211" s="26"/>
      <c r="AD211" s="18">
        <v>5</v>
      </c>
      <c r="AE211" s="20">
        <v>0</v>
      </c>
      <c r="AF211" s="21">
        <v>1</v>
      </c>
      <c r="AG211" s="22">
        <v>0</v>
      </c>
      <c r="AH211" s="23">
        <f>AH202*(AE211/(AE202-AG211))</f>
        <v>0</v>
      </c>
      <c r="AI211" s="24">
        <v>0</v>
      </c>
      <c r="AJ211" s="23">
        <f xml:space="preserve"> AI211/AE202</f>
        <v>0</v>
      </c>
    </row>
    <row r="212" spans="2:36" x14ac:dyDescent="0.2">
      <c r="B212" s="19"/>
      <c r="C212" s="18">
        <v>6</v>
      </c>
      <c r="D212" s="20">
        <v>11</v>
      </c>
      <c r="E212" s="21">
        <v>2</v>
      </c>
      <c r="F212" s="22">
        <v>2</v>
      </c>
      <c r="G212" s="23">
        <f t="shared" si="123"/>
        <v>0.84615384615384615</v>
      </c>
      <c r="H212" s="24">
        <v>53</v>
      </c>
      <c r="I212" s="23">
        <f t="shared" si="124"/>
        <v>3.5333333333333332</v>
      </c>
      <c r="K212" s="26"/>
      <c r="L212" s="18">
        <v>6</v>
      </c>
      <c r="M212" s="20">
        <v>9</v>
      </c>
      <c r="N212" s="21">
        <v>1</v>
      </c>
      <c r="O212" s="22">
        <v>2</v>
      </c>
      <c r="P212" s="23">
        <f t="shared" si="125"/>
        <v>0.72</v>
      </c>
      <c r="Q212" s="24">
        <v>41</v>
      </c>
      <c r="R212" s="23">
        <f t="shared" si="126"/>
        <v>3.4166666666666665</v>
      </c>
      <c r="T212" s="19"/>
      <c r="U212" s="18">
        <v>6</v>
      </c>
      <c r="V212" s="20">
        <v>0</v>
      </c>
      <c r="W212" s="21">
        <v>3</v>
      </c>
      <c r="X212" s="22">
        <v>1</v>
      </c>
      <c r="Y212" s="23">
        <f>Y203*(V212/(V203-X212))</f>
        <v>0</v>
      </c>
      <c r="Z212" s="24">
        <v>5</v>
      </c>
      <c r="AA212" s="23">
        <f t="shared" si="127"/>
        <v>1.25</v>
      </c>
      <c r="AC212" s="26"/>
      <c r="AD212" s="18">
        <v>6</v>
      </c>
      <c r="AE212" s="20">
        <v>4</v>
      </c>
      <c r="AF212" s="21">
        <v>1</v>
      </c>
      <c r="AG212" s="22">
        <v>2</v>
      </c>
      <c r="AH212" s="23">
        <f>AH203*(AE212/(AE203-AG212))</f>
        <v>0.37333333333333335</v>
      </c>
      <c r="AI212" s="24">
        <v>12</v>
      </c>
      <c r="AJ212" s="23">
        <f xml:space="preserve"> AI212/AE203</f>
        <v>1.7142857142857142</v>
      </c>
    </row>
    <row r="213" spans="2:36" x14ac:dyDescent="0.2">
      <c r="B213" s="19"/>
      <c r="C213" s="18">
        <v>7</v>
      </c>
      <c r="D213" s="20">
        <v>6</v>
      </c>
      <c r="E213" s="21">
        <v>5</v>
      </c>
      <c r="F213" s="22">
        <v>2</v>
      </c>
      <c r="G213" s="23">
        <f t="shared" si="123"/>
        <v>0.47272727272727272</v>
      </c>
      <c r="H213" s="24">
        <v>36</v>
      </c>
      <c r="I213" s="23">
        <f t="shared" si="124"/>
        <v>2.7692307692307692</v>
      </c>
      <c r="K213" s="26"/>
      <c r="L213" s="18">
        <v>7</v>
      </c>
      <c r="M213" s="20">
        <v>13</v>
      </c>
      <c r="N213" s="21">
        <v>0</v>
      </c>
      <c r="O213" s="22">
        <v>2</v>
      </c>
      <c r="P213" s="23">
        <f t="shared" si="125"/>
        <v>1</v>
      </c>
      <c r="Q213" s="24">
        <v>50</v>
      </c>
      <c r="R213" s="23">
        <f t="shared" si="126"/>
        <v>3.3333333333333335</v>
      </c>
      <c r="T213" s="19"/>
      <c r="U213" s="18">
        <v>7</v>
      </c>
      <c r="V213" s="20">
        <v>0</v>
      </c>
      <c r="W213" s="21">
        <v>0</v>
      </c>
      <c r="X213" s="22">
        <v>1</v>
      </c>
      <c r="Y213" s="23">
        <v>0</v>
      </c>
      <c r="Z213" s="24">
        <v>3</v>
      </c>
      <c r="AA213" s="23">
        <f t="shared" si="127"/>
        <v>3</v>
      </c>
      <c r="AC213" s="26"/>
      <c r="AD213" s="18">
        <v>7</v>
      </c>
      <c r="AE213" s="20">
        <v>0</v>
      </c>
      <c r="AF213" s="21">
        <v>1</v>
      </c>
      <c r="AG213" s="22">
        <v>2</v>
      </c>
      <c r="AH213" s="23">
        <f>AH204*(AE213/(AE204-AG213))</f>
        <v>0</v>
      </c>
      <c r="AI213" s="24">
        <v>6</v>
      </c>
      <c r="AJ213" s="23">
        <f xml:space="preserve"> AI213/AE204</f>
        <v>2</v>
      </c>
    </row>
    <row r="214" spans="2:36" x14ac:dyDescent="0.2">
      <c r="B214" s="19"/>
      <c r="C214" s="18">
        <v>8</v>
      </c>
      <c r="D214" s="20">
        <v>11</v>
      </c>
      <c r="E214" s="21">
        <v>0</v>
      </c>
      <c r="F214" s="22">
        <v>2</v>
      </c>
      <c r="G214" s="23">
        <f t="shared" si="123"/>
        <v>0.8666666666666667</v>
      </c>
      <c r="H214" s="24">
        <v>51</v>
      </c>
      <c r="I214" s="23">
        <f t="shared" si="124"/>
        <v>3.9230769230769229</v>
      </c>
      <c r="K214" s="27"/>
      <c r="L214" s="18">
        <v>8</v>
      </c>
      <c r="M214" s="20">
        <v>2</v>
      </c>
      <c r="N214" s="21">
        <v>4</v>
      </c>
      <c r="O214" s="22">
        <v>2</v>
      </c>
      <c r="P214" s="23">
        <f t="shared" si="125"/>
        <v>0.17777777777777776</v>
      </c>
      <c r="Q214" s="24">
        <v>15</v>
      </c>
      <c r="R214" s="23">
        <f t="shared" si="126"/>
        <v>1.875</v>
      </c>
      <c r="T214" s="19"/>
      <c r="U214" s="18">
        <v>8</v>
      </c>
      <c r="V214" s="20">
        <v>0</v>
      </c>
      <c r="W214" s="21">
        <v>0</v>
      </c>
      <c r="X214" s="22">
        <v>2</v>
      </c>
      <c r="Y214" s="23">
        <v>0</v>
      </c>
      <c r="Z214" s="24">
        <v>6</v>
      </c>
      <c r="AA214" s="23">
        <f t="shared" si="127"/>
        <v>3</v>
      </c>
      <c r="AC214" s="27"/>
      <c r="AD214" s="18">
        <v>8</v>
      </c>
      <c r="AE214" s="20">
        <v>0</v>
      </c>
      <c r="AF214" s="21">
        <v>1</v>
      </c>
      <c r="AG214" s="22">
        <v>1</v>
      </c>
      <c r="AH214" s="23">
        <f>AH205*(AE214/(AE205-AG214))</f>
        <v>0</v>
      </c>
      <c r="AI214" s="24">
        <v>3</v>
      </c>
      <c r="AJ214" s="23">
        <f xml:space="preserve"> AI214/AE205</f>
        <v>1.5</v>
      </c>
    </row>
    <row r="215" spans="2:36" x14ac:dyDescent="0.2">
      <c r="B215" s="35"/>
      <c r="C215" s="35"/>
      <c r="D215" s="35"/>
      <c r="E215" s="35"/>
      <c r="F215" s="36"/>
      <c r="G215" s="28"/>
      <c r="H215" s="28"/>
      <c r="I215" s="28"/>
      <c r="K215" s="35"/>
      <c r="L215" s="35"/>
      <c r="M215" s="35"/>
      <c r="N215" s="35"/>
      <c r="O215" s="36"/>
      <c r="P215" s="36"/>
      <c r="Q215" s="28"/>
      <c r="R215" s="29"/>
      <c r="T215" s="35"/>
      <c r="U215" s="35"/>
      <c r="V215" s="35"/>
      <c r="W215" s="35"/>
      <c r="X215" s="36"/>
      <c r="Y215" s="31"/>
      <c r="Z215" s="28"/>
      <c r="AA215" s="29"/>
      <c r="AC215" s="35"/>
      <c r="AD215" s="35"/>
      <c r="AE215" s="35"/>
      <c r="AF215" s="35"/>
      <c r="AG215" s="36"/>
      <c r="AH215" s="36"/>
      <c r="AI215" s="28"/>
      <c r="AJ215" s="29"/>
    </row>
    <row r="216" spans="2:36" x14ac:dyDescent="0.2">
      <c r="B216" s="19">
        <v>6</v>
      </c>
      <c r="C216" s="18">
        <v>1</v>
      </c>
      <c r="D216" s="20">
        <v>8</v>
      </c>
      <c r="E216" s="21">
        <v>4</v>
      </c>
      <c r="F216" s="22">
        <v>0</v>
      </c>
      <c r="G216" s="23">
        <f t="shared" ref="G216:G223" si="128">G207*(D216/(D207-F216))</f>
        <v>0.62222222222222223</v>
      </c>
      <c r="H216" s="24">
        <v>36</v>
      </c>
      <c r="I216" s="23">
        <f t="shared" ref="I216:I223" si="129" xml:space="preserve"> H216/D207</f>
        <v>3</v>
      </c>
      <c r="K216" s="25">
        <v>6</v>
      </c>
      <c r="L216" s="18">
        <v>1</v>
      </c>
      <c r="M216" s="20">
        <v>7</v>
      </c>
      <c r="N216" s="21">
        <v>2</v>
      </c>
      <c r="O216" s="22">
        <v>0</v>
      </c>
      <c r="P216" s="23">
        <f t="shared" ref="P216:P223" si="130">P207*(M216/(M207-O216))</f>
        <v>0.5444444444444444</v>
      </c>
      <c r="Q216" s="24">
        <v>19</v>
      </c>
      <c r="R216" s="23">
        <f t="shared" ref="R216:R223" si="131" xml:space="preserve"> Q216/M207</f>
        <v>2.1111111111111112</v>
      </c>
      <c r="T216" s="19">
        <v>6</v>
      </c>
      <c r="U216" s="18">
        <v>1</v>
      </c>
      <c r="V216" s="20">
        <v>0</v>
      </c>
      <c r="W216" s="21">
        <v>1</v>
      </c>
      <c r="X216" s="22">
        <v>0</v>
      </c>
      <c r="Y216" s="23">
        <f>Y207*(V216/(V207-X216))</f>
        <v>0</v>
      </c>
      <c r="Z216" s="24">
        <v>2</v>
      </c>
      <c r="AA216" s="23">
        <f xml:space="preserve"> Z216/V207</f>
        <v>2</v>
      </c>
      <c r="AC216" s="25">
        <v>6</v>
      </c>
      <c r="AD216" s="18">
        <v>1</v>
      </c>
      <c r="AE216" s="20">
        <v>0</v>
      </c>
      <c r="AF216" s="21">
        <v>0</v>
      </c>
      <c r="AG216" s="22">
        <v>0</v>
      </c>
      <c r="AH216" s="23">
        <v>0</v>
      </c>
      <c r="AI216" s="24">
        <v>0</v>
      </c>
      <c r="AJ216" s="23">
        <v>0</v>
      </c>
    </row>
    <row r="217" spans="2:36" x14ac:dyDescent="0.2">
      <c r="B217" s="19"/>
      <c r="C217" s="18">
        <v>2</v>
      </c>
      <c r="D217" s="20">
        <v>3</v>
      </c>
      <c r="E217" s="21">
        <v>6</v>
      </c>
      <c r="F217" s="22">
        <v>0</v>
      </c>
      <c r="G217" s="23">
        <f t="shared" si="128"/>
        <v>0.24444444444444441</v>
      </c>
      <c r="H217" s="24">
        <v>15</v>
      </c>
      <c r="I217" s="23">
        <f t="shared" si="129"/>
        <v>1.6666666666666667</v>
      </c>
      <c r="K217" s="26"/>
      <c r="L217" s="18">
        <v>2</v>
      </c>
      <c r="M217" s="20">
        <v>5</v>
      </c>
      <c r="N217" s="21">
        <v>4</v>
      </c>
      <c r="O217" s="22">
        <v>0</v>
      </c>
      <c r="P217" s="23">
        <f t="shared" si="130"/>
        <v>0.39393939393939398</v>
      </c>
      <c r="Q217" s="24">
        <v>22</v>
      </c>
      <c r="R217" s="23">
        <f t="shared" si="131"/>
        <v>2.4444444444444446</v>
      </c>
      <c r="T217" s="19"/>
      <c r="U217" s="18">
        <v>2</v>
      </c>
      <c r="V217" s="20">
        <v>0</v>
      </c>
      <c r="W217" s="21">
        <v>0</v>
      </c>
      <c r="X217" s="22">
        <v>0</v>
      </c>
      <c r="Y217" s="23">
        <v>0</v>
      </c>
      <c r="Z217" s="24">
        <v>0</v>
      </c>
      <c r="AA217" s="23">
        <v>0</v>
      </c>
      <c r="AC217" s="26"/>
      <c r="AD217" s="18">
        <v>2</v>
      </c>
      <c r="AE217" s="20">
        <v>0</v>
      </c>
      <c r="AF217" s="21">
        <v>0</v>
      </c>
      <c r="AG217" s="22">
        <v>0</v>
      </c>
      <c r="AH217" s="23">
        <v>0</v>
      </c>
      <c r="AI217" s="24">
        <v>0</v>
      </c>
      <c r="AJ217" s="23">
        <v>0</v>
      </c>
    </row>
    <row r="218" spans="2:36" x14ac:dyDescent="0.2">
      <c r="B218" s="19"/>
      <c r="C218" s="18">
        <v>3</v>
      </c>
      <c r="D218" s="20">
        <v>8</v>
      </c>
      <c r="E218" s="21">
        <v>3</v>
      </c>
      <c r="F218" s="22">
        <v>0</v>
      </c>
      <c r="G218" s="23">
        <f t="shared" si="128"/>
        <v>0.62222222222222223</v>
      </c>
      <c r="H218" s="24">
        <v>32</v>
      </c>
      <c r="I218" s="23">
        <f t="shared" si="129"/>
        <v>2.9090909090909092</v>
      </c>
      <c r="K218" s="26"/>
      <c r="L218" s="18">
        <v>3</v>
      </c>
      <c r="M218" s="20">
        <v>8</v>
      </c>
      <c r="N218" s="21">
        <v>0</v>
      </c>
      <c r="O218" s="22">
        <v>0</v>
      </c>
      <c r="P218" s="23">
        <f t="shared" si="130"/>
        <v>0.64000000000000012</v>
      </c>
      <c r="Q218" s="24">
        <v>23</v>
      </c>
      <c r="R218" s="23">
        <f t="shared" si="131"/>
        <v>2.875</v>
      </c>
      <c r="T218" s="19"/>
      <c r="U218" s="18">
        <v>3</v>
      </c>
      <c r="V218" s="20">
        <v>0</v>
      </c>
      <c r="W218" s="21">
        <v>0</v>
      </c>
      <c r="X218" s="22">
        <v>0</v>
      </c>
      <c r="Y218" s="23">
        <v>0</v>
      </c>
      <c r="Z218" s="24">
        <v>0</v>
      </c>
      <c r="AA218" s="23">
        <v>0</v>
      </c>
      <c r="AC218" s="26"/>
      <c r="AD218" s="18">
        <v>3</v>
      </c>
      <c r="AE218" s="20">
        <v>0</v>
      </c>
      <c r="AF218" s="21">
        <v>0</v>
      </c>
      <c r="AG218" s="22">
        <v>0</v>
      </c>
      <c r="AH218" s="23">
        <v>0</v>
      </c>
      <c r="AI218" s="24">
        <v>0</v>
      </c>
      <c r="AJ218" s="23">
        <v>0</v>
      </c>
    </row>
    <row r="219" spans="2:36" x14ac:dyDescent="0.2">
      <c r="B219" s="19"/>
      <c r="C219" s="18">
        <v>4</v>
      </c>
      <c r="D219" s="20">
        <v>4</v>
      </c>
      <c r="E219" s="21">
        <v>4</v>
      </c>
      <c r="F219" s="22">
        <v>0</v>
      </c>
      <c r="G219" s="23">
        <f t="shared" si="128"/>
        <v>0.31111111111111112</v>
      </c>
      <c r="H219" s="24">
        <v>25</v>
      </c>
      <c r="I219" s="23">
        <f t="shared" si="129"/>
        <v>3.125</v>
      </c>
      <c r="K219" s="26"/>
      <c r="L219" s="18">
        <v>4</v>
      </c>
      <c r="M219" s="20">
        <v>8</v>
      </c>
      <c r="N219" s="21">
        <v>2</v>
      </c>
      <c r="O219" s="22">
        <v>0</v>
      </c>
      <c r="P219" s="23">
        <f t="shared" si="130"/>
        <v>0.62222222222222223</v>
      </c>
      <c r="Q219" s="24">
        <v>26</v>
      </c>
      <c r="R219" s="23">
        <f t="shared" si="131"/>
        <v>2.6</v>
      </c>
      <c r="T219" s="19"/>
      <c r="U219" s="18">
        <v>4</v>
      </c>
      <c r="V219" s="20">
        <v>1</v>
      </c>
      <c r="W219" s="21">
        <v>2</v>
      </c>
      <c r="X219" s="22">
        <v>0</v>
      </c>
      <c r="Y219" s="23">
        <f>Y210*(V219/(V210-X219))</f>
        <v>8.5714285714285701E-2</v>
      </c>
      <c r="Z219" s="24">
        <v>7</v>
      </c>
      <c r="AA219" s="23">
        <f xml:space="preserve"> Z219/V210</f>
        <v>2.3333333333333335</v>
      </c>
      <c r="AC219" s="26"/>
      <c r="AD219" s="18">
        <v>4</v>
      </c>
      <c r="AE219" s="20">
        <v>0</v>
      </c>
      <c r="AF219" s="21">
        <v>0</v>
      </c>
      <c r="AG219" s="22">
        <v>0</v>
      </c>
      <c r="AH219" s="23">
        <v>0</v>
      </c>
      <c r="AI219" s="24">
        <v>0</v>
      </c>
      <c r="AJ219" s="23">
        <v>0</v>
      </c>
    </row>
    <row r="220" spans="2:36" x14ac:dyDescent="0.2">
      <c r="B220" s="19"/>
      <c r="C220" s="18">
        <v>5</v>
      </c>
      <c r="D220" s="20">
        <v>7</v>
      </c>
      <c r="E220" s="21">
        <v>5</v>
      </c>
      <c r="F220" s="22">
        <v>0</v>
      </c>
      <c r="G220" s="23">
        <f t="shared" si="128"/>
        <v>0.54444444444444451</v>
      </c>
      <c r="H220" s="24">
        <v>30</v>
      </c>
      <c r="I220" s="23">
        <f t="shared" si="129"/>
        <v>2.5</v>
      </c>
      <c r="K220" s="26"/>
      <c r="L220" s="18">
        <v>5</v>
      </c>
      <c r="M220" s="20">
        <v>9</v>
      </c>
      <c r="N220" s="21">
        <v>3</v>
      </c>
      <c r="O220" s="22">
        <v>0</v>
      </c>
      <c r="P220" s="23">
        <f t="shared" si="130"/>
        <v>0.7</v>
      </c>
      <c r="Q220" s="24">
        <v>6</v>
      </c>
      <c r="R220" s="23">
        <f t="shared" si="131"/>
        <v>0.5</v>
      </c>
      <c r="T220" s="19"/>
      <c r="U220" s="18">
        <v>5</v>
      </c>
      <c r="V220" s="20">
        <v>0</v>
      </c>
      <c r="W220" s="21">
        <v>0</v>
      </c>
      <c r="X220" s="22">
        <v>0</v>
      </c>
      <c r="Y220" s="23">
        <v>0</v>
      </c>
      <c r="Z220" s="24">
        <v>0</v>
      </c>
      <c r="AA220" s="23">
        <v>0</v>
      </c>
      <c r="AC220" s="26"/>
      <c r="AD220" s="18">
        <v>5</v>
      </c>
      <c r="AE220" s="20">
        <v>0</v>
      </c>
      <c r="AF220" s="21">
        <v>0</v>
      </c>
      <c r="AG220" s="22">
        <v>0</v>
      </c>
      <c r="AH220" s="23">
        <v>0</v>
      </c>
      <c r="AI220" s="24">
        <v>0</v>
      </c>
      <c r="AJ220" s="23">
        <v>0</v>
      </c>
    </row>
    <row r="221" spans="2:36" x14ac:dyDescent="0.2">
      <c r="B221" s="19"/>
      <c r="C221" s="18">
        <v>6</v>
      </c>
      <c r="D221" s="20">
        <v>5</v>
      </c>
      <c r="E221" s="21">
        <v>6</v>
      </c>
      <c r="F221" s="22">
        <v>0</v>
      </c>
      <c r="G221" s="23">
        <f t="shared" si="128"/>
        <v>0.38461538461538458</v>
      </c>
      <c r="H221" s="24">
        <v>32</v>
      </c>
      <c r="I221" s="23">
        <f t="shared" si="129"/>
        <v>2.9090909090909092</v>
      </c>
      <c r="K221" s="26"/>
      <c r="L221" s="18">
        <v>6</v>
      </c>
      <c r="M221" s="20">
        <v>7</v>
      </c>
      <c r="N221" s="21">
        <v>2</v>
      </c>
      <c r="O221" s="22">
        <v>0</v>
      </c>
      <c r="P221" s="23">
        <f t="shared" si="130"/>
        <v>0.55999999999999994</v>
      </c>
      <c r="Q221" s="24">
        <v>23</v>
      </c>
      <c r="R221" s="23">
        <f t="shared" si="131"/>
        <v>2.5555555555555554</v>
      </c>
      <c r="T221" s="19"/>
      <c r="U221" s="18">
        <v>6</v>
      </c>
      <c r="V221" s="20">
        <v>0</v>
      </c>
      <c r="W221" s="21">
        <v>0</v>
      </c>
      <c r="X221" s="22">
        <v>0</v>
      </c>
      <c r="Y221" s="23">
        <v>0</v>
      </c>
      <c r="Z221" s="24">
        <v>0</v>
      </c>
      <c r="AA221" s="23">
        <v>0</v>
      </c>
      <c r="AC221" s="26"/>
      <c r="AD221" s="18">
        <v>6</v>
      </c>
      <c r="AE221" s="20">
        <v>1</v>
      </c>
      <c r="AF221" s="21">
        <v>3</v>
      </c>
      <c r="AG221" s="22">
        <v>0</v>
      </c>
      <c r="AH221" s="23">
        <f>AH212*(AE221/(AE212-AG221))</f>
        <v>9.3333333333333338E-2</v>
      </c>
      <c r="AI221" s="24">
        <v>9</v>
      </c>
      <c r="AJ221" s="23">
        <f xml:space="preserve"> AI221/AE212</f>
        <v>2.25</v>
      </c>
    </row>
    <row r="222" spans="2:36" x14ac:dyDescent="0.2">
      <c r="B222" s="19"/>
      <c r="C222" s="18">
        <v>7</v>
      </c>
      <c r="D222" s="20">
        <v>0</v>
      </c>
      <c r="E222" s="21">
        <v>6</v>
      </c>
      <c r="F222" s="22">
        <v>0</v>
      </c>
      <c r="G222" s="23">
        <f t="shared" si="128"/>
        <v>0</v>
      </c>
      <c r="H222" s="24">
        <v>10</v>
      </c>
      <c r="I222" s="23">
        <f t="shared" si="129"/>
        <v>1.6666666666666667</v>
      </c>
      <c r="K222" s="26"/>
      <c r="L222" s="18">
        <v>7</v>
      </c>
      <c r="M222" s="20">
        <v>8</v>
      </c>
      <c r="N222" s="21">
        <v>5</v>
      </c>
      <c r="O222" s="22">
        <v>0</v>
      </c>
      <c r="P222" s="23">
        <f t="shared" si="130"/>
        <v>0.61538461538461542</v>
      </c>
      <c r="Q222" s="24">
        <v>27</v>
      </c>
      <c r="R222" s="23">
        <f t="shared" si="131"/>
        <v>2.0769230769230771</v>
      </c>
      <c r="T222" s="19"/>
      <c r="U222" s="18">
        <v>7</v>
      </c>
      <c r="V222" s="20">
        <v>0</v>
      </c>
      <c r="W222" s="21">
        <v>0</v>
      </c>
      <c r="X222" s="22">
        <v>0</v>
      </c>
      <c r="Y222" s="23">
        <v>0</v>
      </c>
      <c r="Z222" s="24">
        <v>0</v>
      </c>
      <c r="AA222" s="23">
        <v>0</v>
      </c>
      <c r="AC222" s="26"/>
      <c r="AD222" s="18">
        <v>7</v>
      </c>
      <c r="AE222" s="20">
        <v>0</v>
      </c>
      <c r="AF222" s="21">
        <v>0</v>
      </c>
      <c r="AG222" s="22">
        <v>0</v>
      </c>
      <c r="AH222" s="23">
        <v>0</v>
      </c>
      <c r="AI222" s="24">
        <v>0</v>
      </c>
      <c r="AJ222" s="23">
        <v>0</v>
      </c>
    </row>
    <row r="223" spans="2:36" x14ac:dyDescent="0.2">
      <c r="B223" s="19"/>
      <c r="C223" s="18">
        <v>8</v>
      </c>
      <c r="D223" s="20">
        <v>6</v>
      </c>
      <c r="E223" s="21">
        <v>5</v>
      </c>
      <c r="F223" s="22">
        <v>0</v>
      </c>
      <c r="G223" s="23">
        <f t="shared" si="128"/>
        <v>0.47272727272727272</v>
      </c>
      <c r="H223" s="24">
        <v>21</v>
      </c>
      <c r="I223" s="23">
        <f t="shared" si="129"/>
        <v>1.9090909090909092</v>
      </c>
      <c r="K223" s="27"/>
      <c r="L223" s="18">
        <v>8</v>
      </c>
      <c r="M223" s="20">
        <v>1</v>
      </c>
      <c r="N223" s="21">
        <v>1</v>
      </c>
      <c r="O223" s="22">
        <v>0</v>
      </c>
      <c r="P223" s="23">
        <f t="shared" si="130"/>
        <v>8.8888888888888878E-2</v>
      </c>
      <c r="Q223" s="24">
        <v>4</v>
      </c>
      <c r="R223" s="23">
        <f t="shared" si="131"/>
        <v>2</v>
      </c>
      <c r="T223" s="19"/>
      <c r="U223" s="18">
        <v>8</v>
      </c>
      <c r="V223" s="20">
        <v>0</v>
      </c>
      <c r="W223" s="21">
        <v>0</v>
      </c>
      <c r="X223" s="22">
        <v>0</v>
      </c>
      <c r="Y223" s="23">
        <v>0</v>
      </c>
      <c r="Z223" s="24">
        <v>0</v>
      </c>
      <c r="AA223" s="23">
        <v>0</v>
      </c>
      <c r="AC223" s="27"/>
      <c r="AD223" s="18">
        <v>8</v>
      </c>
      <c r="AE223" s="20">
        <v>0</v>
      </c>
      <c r="AF223" s="21">
        <v>0</v>
      </c>
      <c r="AG223" s="22">
        <v>0</v>
      </c>
      <c r="AH223" s="23">
        <v>0</v>
      </c>
      <c r="AI223" s="24">
        <v>0</v>
      </c>
      <c r="AJ223" s="23">
        <v>0</v>
      </c>
    </row>
    <row r="224" spans="2:36" x14ac:dyDescent="0.2">
      <c r="B224" s="35"/>
      <c r="C224" s="35"/>
      <c r="D224" s="35"/>
      <c r="E224" s="35"/>
      <c r="F224" s="36"/>
      <c r="G224" s="28"/>
      <c r="H224" s="28"/>
      <c r="I224" s="28"/>
      <c r="K224" s="35"/>
      <c r="L224" s="35"/>
      <c r="M224" s="35"/>
      <c r="N224" s="35"/>
      <c r="O224" s="36"/>
      <c r="P224" s="36"/>
      <c r="Q224" s="28"/>
      <c r="R224" s="28"/>
      <c r="T224" s="35"/>
      <c r="U224" s="35"/>
      <c r="V224" s="35"/>
      <c r="W224" s="35"/>
      <c r="X224" s="36"/>
      <c r="Y224" s="31"/>
      <c r="Z224" s="28"/>
      <c r="AA224" s="29"/>
      <c r="AC224" s="35"/>
      <c r="AD224" s="35"/>
      <c r="AE224" s="35"/>
      <c r="AF224" s="35"/>
      <c r="AG224" s="36"/>
      <c r="AH224" s="36"/>
      <c r="AI224" s="28"/>
      <c r="AJ224" s="29"/>
    </row>
    <row r="225" spans="2:36" x14ac:dyDescent="0.2">
      <c r="B225" s="19">
        <v>7</v>
      </c>
      <c r="C225" s="18">
        <v>1</v>
      </c>
      <c r="D225" s="20">
        <v>2</v>
      </c>
      <c r="E225" s="21">
        <v>6</v>
      </c>
      <c r="F225" s="22">
        <v>0</v>
      </c>
      <c r="G225" s="23">
        <f t="shared" ref="G225:G230" si="132">G216*(D225/(D216-F225))</f>
        <v>0.15555555555555556</v>
      </c>
      <c r="H225" s="24">
        <v>9</v>
      </c>
      <c r="I225" s="23">
        <f t="shared" ref="I225:I230" si="133" xml:space="preserve"> H225/D216</f>
        <v>1.125</v>
      </c>
      <c r="K225" s="25">
        <v>7</v>
      </c>
      <c r="L225" s="18">
        <v>1</v>
      </c>
      <c r="M225" s="20">
        <v>2</v>
      </c>
      <c r="N225" s="21">
        <v>5</v>
      </c>
      <c r="O225" s="22">
        <v>0</v>
      </c>
      <c r="P225" s="23">
        <f t="shared" ref="P225:P232" si="134">P216*(M225/(M216-O225))</f>
        <v>0.15555555555555553</v>
      </c>
      <c r="Q225" s="24">
        <v>12</v>
      </c>
      <c r="R225" s="23">
        <f t="shared" ref="R225:R232" si="135" xml:space="preserve"> Q225/M216</f>
        <v>1.7142857142857142</v>
      </c>
      <c r="T225" s="19">
        <v>7</v>
      </c>
      <c r="U225" s="18">
        <v>1</v>
      </c>
      <c r="V225" s="20">
        <v>0</v>
      </c>
      <c r="W225" s="21">
        <v>0</v>
      </c>
      <c r="X225" s="22">
        <v>0</v>
      </c>
      <c r="Y225" s="23">
        <v>0</v>
      </c>
      <c r="Z225" s="24">
        <v>0</v>
      </c>
      <c r="AA225" s="23">
        <v>0</v>
      </c>
      <c r="AC225" s="25">
        <v>7</v>
      </c>
      <c r="AD225" s="18">
        <v>1</v>
      </c>
      <c r="AE225" s="20">
        <v>0</v>
      </c>
      <c r="AF225" s="21">
        <v>0</v>
      </c>
      <c r="AG225" s="22">
        <v>0</v>
      </c>
      <c r="AH225" s="23">
        <v>0</v>
      </c>
      <c r="AI225" s="24">
        <v>0</v>
      </c>
      <c r="AJ225" s="23">
        <v>0</v>
      </c>
    </row>
    <row r="226" spans="2:36" x14ac:dyDescent="0.2">
      <c r="B226" s="19"/>
      <c r="C226" s="18">
        <v>2</v>
      </c>
      <c r="D226" s="20">
        <v>2</v>
      </c>
      <c r="E226" s="21">
        <v>1</v>
      </c>
      <c r="F226" s="22">
        <v>0</v>
      </c>
      <c r="G226" s="23">
        <f t="shared" si="132"/>
        <v>0.16296296296296292</v>
      </c>
      <c r="H226" s="24">
        <v>11</v>
      </c>
      <c r="I226" s="23">
        <f t="shared" si="133"/>
        <v>3.6666666666666665</v>
      </c>
      <c r="K226" s="26"/>
      <c r="L226" s="18">
        <v>2</v>
      </c>
      <c r="M226" s="20">
        <v>3</v>
      </c>
      <c r="N226" s="21">
        <v>2</v>
      </c>
      <c r="O226" s="22">
        <v>0</v>
      </c>
      <c r="P226" s="23">
        <f t="shared" si="134"/>
        <v>0.23636363636363639</v>
      </c>
      <c r="Q226" s="24">
        <v>12</v>
      </c>
      <c r="R226" s="23">
        <f t="shared" si="135"/>
        <v>2.4</v>
      </c>
      <c r="T226" s="19"/>
      <c r="U226" s="18">
        <v>2</v>
      </c>
      <c r="V226" s="20">
        <v>0</v>
      </c>
      <c r="W226" s="21">
        <v>0</v>
      </c>
      <c r="X226" s="22">
        <v>0</v>
      </c>
      <c r="Y226" s="23">
        <v>0</v>
      </c>
      <c r="Z226" s="24">
        <v>0</v>
      </c>
      <c r="AA226" s="23">
        <v>0</v>
      </c>
      <c r="AC226" s="26"/>
      <c r="AD226" s="18">
        <v>2</v>
      </c>
      <c r="AE226" s="20">
        <v>0</v>
      </c>
      <c r="AF226" s="21">
        <v>0</v>
      </c>
      <c r="AG226" s="22">
        <v>0</v>
      </c>
      <c r="AH226" s="23">
        <v>0</v>
      </c>
      <c r="AI226" s="24">
        <v>0</v>
      </c>
      <c r="AJ226" s="23">
        <v>0</v>
      </c>
    </row>
    <row r="227" spans="2:36" x14ac:dyDescent="0.2">
      <c r="B227" s="19"/>
      <c r="C227" s="18">
        <v>3</v>
      </c>
      <c r="D227" s="20">
        <v>5</v>
      </c>
      <c r="E227" s="21">
        <v>3</v>
      </c>
      <c r="F227" s="22">
        <v>0</v>
      </c>
      <c r="G227" s="23">
        <f t="shared" si="132"/>
        <v>0.3888888888888889</v>
      </c>
      <c r="H227" s="24">
        <v>19</v>
      </c>
      <c r="I227" s="23">
        <f t="shared" si="133"/>
        <v>2.375</v>
      </c>
      <c r="K227" s="26"/>
      <c r="L227" s="18">
        <v>3</v>
      </c>
      <c r="M227" s="20">
        <v>4</v>
      </c>
      <c r="N227" s="21">
        <v>4</v>
      </c>
      <c r="O227" s="22">
        <v>0</v>
      </c>
      <c r="P227" s="23">
        <f t="shared" si="134"/>
        <v>0.32000000000000006</v>
      </c>
      <c r="Q227" s="24">
        <v>12</v>
      </c>
      <c r="R227" s="23">
        <f t="shared" si="135"/>
        <v>1.5</v>
      </c>
      <c r="T227" s="19"/>
      <c r="U227" s="18">
        <v>3</v>
      </c>
      <c r="V227" s="20">
        <v>0</v>
      </c>
      <c r="W227" s="21">
        <v>0</v>
      </c>
      <c r="X227" s="22">
        <v>0</v>
      </c>
      <c r="Y227" s="23">
        <v>0</v>
      </c>
      <c r="Z227" s="24">
        <v>0</v>
      </c>
      <c r="AA227" s="23">
        <v>0</v>
      </c>
      <c r="AC227" s="26"/>
      <c r="AD227" s="18">
        <v>3</v>
      </c>
      <c r="AE227" s="20">
        <v>0</v>
      </c>
      <c r="AF227" s="21">
        <v>0</v>
      </c>
      <c r="AG227" s="22">
        <v>0</v>
      </c>
      <c r="AH227" s="23">
        <v>0</v>
      </c>
      <c r="AI227" s="24">
        <v>0</v>
      </c>
      <c r="AJ227" s="23">
        <v>0</v>
      </c>
    </row>
    <row r="228" spans="2:36" x14ac:dyDescent="0.2">
      <c r="B228" s="19"/>
      <c r="C228" s="18">
        <v>4</v>
      </c>
      <c r="D228" s="20">
        <v>1</v>
      </c>
      <c r="E228" s="21">
        <v>3</v>
      </c>
      <c r="F228" s="22">
        <v>0</v>
      </c>
      <c r="G228" s="23">
        <f t="shared" si="132"/>
        <v>7.7777777777777779E-2</v>
      </c>
      <c r="H228" s="24">
        <v>4</v>
      </c>
      <c r="I228" s="23">
        <f t="shared" si="133"/>
        <v>1</v>
      </c>
      <c r="K228" s="26"/>
      <c r="L228" s="18">
        <v>4</v>
      </c>
      <c r="M228" s="20">
        <v>4</v>
      </c>
      <c r="N228" s="21">
        <v>4</v>
      </c>
      <c r="O228" s="22">
        <v>0</v>
      </c>
      <c r="P228" s="23">
        <f t="shared" si="134"/>
        <v>0.31111111111111112</v>
      </c>
      <c r="Q228" s="24">
        <v>9</v>
      </c>
      <c r="R228" s="23">
        <f t="shared" si="135"/>
        <v>1.125</v>
      </c>
      <c r="T228" s="19"/>
      <c r="U228" s="18">
        <v>4</v>
      </c>
      <c r="V228" s="20">
        <v>0</v>
      </c>
      <c r="W228" s="21">
        <v>1</v>
      </c>
      <c r="X228" s="22">
        <v>0</v>
      </c>
      <c r="Y228" s="23">
        <f>Y219*(V228/(V219-X228))</f>
        <v>0</v>
      </c>
      <c r="Z228" s="24">
        <v>2</v>
      </c>
      <c r="AA228" s="23">
        <f xml:space="preserve"> Z228/V219</f>
        <v>2</v>
      </c>
      <c r="AC228" s="26"/>
      <c r="AD228" s="18">
        <v>4</v>
      </c>
      <c r="AE228" s="20">
        <v>0</v>
      </c>
      <c r="AF228" s="21">
        <v>0</v>
      </c>
      <c r="AG228" s="22">
        <v>0</v>
      </c>
      <c r="AH228" s="23">
        <v>0</v>
      </c>
      <c r="AI228" s="24">
        <v>0</v>
      </c>
      <c r="AJ228" s="23">
        <v>0</v>
      </c>
    </row>
    <row r="229" spans="2:36" x14ac:dyDescent="0.2">
      <c r="B229" s="19"/>
      <c r="C229" s="18">
        <v>5</v>
      </c>
      <c r="D229" s="20">
        <v>2</v>
      </c>
      <c r="E229" s="21">
        <v>5</v>
      </c>
      <c r="F229" s="22">
        <v>0</v>
      </c>
      <c r="G229" s="23">
        <f t="shared" si="132"/>
        <v>0.15555555555555556</v>
      </c>
      <c r="H229" s="24">
        <v>8</v>
      </c>
      <c r="I229" s="23">
        <f t="shared" si="133"/>
        <v>1.1428571428571428</v>
      </c>
      <c r="K229" s="26"/>
      <c r="L229" s="18">
        <v>5</v>
      </c>
      <c r="M229" s="20">
        <v>5</v>
      </c>
      <c r="N229" s="21">
        <v>4</v>
      </c>
      <c r="O229" s="22">
        <v>0</v>
      </c>
      <c r="P229" s="23">
        <f t="shared" si="134"/>
        <v>0.3888888888888889</v>
      </c>
      <c r="Q229" s="24">
        <v>5</v>
      </c>
      <c r="R229" s="23">
        <f t="shared" si="135"/>
        <v>0.55555555555555558</v>
      </c>
      <c r="T229" s="19"/>
      <c r="U229" s="18">
        <v>5</v>
      </c>
      <c r="V229" s="20">
        <v>0</v>
      </c>
      <c r="W229" s="21">
        <v>0</v>
      </c>
      <c r="X229" s="22">
        <v>0</v>
      </c>
      <c r="Y229" s="23">
        <v>0</v>
      </c>
      <c r="Z229" s="24">
        <v>0</v>
      </c>
      <c r="AA229" s="23">
        <v>0</v>
      </c>
      <c r="AC229" s="26"/>
      <c r="AD229" s="18">
        <v>5</v>
      </c>
      <c r="AE229" s="20">
        <v>0</v>
      </c>
      <c r="AF229" s="21">
        <v>0</v>
      </c>
      <c r="AG229" s="22">
        <v>0</v>
      </c>
      <c r="AH229" s="23">
        <v>0</v>
      </c>
      <c r="AI229" s="24">
        <v>0</v>
      </c>
      <c r="AJ229" s="23">
        <v>0</v>
      </c>
    </row>
    <row r="230" spans="2:36" x14ac:dyDescent="0.2">
      <c r="B230" s="19"/>
      <c r="C230" s="18">
        <v>6</v>
      </c>
      <c r="D230" s="20">
        <v>0</v>
      </c>
      <c r="E230" s="21">
        <v>5</v>
      </c>
      <c r="F230" s="22">
        <v>0</v>
      </c>
      <c r="G230" s="23">
        <f t="shared" si="132"/>
        <v>0</v>
      </c>
      <c r="H230" s="24">
        <v>2</v>
      </c>
      <c r="I230" s="23">
        <f t="shared" si="133"/>
        <v>0.4</v>
      </c>
      <c r="K230" s="26"/>
      <c r="L230" s="18">
        <v>6</v>
      </c>
      <c r="M230" s="20">
        <v>5</v>
      </c>
      <c r="N230" s="21">
        <v>2</v>
      </c>
      <c r="O230" s="22">
        <v>0</v>
      </c>
      <c r="P230" s="23">
        <f t="shared" si="134"/>
        <v>0.39999999999999997</v>
      </c>
      <c r="Q230" s="24">
        <v>11</v>
      </c>
      <c r="R230" s="23">
        <f t="shared" si="135"/>
        <v>1.5714285714285714</v>
      </c>
      <c r="T230" s="19"/>
      <c r="U230" s="18">
        <v>6</v>
      </c>
      <c r="V230" s="20">
        <v>0</v>
      </c>
      <c r="W230" s="21">
        <v>0</v>
      </c>
      <c r="X230" s="22">
        <v>0</v>
      </c>
      <c r="Y230" s="23">
        <v>0</v>
      </c>
      <c r="Z230" s="24">
        <v>0</v>
      </c>
      <c r="AA230" s="23">
        <v>0</v>
      </c>
      <c r="AC230" s="26"/>
      <c r="AD230" s="18">
        <v>6</v>
      </c>
      <c r="AE230" s="20">
        <v>1</v>
      </c>
      <c r="AF230" s="21">
        <v>0</v>
      </c>
      <c r="AG230" s="22">
        <v>0</v>
      </c>
      <c r="AH230" s="23">
        <f>AH221*(AE230/(AE221-AG230))</f>
        <v>9.3333333333333338E-2</v>
      </c>
      <c r="AI230" s="24">
        <v>2</v>
      </c>
      <c r="AJ230" s="23">
        <f xml:space="preserve"> AI230/AE221</f>
        <v>2</v>
      </c>
    </row>
    <row r="231" spans="2:36" x14ac:dyDescent="0.2">
      <c r="B231" s="19"/>
      <c r="C231" s="18">
        <v>7</v>
      </c>
      <c r="D231" s="20">
        <v>0</v>
      </c>
      <c r="E231" s="21">
        <v>0</v>
      </c>
      <c r="F231" s="22">
        <v>0</v>
      </c>
      <c r="G231" s="23">
        <v>0</v>
      </c>
      <c r="H231" s="24">
        <v>0</v>
      </c>
      <c r="I231" s="23">
        <v>0</v>
      </c>
      <c r="K231" s="26"/>
      <c r="L231" s="18">
        <v>7</v>
      </c>
      <c r="M231" s="20">
        <v>2</v>
      </c>
      <c r="N231" s="21">
        <v>6</v>
      </c>
      <c r="O231" s="22">
        <v>0</v>
      </c>
      <c r="P231" s="23">
        <f t="shared" si="134"/>
        <v>0.15384615384615385</v>
      </c>
      <c r="Q231" s="24">
        <v>3</v>
      </c>
      <c r="R231" s="23">
        <f t="shared" si="135"/>
        <v>0.375</v>
      </c>
      <c r="T231" s="19"/>
      <c r="U231" s="18">
        <v>7</v>
      </c>
      <c r="V231" s="20">
        <v>0</v>
      </c>
      <c r="W231" s="21">
        <v>0</v>
      </c>
      <c r="X231" s="22">
        <v>0</v>
      </c>
      <c r="Y231" s="23">
        <v>0</v>
      </c>
      <c r="Z231" s="24">
        <v>0</v>
      </c>
      <c r="AA231" s="23">
        <v>0</v>
      </c>
      <c r="AC231" s="26"/>
      <c r="AD231" s="18">
        <v>7</v>
      </c>
      <c r="AE231" s="20">
        <v>0</v>
      </c>
      <c r="AF231" s="21">
        <v>0</v>
      </c>
      <c r="AG231" s="22">
        <v>0</v>
      </c>
      <c r="AH231" s="23">
        <v>0</v>
      </c>
      <c r="AI231" s="24">
        <v>0</v>
      </c>
      <c r="AJ231" s="23">
        <v>0</v>
      </c>
    </row>
    <row r="232" spans="2:36" x14ac:dyDescent="0.2">
      <c r="B232" s="19"/>
      <c r="C232" s="18">
        <v>8</v>
      </c>
      <c r="D232" s="20">
        <v>1</v>
      </c>
      <c r="E232" s="21">
        <v>5</v>
      </c>
      <c r="F232" s="22">
        <v>0</v>
      </c>
      <c r="G232" s="23">
        <f>G223*(D232/(D223-F232))</f>
        <v>7.8787878787878782E-2</v>
      </c>
      <c r="H232" s="24">
        <v>3</v>
      </c>
      <c r="I232" s="23">
        <f xml:space="preserve"> H232/D223</f>
        <v>0.5</v>
      </c>
      <c r="K232" s="27"/>
      <c r="L232" s="18">
        <v>8</v>
      </c>
      <c r="M232" s="20">
        <v>0</v>
      </c>
      <c r="N232" s="21">
        <v>1</v>
      </c>
      <c r="O232" s="22">
        <v>0</v>
      </c>
      <c r="P232" s="23">
        <f t="shared" si="134"/>
        <v>0</v>
      </c>
      <c r="Q232" s="24">
        <v>1</v>
      </c>
      <c r="R232" s="23">
        <f t="shared" si="135"/>
        <v>1</v>
      </c>
      <c r="T232" s="19"/>
      <c r="U232" s="18">
        <v>8</v>
      </c>
      <c r="V232" s="20">
        <v>0</v>
      </c>
      <c r="W232" s="21">
        <v>0</v>
      </c>
      <c r="X232" s="22">
        <v>0</v>
      </c>
      <c r="Y232" s="23">
        <v>0</v>
      </c>
      <c r="Z232" s="24">
        <v>0</v>
      </c>
      <c r="AA232" s="23">
        <v>0</v>
      </c>
      <c r="AC232" s="27"/>
      <c r="AD232" s="18">
        <v>8</v>
      </c>
      <c r="AE232" s="20">
        <v>0</v>
      </c>
      <c r="AF232" s="21">
        <v>0</v>
      </c>
      <c r="AG232" s="22">
        <v>0</v>
      </c>
      <c r="AH232" s="23">
        <v>0</v>
      </c>
      <c r="AI232" s="24">
        <v>0</v>
      </c>
      <c r="AJ232" s="23">
        <v>0</v>
      </c>
    </row>
    <row r="233" spans="2:36" x14ac:dyDescent="0.2">
      <c r="B233" s="35"/>
      <c r="C233" s="35"/>
      <c r="D233" s="35"/>
      <c r="E233" s="35"/>
      <c r="F233" s="36"/>
      <c r="G233" s="28"/>
      <c r="H233" s="37" t="s">
        <v>23</v>
      </c>
      <c r="I233" s="28"/>
      <c r="K233" s="35"/>
      <c r="L233" s="35"/>
      <c r="M233" s="35"/>
      <c r="N233" s="35"/>
      <c r="O233" s="36"/>
      <c r="P233" s="36"/>
      <c r="Q233" s="37" t="s">
        <v>23</v>
      </c>
      <c r="R233" s="28"/>
      <c r="AC233" s="35"/>
      <c r="AD233" s="35"/>
      <c r="AE233" s="35"/>
      <c r="AF233" s="35"/>
      <c r="AG233" s="36"/>
      <c r="AH233" s="36"/>
      <c r="AI233" s="28"/>
      <c r="AJ233" s="29"/>
    </row>
    <row r="234" spans="2:36" x14ac:dyDescent="0.2">
      <c r="B234" s="19">
        <v>8</v>
      </c>
      <c r="C234" s="18">
        <v>1</v>
      </c>
      <c r="D234" s="20">
        <v>1</v>
      </c>
      <c r="E234" s="21">
        <v>1</v>
      </c>
      <c r="F234" s="22">
        <v>0</v>
      </c>
      <c r="G234" s="23">
        <f t="shared" ref="G234:G281" si="136">G225*(D234/(D225-F234))</f>
        <v>7.7777777777777779E-2</v>
      </c>
      <c r="H234" s="24"/>
      <c r="I234" s="23"/>
      <c r="K234" s="25">
        <v>8</v>
      </c>
      <c r="L234" s="18">
        <v>1</v>
      </c>
      <c r="M234" s="20">
        <v>0</v>
      </c>
      <c r="N234" s="21">
        <v>2</v>
      </c>
      <c r="O234" s="22"/>
      <c r="P234" s="23"/>
      <c r="Q234" s="24"/>
      <c r="R234" s="23"/>
      <c r="AC234" s="25">
        <v>8</v>
      </c>
      <c r="AD234" s="18">
        <v>1</v>
      </c>
      <c r="AE234" s="20">
        <v>0</v>
      </c>
      <c r="AF234" s="21">
        <v>0</v>
      </c>
      <c r="AG234" s="22">
        <v>0</v>
      </c>
      <c r="AH234" s="23">
        <v>0</v>
      </c>
      <c r="AI234" s="24">
        <v>0</v>
      </c>
      <c r="AJ234" s="23">
        <v>0</v>
      </c>
    </row>
    <row r="235" spans="2:36" x14ac:dyDescent="0.2">
      <c r="B235" s="19"/>
      <c r="C235" s="18">
        <v>2</v>
      </c>
      <c r="D235" s="20">
        <v>0</v>
      </c>
      <c r="E235" s="21">
        <v>2</v>
      </c>
      <c r="F235" s="22">
        <v>0</v>
      </c>
      <c r="G235" s="23">
        <f t="shared" si="136"/>
        <v>0</v>
      </c>
      <c r="H235" s="24"/>
      <c r="I235" s="23"/>
      <c r="K235" s="26"/>
      <c r="L235" s="18">
        <v>2</v>
      </c>
      <c r="M235" s="20">
        <v>2</v>
      </c>
      <c r="N235" s="21">
        <v>1</v>
      </c>
      <c r="O235" s="22"/>
      <c r="P235" s="23"/>
      <c r="Q235" s="24"/>
      <c r="R235" s="23"/>
      <c r="AC235" s="26"/>
      <c r="AD235" s="18">
        <v>2</v>
      </c>
      <c r="AE235" s="20">
        <v>0</v>
      </c>
      <c r="AF235" s="21">
        <v>0</v>
      </c>
      <c r="AG235" s="22">
        <v>0</v>
      </c>
      <c r="AH235" s="23">
        <v>0</v>
      </c>
      <c r="AI235" s="24">
        <v>0</v>
      </c>
      <c r="AJ235" s="23">
        <v>0</v>
      </c>
    </row>
    <row r="236" spans="2:36" x14ac:dyDescent="0.2">
      <c r="B236" s="19"/>
      <c r="C236" s="18">
        <v>3</v>
      </c>
      <c r="D236" s="20">
        <v>4</v>
      </c>
      <c r="E236" s="21">
        <v>1</v>
      </c>
      <c r="F236" s="22">
        <v>0</v>
      </c>
      <c r="G236" s="23">
        <f t="shared" si="136"/>
        <v>0.31111111111111112</v>
      </c>
      <c r="H236" s="24"/>
      <c r="I236" s="23"/>
      <c r="K236" s="26"/>
      <c r="L236" s="18">
        <v>3</v>
      </c>
      <c r="M236" s="20">
        <v>2</v>
      </c>
      <c r="N236" s="21">
        <v>2</v>
      </c>
      <c r="O236" s="22"/>
      <c r="P236" s="23"/>
      <c r="Q236" s="24"/>
      <c r="R236" s="23"/>
      <c r="AC236" s="26"/>
      <c r="AD236" s="18">
        <v>3</v>
      </c>
      <c r="AE236" s="20">
        <v>0</v>
      </c>
      <c r="AF236" s="21">
        <v>0</v>
      </c>
      <c r="AG236" s="22">
        <v>0</v>
      </c>
      <c r="AH236" s="23">
        <v>0</v>
      </c>
      <c r="AI236" s="24">
        <v>0</v>
      </c>
      <c r="AJ236" s="23">
        <v>0</v>
      </c>
    </row>
    <row r="237" spans="2:36" x14ac:dyDescent="0.2">
      <c r="B237" s="19"/>
      <c r="C237" s="18">
        <v>4</v>
      </c>
      <c r="D237" s="20">
        <v>0</v>
      </c>
      <c r="E237" s="21">
        <v>1</v>
      </c>
      <c r="F237" s="22">
        <v>0</v>
      </c>
      <c r="G237" s="23">
        <f t="shared" si="136"/>
        <v>0</v>
      </c>
      <c r="H237" s="24"/>
      <c r="I237" s="23"/>
      <c r="K237" s="26"/>
      <c r="L237" s="18">
        <v>4</v>
      </c>
      <c r="M237" s="20">
        <v>2</v>
      </c>
      <c r="N237" s="21">
        <v>2</v>
      </c>
      <c r="O237" s="22"/>
      <c r="P237" s="23"/>
      <c r="Q237" s="24"/>
      <c r="R237" s="23"/>
      <c r="AC237" s="26"/>
      <c r="AD237" s="18">
        <v>4</v>
      </c>
      <c r="AE237" s="20">
        <v>0</v>
      </c>
      <c r="AF237" s="21">
        <v>0</v>
      </c>
      <c r="AG237" s="22">
        <v>0</v>
      </c>
      <c r="AH237" s="23">
        <v>0</v>
      </c>
      <c r="AI237" s="24">
        <v>0</v>
      </c>
      <c r="AJ237" s="23">
        <v>0</v>
      </c>
    </row>
    <row r="238" spans="2:36" x14ac:dyDescent="0.2">
      <c r="B238" s="19"/>
      <c r="C238" s="18">
        <v>5</v>
      </c>
      <c r="D238" s="20">
        <v>0</v>
      </c>
      <c r="E238" s="21">
        <v>2</v>
      </c>
      <c r="F238" s="22">
        <v>0</v>
      </c>
      <c r="G238" s="23">
        <f t="shared" si="136"/>
        <v>0</v>
      </c>
      <c r="H238" s="24"/>
      <c r="I238" s="23"/>
      <c r="K238" s="26"/>
      <c r="L238" s="18">
        <v>5</v>
      </c>
      <c r="M238" s="20">
        <v>1</v>
      </c>
      <c r="N238" s="21">
        <v>4</v>
      </c>
      <c r="O238" s="22"/>
      <c r="P238" s="23"/>
      <c r="Q238" s="24"/>
      <c r="R238" s="23"/>
      <c r="AC238" s="26"/>
      <c r="AD238" s="18">
        <v>5</v>
      </c>
      <c r="AE238" s="20">
        <v>0</v>
      </c>
      <c r="AF238" s="21">
        <v>0</v>
      </c>
      <c r="AG238" s="22">
        <v>0</v>
      </c>
      <c r="AH238" s="23">
        <v>0</v>
      </c>
      <c r="AI238" s="24">
        <v>0</v>
      </c>
      <c r="AJ238" s="23">
        <v>0</v>
      </c>
    </row>
    <row r="239" spans="2:36" x14ac:dyDescent="0.2">
      <c r="B239" s="19"/>
      <c r="C239" s="18">
        <v>6</v>
      </c>
      <c r="D239" s="20">
        <v>0</v>
      </c>
      <c r="E239" s="21">
        <v>0</v>
      </c>
      <c r="F239" s="22">
        <v>0</v>
      </c>
      <c r="G239" s="23">
        <v>0</v>
      </c>
      <c r="H239" s="24"/>
      <c r="I239" s="23"/>
      <c r="K239" s="26"/>
      <c r="L239" s="18">
        <v>6</v>
      </c>
      <c r="M239" s="20">
        <v>3</v>
      </c>
      <c r="N239" s="21">
        <v>2</v>
      </c>
      <c r="O239" s="22"/>
      <c r="P239" s="23"/>
      <c r="Q239" s="24"/>
      <c r="R239" s="23"/>
      <c r="AC239" s="26"/>
      <c r="AD239" s="18">
        <v>6</v>
      </c>
      <c r="AE239" s="20">
        <v>0</v>
      </c>
      <c r="AF239" s="21">
        <v>1</v>
      </c>
      <c r="AG239" s="22">
        <v>0</v>
      </c>
      <c r="AH239" s="23">
        <f>AH230*(AE239/(AE230-AG239))</f>
        <v>0</v>
      </c>
      <c r="AI239" s="24">
        <v>2</v>
      </c>
      <c r="AJ239" s="23">
        <f xml:space="preserve"> AI239/AE230</f>
        <v>2</v>
      </c>
    </row>
    <row r="240" spans="2:36" x14ac:dyDescent="0.2">
      <c r="B240" s="19"/>
      <c r="C240" s="18">
        <v>7</v>
      </c>
      <c r="D240" s="20">
        <v>0</v>
      </c>
      <c r="E240" s="21">
        <v>0</v>
      </c>
      <c r="F240" s="22">
        <v>0</v>
      </c>
      <c r="G240" s="23">
        <v>0</v>
      </c>
      <c r="H240" s="24"/>
      <c r="I240" s="23"/>
      <c r="K240" s="26"/>
      <c r="L240" s="18">
        <v>7</v>
      </c>
      <c r="M240" s="20">
        <v>0</v>
      </c>
      <c r="N240" s="21">
        <v>2</v>
      </c>
      <c r="O240" s="22"/>
      <c r="P240" s="23"/>
      <c r="Q240" s="24"/>
      <c r="R240" s="23"/>
      <c r="AC240" s="26"/>
      <c r="AD240" s="18">
        <v>7</v>
      </c>
      <c r="AE240" s="20">
        <v>0</v>
      </c>
      <c r="AF240" s="21">
        <v>0</v>
      </c>
      <c r="AG240" s="22">
        <v>0</v>
      </c>
      <c r="AH240" s="23">
        <v>0</v>
      </c>
      <c r="AI240" s="24">
        <v>0</v>
      </c>
      <c r="AJ240" s="23">
        <v>0</v>
      </c>
    </row>
    <row r="241" spans="2:36" x14ac:dyDescent="0.2">
      <c r="B241" s="19"/>
      <c r="C241" s="18">
        <v>8</v>
      </c>
      <c r="D241" s="20">
        <v>0</v>
      </c>
      <c r="E241" s="21">
        <v>1</v>
      </c>
      <c r="F241" s="22">
        <v>0</v>
      </c>
      <c r="G241" s="23">
        <f t="shared" si="136"/>
        <v>0</v>
      </c>
      <c r="H241" s="24"/>
      <c r="I241" s="23"/>
      <c r="K241" s="27"/>
      <c r="L241" s="18">
        <v>8</v>
      </c>
      <c r="M241" s="20">
        <v>0</v>
      </c>
      <c r="N241" s="21">
        <v>0</v>
      </c>
      <c r="O241" s="22"/>
      <c r="P241" s="23"/>
      <c r="Q241" s="24"/>
      <c r="R241" s="23"/>
      <c r="AC241" s="27"/>
      <c r="AD241" s="18">
        <v>8</v>
      </c>
      <c r="AE241" s="20">
        <v>0</v>
      </c>
      <c r="AF241" s="21">
        <v>0</v>
      </c>
      <c r="AG241" s="22">
        <v>0</v>
      </c>
      <c r="AH241" s="23">
        <v>0</v>
      </c>
      <c r="AI241" s="24">
        <v>0</v>
      </c>
      <c r="AJ241" s="23">
        <v>0</v>
      </c>
    </row>
    <row r="242" spans="2:36" x14ac:dyDescent="0.2">
      <c r="B242" s="28"/>
      <c r="C242" s="28"/>
      <c r="D242" s="28"/>
      <c r="E242" s="28"/>
      <c r="F242" s="28"/>
      <c r="G242" s="28"/>
      <c r="H242" s="28"/>
      <c r="I242" s="28"/>
      <c r="K242" s="28"/>
      <c r="L242" s="28"/>
      <c r="M242" s="28"/>
      <c r="N242" s="28"/>
      <c r="O242" s="28"/>
      <c r="P242" s="28"/>
      <c r="Q242" s="28"/>
      <c r="R242" s="28"/>
    </row>
    <row r="243" spans="2:36" x14ac:dyDescent="0.2">
      <c r="B243" s="19">
        <v>9</v>
      </c>
      <c r="C243" s="18">
        <v>1</v>
      </c>
      <c r="D243" s="20">
        <v>0</v>
      </c>
      <c r="E243" s="21">
        <v>1</v>
      </c>
      <c r="F243" s="22">
        <v>0</v>
      </c>
      <c r="G243" s="23">
        <f t="shared" si="136"/>
        <v>0</v>
      </c>
      <c r="H243" s="24"/>
      <c r="I243" s="23"/>
      <c r="K243" s="25">
        <v>9</v>
      </c>
      <c r="L243" s="18">
        <v>1</v>
      </c>
      <c r="M243" s="20">
        <v>0</v>
      </c>
      <c r="N243" s="21">
        <v>0</v>
      </c>
      <c r="O243" s="30"/>
      <c r="P243" s="23"/>
      <c r="Q243" s="24"/>
      <c r="R243" s="23"/>
    </row>
    <row r="244" spans="2:36" x14ac:dyDescent="0.2">
      <c r="B244" s="19"/>
      <c r="C244" s="18">
        <v>2</v>
      </c>
      <c r="D244" s="20">
        <v>0</v>
      </c>
      <c r="E244" s="21">
        <v>0</v>
      </c>
      <c r="F244" s="22">
        <v>0</v>
      </c>
      <c r="G244" s="23">
        <v>0</v>
      </c>
      <c r="H244" s="24"/>
      <c r="I244" s="23"/>
      <c r="K244" s="26"/>
      <c r="L244" s="18">
        <v>2</v>
      </c>
      <c r="M244" s="20">
        <v>2</v>
      </c>
      <c r="N244" s="21">
        <v>0</v>
      </c>
      <c r="O244" s="22"/>
      <c r="P244" s="23"/>
      <c r="Q244" s="24"/>
      <c r="R244" s="23"/>
    </row>
    <row r="245" spans="2:36" x14ac:dyDescent="0.2">
      <c r="B245" s="19"/>
      <c r="C245" s="18">
        <v>3</v>
      </c>
      <c r="D245" s="20">
        <v>4</v>
      </c>
      <c r="E245" s="21">
        <v>0</v>
      </c>
      <c r="F245" s="22">
        <v>0</v>
      </c>
      <c r="G245" s="23">
        <f t="shared" si="136"/>
        <v>0.31111111111111112</v>
      </c>
      <c r="H245" s="24"/>
      <c r="I245" s="23"/>
      <c r="K245" s="26"/>
      <c r="L245" s="18">
        <v>3</v>
      </c>
      <c r="M245" s="20">
        <v>0</v>
      </c>
      <c r="N245" s="21">
        <v>0</v>
      </c>
      <c r="O245" s="22"/>
      <c r="P245" s="23"/>
      <c r="Q245" s="24"/>
      <c r="R245" s="23"/>
    </row>
    <row r="246" spans="2:36" x14ac:dyDescent="0.2">
      <c r="B246" s="19"/>
      <c r="C246" s="18">
        <v>4</v>
      </c>
      <c r="D246" s="20">
        <v>0</v>
      </c>
      <c r="E246" s="21">
        <v>0</v>
      </c>
      <c r="F246" s="22">
        <v>0</v>
      </c>
      <c r="G246" s="23">
        <v>0</v>
      </c>
      <c r="H246" s="24"/>
      <c r="I246" s="23"/>
      <c r="K246" s="26"/>
      <c r="L246" s="18">
        <v>4</v>
      </c>
      <c r="M246" s="20">
        <v>1</v>
      </c>
      <c r="N246" s="21">
        <v>1</v>
      </c>
      <c r="O246" s="22"/>
      <c r="P246" s="23"/>
      <c r="Q246" s="24"/>
      <c r="R246" s="23"/>
    </row>
    <row r="247" spans="2:36" x14ac:dyDescent="0.2">
      <c r="B247" s="19"/>
      <c r="C247" s="18">
        <v>5</v>
      </c>
      <c r="D247" s="20">
        <v>0</v>
      </c>
      <c r="E247" s="21">
        <v>0</v>
      </c>
      <c r="F247" s="22">
        <v>0</v>
      </c>
      <c r="G247" s="23">
        <v>0</v>
      </c>
      <c r="H247" s="24"/>
      <c r="I247" s="23"/>
      <c r="K247" s="26"/>
      <c r="L247" s="18">
        <v>5</v>
      </c>
      <c r="M247" s="20">
        <v>1</v>
      </c>
      <c r="N247" s="21">
        <v>0</v>
      </c>
      <c r="O247" s="22"/>
      <c r="P247" s="23"/>
      <c r="Q247" s="24"/>
      <c r="R247" s="23"/>
    </row>
    <row r="248" spans="2:36" x14ac:dyDescent="0.2">
      <c r="B248" s="19"/>
      <c r="C248" s="18">
        <v>6</v>
      </c>
      <c r="D248" s="20">
        <v>0</v>
      </c>
      <c r="E248" s="21">
        <v>0</v>
      </c>
      <c r="F248" s="22">
        <v>0</v>
      </c>
      <c r="G248" s="23">
        <v>0</v>
      </c>
      <c r="H248" s="24"/>
      <c r="I248" s="23"/>
      <c r="K248" s="26"/>
      <c r="L248" s="18">
        <v>6</v>
      </c>
      <c r="M248" s="20">
        <v>2</v>
      </c>
      <c r="N248" s="21">
        <v>1</v>
      </c>
      <c r="O248" s="22"/>
      <c r="P248" s="23"/>
      <c r="Q248" s="24"/>
      <c r="R248" s="23"/>
    </row>
    <row r="249" spans="2:36" x14ac:dyDescent="0.2">
      <c r="B249" s="19"/>
      <c r="C249" s="18">
        <v>7</v>
      </c>
      <c r="D249" s="20">
        <v>0</v>
      </c>
      <c r="E249" s="21">
        <v>0</v>
      </c>
      <c r="F249" s="22">
        <v>0</v>
      </c>
      <c r="G249" s="23">
        <v>0</v>
      </c>
      <c r="H249" s="24"/>
      <c r="I249" s="23"/>
      <c r="K249" s="26"/>
      <c r="L249" s="18">
        <v>7</v>
      </c>
      <c r="M249" s="20">
        <v>0</v>
      </c>
      <c r="N249" s="21">
        <v>0</v>
      </c>
      <c r="O249" s="22"/>
      <c r="P249" s="23"/>
      <c r="Q249" s="24"/>
      <c r="R249" s="23"/>
    </row>
    <row r="250" spans="2:36" x14ac:dyDescent="0.2">
      <c r="B250" s="19"/>
      <c r="C250" s="18">
        <v>8</v>
      </c>
      <c r="D250" s="20">
        <v>0</v>
      </c>
      <c r="E250" s="21">
        <v>0</v>
      </c>
      <c r="F250" s="22">
        <v>0</v>
      </c>
      <c r="G250" s="23">
        <v>0</v>
      </c>
      <c r="H250" s="24"/>
      <c r="I250" s="23"/>
      <c r="K250" s="27"/>
      <c r="L250" s="18">
        <v>8</v>
      </c>
      <c r="M250" s="20">
        <v>0</v>
      </c>
      <c r="N250" s="21">
        <v>0</v>
      </c>
      <c r="O250" s="22"/>
      <c r="P250" s="23"/>
      <c r="Q250" s="24"/>
      <c r="R250" s="23"/>
    </row>
    <row r="251" spans="2:36" x14ac:dyDescent="0.2">
      <c r="B251" s="28"/>
      <c r="C251" s="28"/>
      <c r="D251" s="28"/>
      <c r="E251" s="28"/>
      <c r="F251" s="28"/>
      <c r="G251" s="28"/>
      <c r="H251" s="28"/>
      <c r="I251" s="28"/>
      <c r="K251" s="28"/>
      <c r="L251" s="28"/>
      <c r="M251" s="28"/>
      <c r="N251" s="28"/>
      <c r="O251" s="28"/>
      <c r="P251" s="28"/>
      <c r="Q251" s="28"/>
      <c r="R251" s="28"/>
    </row>
    <row r="252" spans="2:36" x14ac:dyDescent="0.2">
      <c r="B252" s="19">
        <v>10</v>
      </c>
      <c r="C252" s="18">
        <v>1</v>
      </c>
      <c r="D252" s="20">
        <v>0</v>
      </c>
      <c r="E252" s="21">
        <v>0</v>
      </c>
      <c r="F252" s="22">
        <v>0</v>
      </c>
      <c r="G252" s="23">
        <v>0</v>
      </c>
      <c r="H252" s="24"/>
      <c r="I252" s="23"/>
      <c r="K252" s="25">
        <v>10</v>
      </c>
      <c r="L252" s="18">
        <v>1</v>
      </c>
      <c r="M252" s="20">
        <v>0</v>
      </c>
      <c r="N252" s="21">
        <v>0</v>
      </c>
      <c r="O252" s="22"/>
      <c r="P252" s="23"/>
      <c r="Q252" s="24"/>
      <c r="R252" s="23"/>
    </row>
    <row r="253" spans="2:36" x14ac:dyDescent="0.2">
      <c r="B253" s="19"/>
      <c r="C253" s="18">
        <v>2</v>
      </c>
      <c r="D253" s="20">
        <v>0</v>
      </c>
      <c r="E253" s="21">
        <v>0</v>
      </c>
      <c r="F253" s="22">
        <v>0</v>
      </c>
      <c r="G253" s="23">
        <v>0</v>
      </c>
      <c r="H253" s="24"/>
      <c r="I253" s="23"/>
      <c r="K253" s="26"/>
      <c r="L253" s="18">
        <v>2</v>
      </c>
      <c r="M253" s="20">
        <v>2</v>
      </c>
      <c r="N253" s="21">
        <v>0</v>
      </c>
      <c r="O253" s="22"/>
      <c r="P253" s="23"/>
      <c r="Q253" s="24"/>
      <c r="R253" s="23"/>
    </row>
    <row r="254" spans="2:36" x14ac:dyDescent="0.2">
      <c r="B254" s="19"/>
      <c r="C254" s="18">
        <v>3</v>
      </c>
      <c r="D254" s="20">
        <v>2</v>
      </c>
      <c r="E254" s="21">
        <v>2</v>
      </c>
      <c r="F254" s="22">
        <v>0</v>
      </c>
      <c r="G254" s="23">
        <f t="shared" si="136"/>
        <v>0.15555555555555556</v>
      </c>
      <c r="H254" s="24"/>
      <c r="I254" s="23"/>
      <c r="K254" s="26"/>
      <c r="L254" s="18">
        <v>3</v>
      </c>
      <c r="M254" s="20">
        <v>0</v>
      </c>
      <c r="N254" s="21">
        <v>0</v>
      </c>
      <c r="O254" s="22"/>
      <c r="P254" s="23"/>
      <c r="Q254" s="24"/>
      <c r="R254" s="23"/>
    </row>
    <row r="255" spans="2:36" x14ac:dyDescent="0.2">
      <c r="B255" s="19"/>
      <c r="C255" s="18">
        <v>4</v>
      </c>
      <c r="D255" s="20">
        <v>0</v>
      </c>
      <c r="E255" s="21">
        <v>0</v>
      </c>
      <c r="F255" s="22">
        <v>0</v>
      </c>
      <c r="G255" s="23">
        <v>0</v>
      </c>
      <c r="H255" s="24"/>
      <c r="I255" s="23"/>
      <c r="K255" s="26"/>
      <c r="L255" s="18">
        <v>4</v>
      </c>
      <c r="M255" s="20">
        <v>1</v>
      </c>
      <c r="N255" s="21">
        <v>0</v>
      </c>
      <c r="O255" s="22"/>
      <c r="P255" s="23"/>
      <c r="Q255" s="24"/>
      <c r="R255" s="23"/>
    </row>
    <row r="256" spans="2:36" x14ac:dyDescent="0.2">
      <c r="B256" s="19"/>
      <c r="C256" s="18">
        <v>5</v>
      </c>
      <c r="D256" s="20">
        <v>0</v>
      </c>
      <c r="E256" s="21">
        <v>0</v>
      </c>
      <c r="F256" s="22">
        <v>0</v>
      </c>
      <c r="G256" s="23">
        <v>0</v>
      </c>
      <c r="H256" s="24"/>
      <c r="I256" s="23"/>
      <c r="K256" s="26"/>
      <c r="L256" s="18">
        <v>5</v>
      </c>
      <c r="M256" s="20">
        <v>0</v>
      </c>
      <c r="N256" s="21">
        <v>1</v>
      </c>
      <c r="O256" s="22"/>
      <c r="P256" s="23"/>
      <c r="Q256" s="24"/>
      <c r="R256" s="23"/>
    </row>
    <row r="257" spans="2:18" x14ac:dyDescent="0.2">
      <c r="B257" s="19"/>
      <c r="C257" s="18">
        <v>6</v>
      </c>
      <c r="D257" s="20">
        <v>0</v>
      </c>
      <c r="E257" s="21">
        <v>0</v>
      </c>
      <c r="F257" s="22">
        <v>0</v>
      </c>
      <c r="G257" s="23">
        <v>0</v>
      </c>
      <c r="H257" s="24"/>
      <c r="I257" s="23"/>
      <c r="K257" s="26"/>
      <c r="L257" s="18">
        <v>6</v>
      </c>
      <c r="M257" s="20">
        <v>2</v>
      </c>
      <c r="N257" s="21">
        <v>0</v>
      </c>
      <c r="O257" s="22"/>
      <c r="P257" s="23"/>
      <c r="Q257" s="24"/>
      <c r="R257" s="23"/>
    </row>
    <row r="258" spans="2:18" x14ac:dyDescent="0.2">
      <c r="B258" s="19"/>
      <c r="C258" s="18">
        <v>7</v>
      </c>
      <c r="D258" s="20">
        <v>0</v>
      </c>
      <c r="E258" s="21">
        <v>0</v>
      </c>
      <c r="F258" s="22">
        <v>0</v>
      </c>
      <c r="G258" s="23">
        <v>0</v>
      </c>
      <c r="H258" s="24"/>
      <c r="I258" s="23"/>
      <c r="K258" s="26"/>
      <c r="L258" s="18">
        <v>7</v>
      </c>
      <c r="M258" s="20">
        <v>0</v>
      </c>
      <c r="N258" s="21">
        <v>0</v>
      </c>
      <c r="O258" s="22"/>
      <c r="P258" s="23"/>
      <c r="Q258" s="24"/>
      <c r="R258" s="23"/>
    </row>
    <row r="259" spans="2:18" x14ac:dyDescent="0.2">
      <c r="B259" s="19"/>
      <c r="C259" s="18">
        <v>8</v>
      </c>
      <c r="D259" s="20">
        <v>0</v>
      </c>
      <c r="E259" s="21">
        <v>0</v>
      </c>
      <c r="F259" s="22">
        <v>0</v>
      </c>
      <c r="G259" s="23">
        <v>0</v>
      </c>
      <c r="H259" s="24"/>
      <c r="I259" s="23"/>
      <c r="K259" s="27"/>
      <c r="L259" s="18">
        <v>8</v>
      </c>
      <c r="M259" s="20">
        <v>0</v>
      </c>
      <c r="N259" s="21">
        <v>0</v>
      </c>
      <c r="O259" s="22"/>
      <c r="P259" s="23"/>
      <c r="Q259" s="24"/>
      <c r="R259" s="23"/>
    </row>
    <row r="260" spans="2:18" x14ac:dyDescent="0.2">
      <c r="B260" s="28"/>
      <c r="C260" s="28"/>
      <c r="D260" s="28"/>
      <c r="E260" s="28"/>
      <c r="F260" s="28"/>
      <c r="G260" s="28"/>
      <c r="H260" s="28"/>
      <c r="I260" s="28"/>
      <c r="K260" s="28"/>
      <c r="L260" s="28"/>
      <c r="M260" s="28"/>
      <c r="N260" s="28"/>
      <c r="O260" s="28"/>
      <c r="P260" s="28"/>
      <c r="Q260" s="28"/>
      <c r="R260" s="28"/>
    </row>
    <row r="261" spans="2:18" x14ac:dyDescent="0.2">
      <c r="B261" s="19">
        <v>11</v>
      </c>
      <c r="C261" s="18">
        <v>1</v>
      </c>
      <c r="D261" s="20">
        <v>0</v>
      </c>
      <c r="E261" s="21">
        <v>0</v>
      </c>
      <c r="F261" s="22">
        <v>0</v>
      </c>
      <c r="G261" s="23">
        <v>0</v>
      </c>
      <c r="H261" s="24"/>
      <c r="I261" s="23"/>
      <c r="K261" s="25">
        <v>11</v>
      </c>
      <c r="L261" s="18">
        <v>1</v>
      </c>
      <c r="M261" s="20">
        <v>0</v>
      </c>
      <c r="N261" s="21">
        <v>0</v>
      </c>
      <c r="O261" s="22"/>
      <c r="P261" s="23"/>
      <c r="Q261" s="24"/>
      <c r="R261" s="23"/>
    </row>
    <row r="262" spans="2:18" x14ac:dyDescent="0.2">
      <c r="B262" s="19"/>
      <c r="C262" s="18">
        <v>2</v>
      </c>
      <c r="D262" s="20">
        <v>0</v>
      </c>
      <c r="E262" s="21">
        <v>0</v>
      </c>
      <c r="F262" s="22">
        <v>0</v>
      </c>
      <c r="G262" s="23">
        <v>0</v>
      </c>
      <c r="H262" s="24"/>
      <c r="I262" s="23"/>
      <c r="K262" s="26"/>
      <c r="L262" s="18">
        <v>2</v>
      </c>
      <c r="M262" s="20">
        <v>2</v>
      </c>
      <c r="N262" s="21">
        <v>0</v>
      </c>
      <c r="O262" s="22"/>
      <c r="P262" s="23"/>
      <c r="Q262" s="24"/>
      <c r="R262" s="23"/>
    </row>
    <row r="263" spans="2:18" x14ac:dyDescent="0.2">
      <c r="B263" s="19"/>
      <c r="C263" s="18">
        <v>3</v>
      </c>
      <c r="D263" s="20">
        <v>2</v>
      </c>
      <c r="E263" s="21">
        <v>0</v>
      </c>
      <c r="F263" s="22">
        <v>0</v>
      </c>
      <c r="G263" s="23">
        <f t="shared" si="136"/>
        <v>0.15555555555555556</v>
      </c>
      <c r="H263" s="24"/>
      <c r="I263" s="23"/>
      <c r="K263" s="26"/>
      <c r="L263" s="18">
        <v>3</v>
      </c>
      <c r="M263" s="20">
        <v>0</v>
      </c>
      <c r="N263" s="21">
        <v>0</v>
      </c>
      <c r="O263" s="22"/>
      <c r="P263" s="23"/>
      <c r="Q263" s="24"/>
      <c r="R263" s="23"/>
    </row>
    <row r="264" spans="2:18" x14ac:dyDescent="0.2">
      <c r="B264" s="19"/>
      <c r="C264" s="18">
        <v>4</v>
      </c>
      <c r="D264" s="20">
        <v>0</v>
      </c>
      <c r="E264" s="21">
        <v>0</v>
      </c>
      <c r="F264" s="22">
        <v>0</v>
      </c>
      <c r="G264" s="23">
        <v>0</v>
      </c>
      <c r="H264" s="24"/>
      <c r="I264" s="23"/>
      <c r="K264" s="26"/>
      <c r="L264" s="18">
        <v>4</v>
      </c>
      <c r="M264" s="20">
        <v>0</v>
      </c>
      <c r="N264" s="21">
        <v>0</v>
      </c>
      <c r="O264" s="22"/>
      <c r="P264" s="23"/>
      <c r="Q264" s="24"/>
      <c r="R264" s="23"/>
    </row>
    <row r="265" spans="2:18" x14ac:dyDescent="0.2">
      <c r="B265" s="19"/>
      <c r="C265" s="18">
        <v>5</v>
      </c>
      <c r="D265" s="20">
        <v>0</v>
      </c>
      <c r="E265" s="21">
        <v>0</v>
      </c>
      <c r="F265" s="22">
        <v>0</v>
      </c>
      <c r="G265" s="23">
        <v>0</v>
      </c>
      <c r="H265" s="24"/>
      <c r="I265" s="23"/>
      <c r="K265" s="26"/>
      <c r="L265" s="18">
        <v>5</v>
      </c>
      <c r="M265" s="20">
        <v>0</v>
      </c>
      <c r="N265" s="21">
        <v>0</v>
      </c>
      <c r="O265" s="22"/>
      <c r="P265" s="23"/>
      <c r="Q265" s="24"/>
      <c r="R265" s="23"/>
    </row>
    <row r="266" spans="2:18" x14ac:dyDescent="0.2">
      <c r="B266" s="19"/>
      <c r="C266" s="18">
        <v>6</v>
      </c>
      <c r="D266" s="20">
        <v>0</v>
      </c>
      <c r="E266" s="21">
        <v>0</v>
      </c>
      <c r="F266" s="22">
        <v>0</v>
      </c>
      <c r="G266" s="23">
        <v>0</v>
      </c>
      <c r="H266" s="24"/>
      <c r="I266" s="23"/>
      <c r="K266" s="26"/>
      <c r="L266" s="18">
        <v>6</v>
      </c>
      <c r="M266" s="20">
        <v>2</v>
      </c>
      <c r="N266" s="21">
        <v>0</v>
      </c>
      <c r="O266" s="22"/>
      <c r="P266" s="23"/>
      <c r="Q266" s="24"/>
      <c r="R266" s="23"/>
    </row>
    <row r="267" spans="2:18" x14ac:dyDescent="0.2">
      <c r="B267" s="19"/>
      <c r="C267" s="18">
        <v>7</v>
      </c>
      <c r="D267" s="20">
        <v>0</v>
      </c>
      <c r="E267" s="21">
        <v>0</v>
      </c>
      <c r="F267" s="22">
        <v>0</v>
      </c>
      <c r="G267" s="23">
        <v>0</v>
      </c>
      <c r="H267" s="24"/>
      <c r="I267" s="23"/>
      <c r="K267" s="26"/>
      <c r="L267" s="18">
        <v>7</v>
      </c>
      <c r="M267" s="20">
        <v>0</v>
      </c>
      <c r="N267" s="21">
        <v>0</v>
      </c>
      <c r="O267" s="22"/>
      <c r="P267" s="23"/>
      <c r="Q267" s="24"/>
      <c r="R267" s="23"/>
    </row>
    <row r="268" spans="2:18" x14ac:dyDescent="0.2">
      <c r="B268" s="19"/>
      <c r="C268" s="18">
        <v>8</v>
      </c>
      <c r="D268" s="20">
        <v>0</v>
      </c>
      <c r="E268" s="21">
        <v>0</v>
      </c>
      <c r="F268" s="22">
        <v>0</v>
      </c>
      <c r="G268" s="23">
        <v>0</v>
      </c>
      <c r="H268" s="24"/>
      <c r="I268" s="23"/>
      <c r="K268" s="27"/>
      <c r="L268" s="18">
        <v>8</v>
      </c>
      <c r="M268" s="20">
        <v>0</v>
      </c>
      <c r="N268" s="21">
        <v>0</v>
      </c>
      <c r="O268" s="22"/>
      <c r="P268" s="23"/>
      <c r="Q268" s="24"/>
      <c r="R268" s="23"/>
    </row>
    <row r="269" spans="2:18" x14ac:dyDescent="0.2">
      <c r="B269" s="28"/>
      <c r="C269" s="28"/>
      <c r="D269" s="28"/>
      <c r="E269" s="28"/>
      <c r="F269" s="28"/>
      <c r="G269" s="28"/>
      <c r="H269" s="28"/>
      <c r="I269" s="28"/>
      <c r="K269" s="28"/>
      <c r="L269" s="28"/>
      <c r="M269" s="28"/>
      <c r="N269" s="28"/>
      <c r="O269" s="28"/>
      <c r="P269" s="28"/>
      <c r="Q269" s="28"/>
      <c r="R269" s="28"/>
    </row>
    <row r="270" spans="2:18" x14ac:dyDescent="0.2">
      <c r="B270" s="19">
        <v>12</v>
      </c>
      <c r="C270" s="18">
        <v>1</v>
      </c>
      <c r="D270" s="20">
        <v>0</v>
      </c>
      <c r="E270" s="21">
        <v>0</v>
      </c>
      <c r="F270" s="22">
        <v>0</v>
      </c>
      <c r="G270" s="23">
        <v>0</v>
      </c>
      <c r="H270" s="24"/>
      <c r="I270" s="23"/>
      <c r="K270" s="25">
        <v>12</v>
      </c>
      <c r="L270" s="18">
        <v>1</v>
      </c>
      <c r="M270" s="20">
        <v>0</v>
      </c>
      <c r="N270" s="21">
        <v>0</v>
      </c>
      <c r="O270" s="22"/>
      <c r="P270" s="23"/>
      <c r="Q270" s="24"/>
      <c r="R270" s="23"/>
    </row>
    <row r="271" spans="2:18" x14ac:dyDescent="0.2">
      <c r="B271" s="19"/>
      <c r="C271" s="18">
        <v>2</v>
      </c>
      <c r="D271" s="20">
        <v>0</v>
      </c>
      <c r="E271" s="21">
        <v>0</v>
      </c>
      <c r="F271" s="22">
        <v>0</v>
      </c>
      <c r="G271" s="23">
        <v>0</v>
      </c>
      <c r="H271" s="24"/>
      <c r="I271" s="23"/>
      <c r="K271" s="26"/>
      <c r="L271" s="18">
        <v>2</v>
      </c>
      <c r="M271" s="20">
        <v>2</v>
      </c>
      <c r="N271" s="21">
        <v>0</v>
      </c>
      <c r="O271" s="22"/>
      <c r="P271" s="23"/>
      <c r="Q271" s="24"/>
      <c r="R271" s="23"/>
    </row>
    <row r="272" spans="2:18" x14ac:dyDescent="0.2">
      <c r="B272" s="19"/>
      <c r="C272" s="18">
        <v>3</v>
      </c>
      <c r="D272" s="20">
        <v>1</v>
      </c>
      <c r="E272" s="21">
        <v>1</v>
      </c>
      <c r="F272" s="22">
        <v>0</v>
      </c>
      <c r="G272" s="23">
        <f t="shared" si="136"/>
        <v>7.7777777777777779E-2</v>
      </c>
      <c r="H272" s="24"/>
      <c r="I272" s="23"/>
      <c r="K272" s="26"/>
      <c r="L272" s="18">
        <v>3</v>
      </c>
      <c r="M272" s="20">
        <v>0</v>
      </c>
      <c r="N272" s="21">
        <v>0</v>
      </c>
      <c r="O272" s="22"/>
      <c r="P272" s="23"/>
      <c r="Q272" s="24"/>
      <c r="R272" s="23"/>
    </row>
    <row r="273" spans="2:18" x14ac:dyDescent="0.2">
      <c r="B273" s="19"/>
      <c r="C273" s="18">
        <v>4</v>
      </c>
      <c r="D273" s="20">
        <v>0</v>
      </c>
      <c r="E273" s="21">
        <v>0</v>
      </c>
      <c r="F273" s="22">
        <v>0</v>
      </c>
      <c r="G273" s="23">
        <v>0</v>
      </c>
      <c r="H273" s="24"/>
      <c r="I273" s="23"/>
      <c r="K273" s="26"/>
      <c r="L273" s="18">
        <v>4</v>
      </c>
      <c r="M273" s="20">
        <v>0</v>
      </c>
      <c r="N273" s="21">
        <v>0</v>
      </c>
      <c r="O273" s="22"/>
      <c r="P273" s="23"/>
      <c r="Q273" s="24"/>
      <c r="R273" s="23"/>
    </row>
    <row r="274" spans="2:18" x14ac:dyDescent="0.2">
      <c r="B274" s="19"/>
      <c r="C274" s="18">
        <v>5</v>
      </c>
      <c r="D274" s="20">
        <v>0</v>
      </c>
      <c r="E274" s="21">
        <v>0</v>
      </c>
      <c r="F274" s="22">
        <v>0</v>
      </c>
      <c r="G274" s="23">
        <v>0</v>
      </c>
      <c r="H274" s="24"/>
      <c r="I274" s="23"/>
      <c r="K274" s="26"/>
      <c r="L274" s="18">
        <v>5</v>
      </c>
      <c r="M274" s="20">
        <v>0</v>
      </c>
      <c r="N274" s="21">
        <v>0</v>
      </c>
      <c r="O274" s="22"/>
      <c r="P274" s="23"/>
      <c r="Q274" s="24"/>
      <c r="R274" s="23"/>
    </row>
    <row r="275" spans="2:18" x14ac:dyDescent="0.2">
      <c r="B275" s="19"/>
      <c r="C275" s="18">
        <v>6</v>
      </c>
      <c r="D275" s="20">
        <v>0</v>
      </c>
      <c r="E275" s="21">
        <v>0</v>
      </c>
      <c r="F275" s="22">
        <v>0</v>
      </c>
      <c r="G275" s="23">
        <v>0</v>
      </c>
      <c r="H275" s="24"/>
      <c r="I275" s="23"/>
      <c r="K275" s="26"/>
      <c r="L275" s="18">
        <v>6</v>
      </c>
      <c r="M275" s="20">
        <v>2</v>
      </c>
      <c r="N275" s="21">
        <v>0</v>
      </c>
      <c r="O275" s="22"/>
      <c r="P275" s="23"/>
      <c r="Q275" s="24"/>
      <c r="R275" s="23"/>
    </row>
    <row r="276" spans="2:18" x14ac:dyDescent="0.2">
      <c r="B276" s="19"/>
      <c r="C276" s="18">
        <v>7</v>
      </c>
      <c r="D276" s="20">
        <v>0</v>
      </c>
      <c r="E276" s="21">
        <v>0</v>
      </c>
      <c r="F276" s="22">
        <v>0</v>
      </c>
      <c r="G276" s="23">
        <v>0</v>
      </c>
      <c r="H276" s="24"/>
      <c r="I276" s="23"/>
      <c r="K276" s="26"/>
      <c r="L276" s="18">
        <v>7</v>
      </c>
      <c r="M276" s="20">
        <v>0</v>
      </c>
      <c r="N276" s="21">
        <v>0</v>
      </c>
      <c r="O276" s="22"/>
      <c r="P276" s="23"/>
      <c r="Q276" s="24"/>
      <c r="R276" s="23"/>
    </row>
    <row r="277" spans="2:18" x14ac:dyDescent="0.2">
      <c r="B277" s="19"/>
      <c r="C277" s="18">
        <v>8</v>
      </c>
      <c r="D277" s="20">
        <v>0</v>
      </c>
      <c r="E277" s="21">
        <v>0</v>
      </c>
      <c r="F277" s="22">
        <v>0</v>
      </c>
      <c r="G277" s="23">
        <v>0</v>
      </c>
      <c r="H277" s="24"/>
      <c r="I277" s="23"/>
      <c r="K277" s="27"/>
      <c r="L277" s="18">
        <v>8</v>
      </c>
      <c r="M277" s="20">
        <v>0</v>
      </c>
      <c r="N277" s="21">
        <v>0</v>
      </c>
      <c r="O277" s="22"/>
      <c r="P277" s="23"/>
      <c r="Q277" s="24"/>
      <c r="R277" s="23"/>
    </row>
    <row r="278" spans="2:18" x14ac:dyDescent="0.2">
      <c r="B278" s="34"/>
      <c r="C278" s="34"/>
      <c r="D278" s="34"/>
      <c r="E278" s="34"/>
      <c r="F278" s="28"/>
      <c r="G278" s="28"/>
      <c r="H278" s="28"/>
      <c r="I278" s="28"/>
      <c r="K278" s="34"/>
      <c r="L278" s="34"/>
      <c r="M278" s="34"/>
      <c r="N278" s="34"/>
      <c r="O278" s="28"/>
      <c r="P278" s="28"/>
      <c r="Q278" s="28"/>
      <c r="R278" s="28"/>
    </row>
    <row r="279" spans="2:18" x14ac:dyDescent="0.2">
      <c r="B279" s="19">
        <v>13</v>
      </c>
      <c r="C279" s="18">
        <v>1</v>
      </c>
      <c r="D279" s="20">
        <v>0</v>
      </c>
      <c r="E279" s="21">
        <v>0</v>
      </c>
      <c r="F279" s="22">
        <v>0</v>
      </c>
      <c r="G279" s="23">
        <v>0</v>
      </c>
      <c r="H279" s="24"/>
      <c r="I279" s="23"/>
      <c r="K279" s="25">
        <v>13</v>
      </c>
      <c r="L279" s="18">
        <v>1</v>
      </c>
      <c r="M279" s="20">
        <v>0</v>
      </c>
      <c r="N279" s="21">
        <v>0</v>
      </c>
      <c r="O279" s="22"/>
      <c r="P279" s="23"/>
      <c r="Q279" s="24"/>
      <c r="R279" s="23"/>
    </row>
    <row r="280" spans="2:18" x14ac:dyDescent="0.2">
      <c r="B280" s="19"/>
      <c r="C280" s="18">
        <v>2</v>
      </c>
      <c r="D280" s="20">
        <v>0</v>
      </c>
      <c r="E280" s="21">
        <v>0</v>
      </c>
      <c r="F280" s="22">
        <v>0</v>
      </c>
      <c r="G280" s="23">
        <v>0</v>
      </c>
      <c r="H280" s="24"/>
      <c r="I280" s="23"/>
      <c r="K280" s="26"/>
      <c r="L280" s="18">
        <v>2</v>
      </c>
      <c r="M280" s="20">
        <v>0</v>
      </c>
      <c r="N280" s="21">
        <v>0</v>
      </c>
      <c r="O280" s="22"/>
      <c r="P280" s="23"/>
      <c r="Q280" s="24"/>
      <c r="R280" s="23"/>
    </row>
    <row r="281" spans="2:18" x14ac:dyDescent="0.2">
      <c r="B281" s="19"/>
      <c r="C281" s="18">
        <v>3</v>
      </c>
      <c r="D281" s="20">
        <v>1</v>
      </c>
      <c r="E281" s="21">
        <v>0</v>
      </c>
      <c r="F281" s="22">
        <v>0</v>
      </c>
      <c r="G281" s="23">
        <f t="shared" si="136"/>
        <v>7.7777777777777779E-2</v>
      </c>
      <c r="H281" s="24"/>
      <c r="I281" s="23"/>
      <c r="K281" s="26"/>
      <c r="L281" s="18">
        <v>3</v>
      </c>
      <c r="M281" s="20">
        <v>2</v>
      </c>
      <c r="N281" s="21">
        <v>0</v>
      </c>
      <c r="O281" s="22"/>
      <c r="P281" s="23"/>
      <c r="Q281" s="24"/>
      <c r="R281" s="23"/>
    </row>
    <row r="282" spans="2:18" x14ac:dyDescent="0.2">
      <c r="B282" s="19"/>
      <c r="C282" s="18">
        <v>4</v>
      </c>
      <c r="D282" s="20">
        <v>0</v>
      </c>
      <c r="E282" s="21">
        <v>0</v>
      </c>
      <c r="F282" s="22">
        <v>0</v>
      </c>
      <c r="G282" s="23">
        <v>0</v>
      </c>
      <c r="H282" s="24"/>
      <c r="I282" s="23"/>
      <c r="K282" s="26"/>
      <c r="L282" s="18">
        <v>4</v>
      </c>
      <c r="M282" s="20">
        <v>0</v>
      </c>
      <c r="N282" s="21">
        <v>0</v>
      </c>
      <c r="O282" s="22"/>
      <c r="P282" s="23"/>
      <c r="Q282" s="24"/>
      <c r="R282" s="23"/>
    </row>
    <row r="283" spans="2:18" x14ac:dyDescent="0.2">
      <c r="B283" s="19"/>
      <c r="C283" s="18">
        <v>5</v>
      </c>
      <c r="D283" s="20">
        <v>0</v>
      </c>
      <c r="E283" s="21">
        <v>0</v>
      </c>
      <c r="F283" s="22">
        <v>0</v>
      </c>
      <c r="G283" s="23">
        <v>0</v>
      </c>
      <c r="H283" s="24"/>
      <c r="I283" s="23"/>
      <c r="K283" s="26"/>
      <c r="L283" s="18">
        <v>5</v>
      </c>
      <c r="M283" s="20">
        <v>0</v>
      </c>
      <c r="N283" s="21">
        <v>0</v>
      </c>
      <c r="O283" s="22"/>
      <c r="P283" s="23"/>
      <c r="Q283" s="24"/>
      <c r="R283" s="23"/>
    </row>
    <row r="284" spans="2:18" x14ac:dyDescent="0.2">
      <c r="B284" s="19"/>
      <c r="C284" s="18">
        <v>6</v>
      </c>
      <c r="D284" s="20">
        <v>0</v>
      </c>
      <c r="E284" s="21">
        <v>0</v>
      </c>
      <c r="F284" s="22">
        <v>0</v>
      </c>
      <c r="G284" s="23">
        <v>0</v>
      </c>
      <c r="H284" s="24"/>
      <c r="I284" s="23"/>
      <c r="K284" s="26"/>
      <c r="L284" s="18">
        <v>6</v>
      </c>
      <c r="M284" s="20">
        <v>0</v>
      </c>
      <c r="N284" s="21">
        <v>2</v>
      </c>
      <c r="O284" s="22"/>
      <c r="P284" s="23"/>
      <c r="Q284" s="24"/>
      <c r="R284" s="23"/>
    </row>
    <row r="285" spans="2:18" x14ac:dyDescent="0.2">
      <c r="B285" s="19"/>
      <c r="C285" s="18">
        <v>7</v>
      </c>
      <c r="D285" s="20">
        <v>0</v>
      </c>
      <c r="E285" s="21">
        <v>0</v>
      </c>
      <c r="F285" s="22">
        <v>0</v>
      </c>
      <c r="G285" s="23">
        <v>0</v>
      </c>
      <c r="H285" s="24"/>
      <c r="I285" s="23"/>
      <c r="K285" s="26"/>
      <c r="L285" s="18">
        <v>7</v>
      </c>
      <c r="M285" s="20">
        <v>0</v>
      </c>
      <c r="N285" s="21">
        <v>0</v>
      </c>
      <c r="O285" s="22"/>
      <c r="P285" s="23"/>
      <c r="Q285" s="24"/>
      <c r="R285" s="23"/>
    </row>
    <row r="286" spans="2:18" x14ac:dyDescent="0.2">
      <c r="B286" s="19"/>
      <c r="C286" s="18">
        <v>8</v>
      </c>
      <c r="D286" s="20">
        <v>0</v>
      </c>
      <c r="E286" s="21">
        <v>0</v>
      </c>
      <c r="F286" s="22">
        <v>0</v>
      </c>
      <c r="G286" s="23">
        <v>0</v>
      </c>
      <c r="H286" s="24"/>
      <c r="I286" s="23"/>
      <c r="K286" s="27"/>
      <c r="L286" s="18">
        <v>8</v>
      </c>
      <c r="M286" s="20">
        <v>0</v>
      </c>
      <c r="N286" s="21">
        <v>0</v>
      </c>
      <c r="O286" s="22"/>
      <c r="P286" s="23"/>
      <c r="Q286" s="24"/>
      <c r="R286" s="23"/>
    </row>
    <row r="287" spans="2:18" x14ac:dyDescent="0.2">
      <c r="B287" s="35"/>
      <c r="C287" s="35"/>
      <c r="D287" s="35"/>
      <c r="E287" s="35"/>
      <c r="F287" s="36"/>
      <c r="G287" s="28"/>
      <c r="H287" s="28"/>
      <c r="I287" s="28"/>
      <c r="K287" s="35"/>
      <c r="L287" s="35"/>
      <c r="M287" s="35"/>
      <c r="N287" s="35"/>
      <c r="O287" s="36"/>
      <c r="P287" s="36"/>
      <c r="Q287" s="28"/>
      <c r="R287" s="29"/>
    </row>
    <row r="288" spans="2:18" x14ac:dyDescent="0.2">
      <c r="B288" s="19">
        <v>14</v>
      </c>
      <c r="C288" s="18">
        <v>1</v>
      </c>
      <c r="D288" s="20">
        <v>0</v>
      </c>
      <c r="E288" s="21">
        <v>0</v>
      </c>
      <c r="F288" s="22">
        <v>0</v>
      </c>
      <c r="G288" s="23">
        <v>0</v>
      </c>
      <c r="H288" s="24"/>
      <c r="I288" s="23"/>
      <c r="K288" s="25">
        <v>14</v>
      </c>
      <c r="L288" s="18">
        <v>1</v>
      </c>
      <c r="M288" s="20">
        <v>0</v>
      </c>
      <c r="N288" s="21">
        <v>0</v>
      </c>
      <c r="O288" s="22"/>
      <c r="P288" s="23"/>
      <c r="Q288" s="24"/>
      <c r="R288" s="23"/>
    </row>
    <row r="289" spans="2:18" x14ac:dyDescent="0.2">
      <c r="B289" s="19"/>
      <c r="C289" s="18">
        <v>2</v>
      </c>
      <c r="D289" s="20">
        <v>0</v>
      </c>
      <c r="E289" s="21">
        <v>0</v>
      </c>
      <c r="F289" s="22">
        <v>0</v>
      </c>
      <c r="G289" s="23">
        <v>0</v>
      </c>
      <c r="H289" s="24"/>
      <c r="I289" s="23"/>
      <c r="K289" s="26"/>
      <c r="L289" s="18">
        <v>2</v>
      </c>
      <c r="M289" s="20">
        <v>0</v>
      </c>
      <c r="N289" s="21">
        <v>0</v>
      </c>
      <c r="O289" s="22"/>
      <c r="P289" s="23"/>
      <c r="Q289" s="24"/>
      <c r="R289" s="23"/>
    </row>
    <row r="290" spans="2:18" x14ac:dyDescent="0.2">
      <c r="B290" s="19"/>
      <c r="C290" s="18">
        <v>3</v>
      </c>
      <c r="D290" s="20">
        <v>0</v>
      </c>
      <c r="E290" s="21">
        <v>0</v>
      </c>
      <c r="F290" s="22">
        <v>0</v>
      </c>
      <c r="G290" s="23">
        <v>0</v>
      </c>
      <c r="H290" s="24"/>
      <c r="I290" s="23"/>
      <c r="K290" s="26"/>
      <c r="L290" s="18">
        <v>3</v>
      </c>
      <c r="M290" s="20">
        <v>2</v>
      </c>
      <c r="N290" s="21">
        <v>0</v>
      </c>
      <c r="O290" s="22"/>
      <c r="P290" s="23"/>
      <c r="Q290" s="24"/>
      <c r="R290" s="23"/>
    </row>
    <row r="291" spans="2:18" x14ac:dyDescent="0.2">
      <c r="B291" s="19"/>
      <c r="C291" s="18">
        <v>4</v>
      </c>
      <c r="D291" s="20">
        <v>0</v>
      </c>
      <c r="E291" s="21">
        <v>0</v>
      </c>
      <c r="F291" s="22">
        <v>0</v>
      </c>
      <c r="G291" s="23">
        <v>0</v>
      </c>
      <c r="H291" s="24"/>
      <c r="I291" s="23"/>
      <c r="K291" s="26"/>
      <c r="L291" s="18">
        <v>4</v>
      </c>
      <c r="M291" s="20">
        <v>0</v>
      </c>
      <c r="N291" s="21">
        <v>0</v>
      </c>
      <c r="O291" s="22"/>
      <c r="P291" s="23"/>
      <c r="Q291" s="24"/>
      <c r="R291" s="23"/>
    </row>
    <row r="292" spans="2:18" x14ac:dyDescent="0.2">
      <c r="B292" s="19"/>
      <c r="C292" s="18">
        <v>5</v>
      </c>
      <c r="D292" s="20">
        <v>0</v>
      </c>
      <c r="E292" s="21">
        <v>0</v>
      </c>
      <c r="F292" s="22">
        <v>0</v>
      </c>
      <c r="G292" s="23">
        <v>0</v>
      </c>
      <c r="H292" s="24"/>
      <c r="I292" s="23"/>
      <c r="K292" s="26"/>
      <c r="L292" s="18">
        <v>5</v>
      </c>
      <c r="M292" s="20">
        <v>0</v>
      </c>
      <c r="N292" s="21">
        <v>0</v>
      </c>
      <c r="O292" s="22"/>
      <c r="P292" s="23"/>
      <c r="Q292" s="24"/>
      <c r="R292" s="23"/>
    </row>
    <row r="293" spans="2:18" x14ac:dyDescent="0.2">
      <c r="B293" s="19"/>
      <c r="C293" s="18">
        <v>6</v>
      </c>
      <c r="D293" s="20">
        <v>0</v>
      </c>
      <c r="E293" s="21">
        <v>0</v>
      </c>
      <c r="F293" s="22">
        <v>0</v>
      </c>
      <c r="G293" s="23">
        <v>0</v>
      </c>
      <c r="H293" s="24"/>
      <c r="I293" s="23"/>
      <c r="K293" s="26"/>
      <c r="L293" s="18">
        <v>6</v>
      </c>
      <c r="M293" s="20">
        <v>0</v>
      </c>
      <c r="N293" s="21">
        <v>0</v>
      </c>
      <c r="O293" s="22"/>
      <c r="P293" s="23"/>
      <c r="Q293" s="24"/>
      <c r="R293" s="23"/>
    </row>
    <row r="294" spans="2:18" x14ac:dyDescent="0.2">
      <c r="B294" s="19"/>
      <c r="C294" s="18">
        <v>7</v>
      </c>
      <c r="D294" s="20">
        <v>0</v>
      </c>
      <c r="E294" s="21">
        <v>0</v>
      </c>
      <c r="F294" s="22">
        <v>0</v>
      </c>
      <c r="G294" s="23">
        <v>0</v>
      </c>
      <c r="H294" s="24"/>
      <c r="I294" s="23"/>
      <c r="K294" s="26"/>
      <c r="L294" s="18">
        <v>7</v>
      </c>
      <c r="M294" s="20">
        <v>0</v>
      </c>
      <c r="N294" s="21">
        <v>0</v>
      </c>
      <c r="O294" s="22"/>
      <c r="P294" s="23"/>
      <c r="Q294" s="24"/>
      <c r="R294" s="23"/>
    </row>
    <row r="295" spans="2:18" x14ac:dyDescent="0.2">
      <c r="B295" s="19"/>
      <c r="C295" s="18">
        <v>8</v>
      </c>
      <c r="D295" s="20">
        <v>0</v>
      </c>
      <c r="E295" s="21">
        <v>0</v>
      </c>
      <c r="F295" s="22">
        <v>0</v>
      </c>
      <c r="G295" s="23">
        <v>0</v>
      </c>
      <c r="H295" s="24"/>
      <c r="I295" s="23"/>
      <c r="K295" s="27"/>
      <c r="L295" s="18">
        <v>8</v>
      </c>
      <c r="M295" s="20">
        <v>0</v>
      </c>
      <c r="N295" s="21">
        <v>0</v>
      </c>
      <c r="O295" s="22"/>
      <c r="P295" s="23"/>
      <c r="Q295" s="24"/>
      <c r="R295" s="23"/>
    </row>
    <row r="296" spans="2:18" x14ac:dyDescent="0.2">
      <c r="B296" s="35"/>
      <c r="C296" s="35"/>
      <c r="D296" s="35"/>
      <c r="E296" s="35"/>
      <c r="F296" s="36"/>
      <c r="G296" s="28"/>
      <c r="H296" s="28"/>
      <c r="I296" s="28"/>
      <c r="K296" s="35"/>
      <c r="L296" s="35"/>
      <c r="M296" s="35"/>
      <c r="N296" s="35"/>
      <c r="O296" s="36"/>
      <c r="P296" s="36"/>
      <c r="Q296" s="28"/>
      <c r="R296" s="28"/>
    </row>
    <row r="297" spans="2:18" x14ac:dyDescent="0.2">
      <c r="B297" s="19">
        <v>15</v>
      </c>
      <c r="C297" s="18">
        <v>1</v>
      </c>
      <c r="D297" s="20">
        <v>0</v>
      </c>
      <c r="E297" s="21">
        <v>0</v>
      </c>
      <c r="F297" s="22">
        <v>0</v>
      </c>
      <c r="G297" s="23">
        <v>0</v>
      </c>
      <c r="H297" s="24"/>
      <c r="I297" s="23"/>
      <c r="K297" s="25">
        <v>15</v>
      </c>
      <c r="L297" s="18">
        <v>1</v>
      </c>
      <c r="M297" s="20">
        <v>0</v>
      </c>
      <c r="N297" s="21">
        <v>0</v>
      </c>
      <c r="O297" s="22"/>
      <c r="P297" s="23"/>
      <c r="Q297" s="24"/>
      <c r="R297" s="23"/>
    </row>
    <row r="298" spans="2:18" x14ac:dyDescent="0.2">
      <c r="B298" s="19"/>
      <c r="C298" s="18">
        <v>2</v>
      </c>
      <c r="D298" s="20">
        <v>0</v>
      </c>
      <c r="E298" s="21">
        <v>0</v>
      </c>
      <c r="F298" s="22">
        <v>0</v>
      </c>
      <c r="G298" s="23">
        <v>0</v>
      </c>
      <c r="H298" s="24"/>
      <c r="I298" s="23"/>
      <c r="K298" s="26"/>
      <c r="L298" s="18">
        <v>2</v>
      </c>
      <c r="M298" s="20">
        <v>0</v>
      </c>
      <c r="N298" s="21">
        <v>0</v>
      </c>
      <c r="O298" s="22"/>
      <c r="P298" s="23"/>
      <c r="Q298" s="24"/>
      <c r="R298" s="23"/>
    </row>
    <row r="299" spans="2:18" x14ac:dyDescent="0.2">
      <c r="B299" s="19"/>
      <c r="C299" s="18">
        <v>3</v>
      </c>
      <c r="D299" s="20">
        <v>0</v>
      </c>
      <c r="E299" s="21">
        <v>0</v>
      </c>
      <c r="F299" s="22">
        <v>0</v>
      </c>
      <c r="G299" s="23">
        <v>0</v>
      </c>
      <c r="H299" s="24"/>
      <c r="I299" s="23"/>
      <c r="K299" s="26"/>
      <c r="L299" s="18">
        <v>3</v>
      </c>
      <c r="M299" s="20">
        <v>2</v>
      </c>
      <c r="N299" s="21">
        <v>0</v>
      </c>
      <c r="O299" s="22"/>
      <c r="P299" s="23"/>
      <c r="Q299" s="24"/>
      <c r="R299" s="23"/>
    </row>
    <row r="300" spans="2:18" x14ac:dyDescent="0.2">
      <c r="B300" s="19"/>
      <c r="C300" s="18">
        <v>4</v>
      </c>
      <c r="D300" s="20">
        <v>0</v>
      </c>
      <c r="E300" s="21">
        <v>0</v>
      </c>
      <c r="F300" s="22">
        <v>0</v>
      </c>
      <c r="G300" s="23">
        <v>0</v>
      </c>
      <c r="H300" s="24"/>
      <c r="I300" s="23"/>
      <c r="K300" s="26"/>
      <c r="L300" s="18">
        <v>4</v>
      </c>
      <c r="M300" s="20">
        <v>0</v>
      </c>
      <c r="N300" s="21">
        <v>0</v>
      </c>
      <c r="O300" s="22"/>
      <c r="P300" s="23"/>
      <c r="Q300" s="24"/>
      <c r="R300" s="23"/>
    </row>
    <row r="301" spans="2:18" x14ac:dyDescent="0.2">
      <c r="B301" s="19"/>
      <c r="C301" s="18">
        <v>5</v>
      </c>
      <c r="D301" s="20">
        <v>0</v>
      </c>
      <c r="E301" s="21">
        <v>0</v>
      </c>
      <c r="F301" s="22">
        <v>0</v>
      </c>
      <c r="G301" s="23">
        <v>0</v>
      </c>
      <c r="H301" s="24"/>
      <c r="I301" s="23"/>
      <c r="K301" s="26"/>
      <c r="L301" s="18">
        <v>5</v>
      </c>
      <c r="M301" s="20">
        <v>0</v>
      </c>
      <c r="N301" s="21">
        <v>0</v>
      </c>
      <c r="O301" s="22"/>
      <c r="P301" s="23"/>
      <c r="Q301" s="24"/>
      <c r="R301" s="23"/>
    </row>
    <row r="302" spans="2:18" x14ac:dyDescent="0.2">
      <c r="B302" s="19"/>
      <c r="C302" s="18">
        <v>6</v>
      </c>
      <c r="D302" s="20">
        <v>0</v>
      </c>
      <c r="E302" s="21">
        <v>0</v>
      </c>
      <c r="F302" s="22">
        <v>0</v>
      </c>
      <c r="G302" s="23">
        <v>0</v>
      </c>
      <c r="H302" s="24"/>
      <c r="I302" s="23"/>
      <c r="K302" s="26"/>
      <c r="L302" s="18">
        <v>6</v>
      </c>
      <c r="M302" s="20">
        <v>0</v>
      </c>
      <c r="N302" s="21">
        <v>0</v>
      </c>
      <c r="O302" s="22"/>
      <c r="P302" s="23"/>
      <c r="Q302" s="24"/>
      <c r="R302" s="23"/>
    </row>
    <row r="303" spans="2:18" x14ac:dyDescent="0.2">
      <c r="B303" s="19"/>
      <c r="C303" s="18">
        <v>7</v>
      </c>
      <c r="D303" s="20">
        <v>0</v>
      </c>
      <c r="E303" s="21">
        <v>0</v>
      </c>
      <c r="F303" s="22">
        <v>0</v>
      </c>
      <c r="G303" s="23">
        <v>0</v>
      </c>
      <c r="H303" s="24"/>
      <c r="I303" s="23"/>
      <c r="K303" s="26"/>
      <c r="L303" s="18">
        <v>7</v>
      </c>
      <c r="M303" s="20">
        <v>0</v>
      </c>
      <c r="N303" s="21">
        <v>0</v>
      </c>
      <c r="O303" s="22"/>
      <c r="P303" s="23"/>
      <c r="Q303" s="24"/>
      <c r="R303" s="23"/>
    </row>
    <row r="304" spans="2:18" x14ac:dyDescent="0.2">
      <c r="B304" s="19"/>
      <c r="C304" s="18">
        <v>8</v>
      </c>
      <c r="D304" s="20">
        <v>0</v>
      </c>
      <c r="E304" s="21">
        <v>0</v>
      </c>
      <c r="F304" s="22">
        <v>0</v>
      </c>
      <c r="G304" s="23">
        <v>0</v>
      </c>
      <c r="H304" s="24"/>
      <c r="I304" s="23"/>
      <c r="K304" s="27"/>
      <c r="L304" s="18">
        <v>8</v>
      </c>
      <c r="M304" s="20">
        <v>0</v>
      </c>
      <c r="N304" s="21">
        <v>0</v>
      </c>
      <c r="O304" s="22"/>
      <c r="P304" s="23"/>
      <c r="Q304" s="24"/>
      <c r="R304" s="23"/>
    </row>
    <row r="308" spans="1:67" x14ac:dyDescent="0.2">
      <c r="A308" t="s">
        <v>99</v>
      </c>
    </row>
    <row r="310" spans="1:67" x14ac:dyDescent="0.2">
      <c r="B310" s="18" t="s">
        <v>29</v>
      </c>
      <c r="C310" s="18"/>
      <c r="D310" s="18"/>
      <c r="E310" s="18"/>
      <c r="F310" s="18"/>
      <c r="G310" s="18"/>
      <c r="H310" s="18"/>
      <c r="I310" s="18"/>
      <c r="J310" s="18"/>
      <c r="K310" s="47" t="s">
        <v>30</v>
      </c>
      <c r="L310" s="47"/>
      <c r="M310" s="47"/>
      <c r="N310" s="47"/>
      <c r="O310" s="47"/>
      <c r="P310" s="47"/>
      <c r="Q310" s="18"/>
      <c r="S310" s="18" t="s">
        <v>31</v>
      </c>
      <c r="T310" s="18"/>
      <c r="U310" s="18"/>
      <c r="V310" s="18"/>
      <c r="W310" s="18"/>
      <c r="X310" s="18"/>
      <c r="Y310" s="18"/>
      <c r="Z310" s="18"/>
      <c r="AA310" s="18"/>
      <c r="AB310" s="47" t="s">
        <v>30</v>
      </c>
      <c r="AC310" s="47"/>
      <c r="AD310" s="47"/>
      <c r="AE310" s="47"/>
      <c r="AF310" s="47"/>
      <c r="AG310" s="47"/>
      <c r="AH310" s="18"/>
      <c r="AJ310" s="18" t="s">
        <v>32</v>
      </c>
      <c r="AK310" s="18"/>
      <c r="AL310" s="18"/>
      <c r="AM310" s="18"/>
      <c r="AN310" s="18"/>
      <c r="AO310" s="18"/>
      <c r="AP310" s="18"/>
      <c r="AQ310" s="18"/>
      <c r="AR310" s="18"/>
      <c r="AS310" s="47" t="s">
        <v>30</v>
      </c>
      <c r="AT310" s="47"/>
      <c r="AU310" s="47"/>
      <c r="AV310" s="47"/>
      <c r="AW310" s="47"/>
      <c r="AX310" s="47"/>
      <c r="AY310" s="18"/>
      <c r="BA310" s="18" t="s">
        <v>33</v>
      </c>
      <c r="BB310" s="18"/>
      <c r="BC310" s="18"/>
      <c r="BD310" s="18"/>
      <c r="BE310" s="18"/>
      <c r="BF310" s="18"/>
      <c r="BG310" s="18"/>
      <c r="BH310" s="18"/>
      <c r="BI310" s="18"/>
      <c r="BJ310" s="47" t="s">
        <v>30</v>
      </c>
      <c r="BK310" s="47"/>
      <c r="BL310" s="47"/>
      <c r="BM310" s="47"/>
      <c r="BN310" s="47"/>
      <c r="BO310" s="47"/>
    </row>
    <row r="311" spans="1:67" x14ac:dyDescent="0.2">
      <c r="B311" s="18" t="s">
        <v>34</v>
      </c>
      <c r="C311" s="18">
        <v>0</v>
      </c>
      <c r="D311" s="18">
        <v>1</v>
      </c>
      <c r="E311" s="18">
        <v>2</v>
      </c>
      <c r="F311" s="18">
        <v>3</v>
      </c>
      <c r="G311" s="18">
        <v>4</v>
      </c>
      <c r="H311" s="18">
        <v>5</v>
      </c>
      <c r="I311" s="18">
        <v>6</v>
      </c>
      <c r="J311" s="18">
        <v>7</v>
      </c>
      <c r="K311" s="18">
        <v>8</v>
      </c>
      <c r="L311" s="18">
        <v>9</v>
      </c>
      <c r="M311" s="18">
        <v>10</v>
      </c>
      <c r="N311" s="18">
        <v>11</v>
      </c>
      <c r="O311" s="18">
        <v>12</v>
      </c>
      <c r="P311" s="18">
        <v>13</v>
      </c>
      <c r="Q311" s="18">
        <v>14</v>
      </c>
      <c r="S311" s="18" t="s">
        <v>34</v>
      </c>
      <c r="T311" s="18">
        <v>0</v>
      </c>
      <c r="U311" s="18">
        <v>1</v>
      </c>
      <c r="V311" s="18">
        <v>2</v>
      </c>
      <c r="W311" s="18">
        <v>3</v>
      </c>
      <c r="X311" s="18">
        <v>4</v>
      </c>
      <c r="Y311" s="18">
        <v>5</v>
      </c>
      <c r="Z311" s="18">
        <v>6</v>
      </c>
      <c r="AA311" s="18">
        <v>7</v>
      </c>
      <c r="AB311" s="18">
        <v>8</v>
      </c>
      <c r="AC311" s="18">
        <v>9</v>
      </c>
      <c r="AD311" s="18">
        <v>10</v>
      </c>
      <c r="AE311" s="18">
        <v>11</v>
      </c>
      <c r="AF311" s="18">
        <v>12</v>
      </c>
      <c r="AG311" s="18">
        <v>13</v>
      </c>
      <c r="AH311" s="18">
        <v>14</v>
      </c>
      <c r="AJ311" s="18" t="s">
        <v>34</v>
      </c>
      <c r="AK311" s="18">
        <v>0</v>
      </c>
      <c r="AL311" s="18">
        <v>1</v>
      </c>
      <c r="AM311" s="18">
        <v>2</v>
      </c>
      <c r="AN311" s="18">
        <v>3</v>
      </c>
      <c r="AO311" s="18">
        <v>4</v>
      </c>
      <c r="AP311" s="18">
        <v>5</v>
      </c>
      <c r="AQ311" s="18">
        <v>6</v>
      </c>
      <c r="AR311" s="18">
        <v>7</v>
      </c>
      <c r="AS311" s="18">
        <v>8</v>
      </c>
      <c r="AT311" s="18">
        <v>9</v>
      </c>
      <c r="AU311" s="18">
        <v>10</v>
      </c>
      <c r="AV311" s="18">
        <v>11</v>
      </c>
      <c r="AW311" s="18">
        <v>12</v>
      </c>
      <c r="AX311" s="18">
        <v>13</v>
      </c>
      <c r="AY311" s="18">
        <v>14</v>
      </c>
      <c r="BA311" s="18" t="s">
        <v>34</v>
      </c>
      <c r="BB311" s="18">
        <v>0</v>
      </c>
      <c r="BC311" s="18">
        <v>1</v>
      </c>
      <c r="BD311" s="18">
        <v>2</v>
      </c>
      <c r="BE311" s="18">
        <v>3</v>
      </c>
      <c r="BF311" s="18">
        <v>4</v>
      </c>
      <c r="BG311" s="18">
        <v>5</v>
      </c>
      <c r="BH311" s="18">
        <v>6</v>
      </c>
      <c r="BI311" s="18">
        <v>7</v>
      </c>
      <c r="BJ311" s="18">
        <v>8</v>
      </c>
      <c r="BK311" s="18">
        <v>9</v>
      </c>
      <c r="BL311" s="18">
        <v>10</v>
      </c>
      <c r="BM311" s="18">
        <v>11</v>
      </c>
      <c r="BN311" s="18">
        <v>12</v>
      </c>
      <c r="BO311" s="18">
        <v>13</v>
      </c>
    </row>
    <row r="312" spans="1:67" x14ac:dyDescent="0.2">
      <c r="B312" s="18" t="s">
        <v>35</v>
      </c>
      <c r="C312" s="48"/>
      <c r="D312" s="48"/>
      <c r="E312" s="48"/>
      <c r="F312" s="48"/>
      <c r="G312" s="48"/>
      <c r="H312" s="48"/>
      <c r="I312" s="48"/>
      <c r="J312" s="48"/>
      <c r="K312" s="18">
        <v>1</v>
      </c>
      <c r="L312" s="18">
        <v>3</v>
      </c>
      <c r="M312" s="18">
        <v>6</v>
      </c>
      <c r="N312" s="18">
        <v>4</v>
      </c>
      <c r="O312" s="18">
        <v>4</v>
      </c>
      <c r="P312" s="18">
        <v>9</v>
      </c>
      <c r="Q312" s="18">
        <v>7</v>
      </c>
      <c r="S312" s="18" t="s">
        <v>35</v>
      </c>
      <c r="T312" s="48"/>
      <c r="U312" s="48"/>
      <c r="V312" s="48"/>
      <c r="W312" s="48"/>
      <c r="X312" s="48"/>
      <c r="Y312" s="48"/>
      <c r="Z312" s="48"/>
      <c r="AA312" s="18">
        <v>2</v>
      </c>
      <c r="AB312" s="18">
        <v>5</v>
      </c>
      <c r="AC312" s="18">
        <v>7</v>
      </c>
      <c r="AD312" s="18">
        <v>3</v>
      </c>
      <c r="AE312" s="18">
        <v>6</v>
      </c>
      <c r="AF312" s="18">
        <v>5</v>
      </c>
      <c r="AG312" s="18">
        <v>7</v>
      </c>
      <c r="AH312" s="18">
        <v>5</v>
      </c>
      <c r="AJ312" s="18" t="s">
        <v>35</v>
      </c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18">
        <v>4</v>
      </c>
      <c r="AV312" s="18">
        <v>4</v>
      </c>
      <c r="AW312" s="18">
        <v>4</v>
      </c>
      <c r="AX312" s="18">
        <v>6</v>
      </c>
      <c r="AY312" s="18">
        <v>3</v>
      </c>
      <c r="BA312" s="18" t="s">
        <v>35</v>
      </c>
      <c r="BB312" s="18"/>
      <c r="BC312" s="48"/>
      <c r="BD312" s="48"/>
      <c r="BE312" s="48"/>
      <c r="BF312" s="48"/>
      <c r="BG312" s="48"/>
      <c r="BH312" s="48"/>
      <c r="BI312" s="48"/>
      <c r="BJ312" s="48"/>
      <c r="BK312" s="48"/>
      <c r="BL312" s="18">
        <v>7</v>
      </c>
      <c r="BM312" s="18">
        <v>5</v>
      </c>
      <c r="BN312" s="18">
        <v>7</v>
      </c>
      <c r="BO312" s="18">
        <v>8</v>
      </c>
    </row>
    <row r="313" spans="1:67" x14ac:dyDescent="0.2">
      <c r="B313" s="18" t="s">
        <v>36</v>
      </c>
      <c r="C313" s="48"/>
      <c r="D313" s="48"/>
      <c r="E313" s="48"/>
      <c r="F313" s="48"/>
      <c r="G313" s="48"/>
      <c r="H313" s="48"/>
      <c r="I313" s="48"/>
      <c r="J313" s="48"/>
      <c r="K313" s="48"/>
      <c r="L313" s="18">
        <v>4</v>
      </c>
      <c r="M313" s="18">
        <v>4</v>
      </c>
      <c r="N313" s="18">
        <v>4</v>
      </c>
      <c r="O313" s="18">
        <v>5</v>
      </c>
      <c r="P313" s="18">
        <v>7</v>
      </c>
      <c r="Q313" s="18">
        <v>7</v>
      </c>
      <c r="S313" s="18" t="s">
        <v>36</v>
      </c>
      <c r="T313" s="48"/>
      <c r="U313" s="48"/>
      <c r="V313" s="48"/>
      <c r="W313" s="48"/>
      <c r="X313" s="48"/>
      <c r="Y313" s="48"/>
      <c r="Z313" s="48"/>
      <c r="AA313" s="18">
        <v>4</v>
      </c>
      <c r="AB313" s="18">
        <v>6</v>
      </c>
      <c r="AC313" s="18">
        <v>7</v>
      </c>
      <c r="AD313" s="18">
        <v>6</v>
      </c>
      <c r="AE313" s="18">
        <v>8</v>
      </c>
      <c r="AF313" s="18">
        <v>5</v>
      </c>
      <c r="AG313" s="18">
        <v>10</v>
      </c>
      <c r="AH313" s="18">
        <v>6</v>
      </c>
      <c r="AJ313" s="18" t="s">
        <v>36</v>
      </c>
      <c r="AK313" s="48"/>
      <c r="AL313" s="48"/>
      <c r="AM313" s="48"/>
      <c r="AN313" s="48"/>
      <c r="AO313" s="48"/>
      <c r="AP313" s="48"/>
      <c r="AQ313" s="48"/>
      <c r="AR313" s="48"/>
      <c r="AS313" s="18">
        <v>3</v>
      </c>
      <c r="AT313" s="18">
        <v>3</v>
      </c>
      <c r="AU313" s="18">
        <v>3</v>
      </c>
      <c r="AV313" s="18">
        <v>6</v>
      </c>
      <c r="AW313" s="18">
        <v>5</v>
      </c>
      <c r="AX313" s="18">
        <v>3</v>
      </c>
      <c r="AY313" s="18">
        <v>2</v>
      </c>
      <c r="BA313" s="18" t="s">
        <v>36</v>
      </c>
      <c r="BB313" s="18"/>
      <c r="BC313" s="48"/>
      <c r="BD313" s="48"/>
      <c r="BE313" s="48"/>
      <c r="BF313" s="48"/>
      <c r="BG313" s="48"/>
      <c r="BH313" s="48"/>
      <c r="BI313" s="48"/>
      <c r="BJ313" s="18">
        <v>6</v>
      </c>
      <c r="BK313" s="18">
        <v>0</v>
      </c>
      <c r="BL313" s="18">
        <v>10</v>
      </c>
      <c r="BM313" s="18">
        <v>8</v>
      </c>
      <c r="BN313" s="18">
        <v>9</v>
      </c>
      <c r="BO313" s="18">
        <v>10</v>
      </c>
    </row>
    <row r="314" spans="1:67" x14ac:dyDescent="0.2">
      <c r="B314" s="18" t="s">
        <v>37</v>
      </c>
      <c r="C314" s="48"/>
      <c r="D314" s="48"/>
      <c r="E314" s="48"/>
      <c r="F314" s="48"/>
      <c r="G314" s="48"/>
      <c r="H314" s="48"/>
      <c r="I314" s="48"/>
      <c r="J314" s="48"/>
      <c r="K314" s="48"/>
      <c r="L314" s="18">
        <v>1</v>
      </c>
      <c r="M314" s="18">
        <v>3</v>
      </c>
      <c r="N314" s="18">
        <v>4</v>
      </c>
      <c r="O314" s="18">
        <v>5</v>
      </c>
      <c r="P314" s="18">
        <v>3</v>
      </c>
      <c r="Q314" s="18">
        <v>7</v>
      </c>
      <c r="S314" s="18" t="s">
        <v>38</v>
      </c>
      <c r="T314" s="48"/>
      <c r="U314" s="48"/>
      <c r="V314" s="48"/>
      <c r="W314" s="48"/>
      <c r="X314" s="48"/>
      <c r="Y314" s="48"/>
      <c r="Z314" s="48"/>
      <c r="AA314" s="18">
        <v>2</v>
      </c>
      <c r="AB314" s="18">
        <v>4</v>
      </c>
      <c r="AC314" s="18">
        <v>6</v>
      </c>
      <c r="AD314" s="18">
        <v>2</v>
      </c>
      <c r="AE314" s="18">
        <v>3</v>
      </c>
      <c r="AF314" s="18">
        <v>7</v>
      </c>
      <c r="AG314" s="18">
        <v>8</v>
      </c>
      <c r="AH314" s="18">
        <v>3</v>
      </c>
      <c r="AJ314" s="18" t="s">
        <v>37</v>
      </c>
      <c r="AK314" s="48"/>
      <c r="AL314" s="48"/>
      <c r="AM314" s="48"/>
      <c r="AN314" s="48"/>
      <c r="AO314" s="48"/>
      <c r="AP314" s="48"/>
      <c r="AQ314" s="48"/>
      <c r="AR314" s="48"/>
      <c r="AS314" s="18">
        <v>2</v>
      </c>
      <c r="AT314" s="18">
        <v>3</v>
      </c>
      <c r="AU314" s="18">
        <v>2</v>
      </c>
      <c r="AV314" s="18">
        <v>6</v>
      </c>
      <c r="AW314" s="18">
        <v>4</v>
      </c>
      <c r="AX314" s="18">
        <v>5</v>
      </c>
      <c r="AY314" s="18">
        <v>5</v>
      </c>
      <c r="BA314" s="18" t="s">
        <v>37</v>
      </c>
      <c r="BB314" s="18"/>
      <c r="BC314" s="48"/>
      <c r="BD314" s="48"/>
      <c r="BE314" s="48"/>
      <c r="BF314" s="48"/>
      <c r="BG314" s="48"/>
      <c r="BH314" s="48"/>
      <c r="BI314" s="18">
        <v>3</v>
      </c>
      <c r="BJ314" s="18">
        <v>5</v>
      </c>
      <c r="BK314" s="18">
        <v>7</v>
      </c>
      <c r="BL314" s="18">
        <v>9</v>
      </c>
      <c r="BM314" s="18">
        <v>8</v>
      </c>
      <c r="BN314" s="18">
        <v>10</v>
      </c>
      <c r="BO314" s="18">
        <v>7</v>
      </c>
    </row>
    <row r="315" spans="1:67" x14ac:dyDescent="0.2">
      <c r="B315" s="18" t="s">
        <v>38</v>
      </c>
      <c r="C315" s="48"/>
      <c r="D315" s="48"/>
      <c r="E315" s="48"/>
      <c r="F315" s="48"/>
      <c r="G315" s="48"/>
      <c r="H315" s="48"/>
      <c r="I315" s="48"/>
      <c r="J315" s="48"/>
      <c r="K315" s="48"/>
      <c r="L315" s="18">
        <v>1</v>
      </c>
      <c r="M315" s="18">
        <v>4</v>
      </c>
      <c r="N315" s="18">
        <v>3</v>
      </c>
      <c r="O315" s="18">
        <v>5</v>
      </c>
      <c r="P315" s="18">
        <v>5</v>
      </c>
      <c r="Q315" s="18">
        <v>7</v>
      </c>
      <c r="S315" s="18" t="s">
        <v>39</v>
      </c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18">
        <v>4</v>
      </c>
      <c r="AE315" s="18">
        <v>1</v>
      </c>
      <c r="AF315" s="18">
        <v>5</v>
      </c>
      <c r="AG315" s="18">
        <v>7</v>
      </c>
      <c r="AH315" s="18">
        <v>4</v>
      </c>
      <c r="AJ315" s="18" t="s">
        <v>39</v>
      </c>
      <c r="AK315" s="48"/>
      <c r="AL315" s="48"/>
      <c r="AM315" s="48"/>
      <c r="AN315" s="48"/>
      <c r="AO315" s="48"/>
      <c r="AP315" s="48"/>
      <c r="AQ315" s="48"/>
      <c r="AR315" s="48"/>
      <c r="AS315" s="18">
        <v>2</v>
      </c>
      <c r="AT315" s="18">
        <v>1</v>
      </c>
      <c r="AU315" s="18">
        <v>5</v>
      </c>
      <c r="AV315" s="18">
        <v>5</v>
      </c>
      <c r="AW315" s="18">
        <v>5</v>
      </c>
      <c r="AX315" s="18">
        <v>6</v>
      </c>
      <c r="AY315" s="18">
        <v>2</v>
      </c>
      <c r="BA315" s="18" t="s">
        <v>39</v>
      </c>
      <c r="BB315" s="18"/>
      <c r="BC315" s="48"/>
      <c r="BD315" s="48"/>
      <c r="BE315" s="48"/>
      <c r="BF315" s="48"/>
      <c r="BG315" s="48"/>
      <c r="BH315" s="48"/>
      <c r="BI315" s="18">
        <v>1</v>
      </c>
      <c r="BJ315" s="18">
        <v>5</v>
      </c>
      <c r="BK315" s="18">
        <v>6</v>
      </c>
      <c r="BL315" s="18">
        <v>6</v>
      </c>
      <c r="BM315" s="18">
        <v>8</v>
      </c>
      <c r="BN315" s="18">
        <v>7</v>
      </c>
      <c r="BO315" s="18">
        <v>9</v>
      </c>
    </row>
    <row r="316" spans="1:67" x14ac:dyDescent="0.2">
      <c r="B316" s="18" t="s">
        <v>39</v>
      </c>
      <c r="C316" s="48"/>
      <c r="D316" s="48"/>
      <c r="E316" s="48"/>
      <c r="F316" s="48"/>
      <c r="G316" s="48"/>
      <c r="H316" s="48"/>
      <c r="I316" s="48"/>
      <c r="J316" s="48"/>
      <c r="K316" s="48"/>
      <c r="L316" s="18">
        <v>4</v>
      </c>
      <c r="M316" s="18">
        <v>4</v>
      </c>
      <c r="N316" s="18">
        <v>6</v>
      </c>
      <c r="O316" s="18">
        <v>4</v>
      </c>
      <c r="P316" s="18">
        <v>6</v>
      </c>
      <c r="Q316" s="18">
        <v>8</v>
      </c>
      <c r="S316" s="18" t="s">
        <v>40</v>
      </c>
      <c r="T316" s="48"/>
      <c r="U316" s="48"/>
      <c r="V316" s="48"/>
      <c r="W316" s="48"/>
      <c r="X316" s="48"/>
      <c r="Y316" s="48"/>
      <c r="Z316" s="48"/>
      <c r="AA316" s="48"/>
      <c r="AB316" s="18">
        <v>3</v>
      </c>
      <c r="AC316" s="18">
        <v>2</v>
      </c>
      <c r="AD316" s="18">
        <v>3</v>
      </c>
      <c r="AE316" s="18">
        <v>7</v>
      </c>
      <c r="AF316" s="18">
        <v>3</v>
      </c>
      <c r="AG316" s="18">
        <v>4</v>
      </c>
      <c r="AH316" s="18">
        <v>5</v>
      </c>
      <c r="AJ316" s="18" t="s">
        <v>40</v>
      </c>
      <c r="AK316" s="48"/>
      <c r="AL316" s="48"/>
      <c r="AM316" s="48"/>
      <c r="AN316" s="48"/>
      <c r="AO316" s="48"/>
      <c r="AP316" s="48"/>
      <c r="AQ316" s="48"/>
      <c r="AR316" s="48"/>
      <c r="AS316" s="18">
        <v>2</v>
      </c>
      <c r="AT316" s="18">
        <v>2</v>
      </c>
      <c r="AU316" s="18">
        <v>7</v>
      </c>
      <c r="AV316" s="18">
        <v>4</v>
      </c>
      <c r="AW316" s="18">
        <v>3</v>
      </c>
      <c r="AX316" s="18">
        <v>6</v>
      </c>
      <c r="AY316" s="18">
        <v>3</v>
      </c>
      <c r="BA316" s="18" t="s">
        <v>40</v>
      </c>
      <c r="BB316" s="18"/>
      <c r="BC316" s="48"/>
      <c r="BD316" s="48"/>
      <c r="BE316" s="48"/>
      <c r="BF316" s="48"/>
      <c r="BG316" s="48"/>
      <c r="BH316" s="48"/>
      <c r="BI316" s="48"/>
      <c r="BJ316" s="18">
        <v>6</v>
      </c>
      <c r="BK316" s="18">
        <v>6</v>
      </c>
      <c r="BL316" s="18">
        <v>8</v>
      </c>
      <c r="BM316" s="18">
        <v>4</v>
      </c>
      <c r="BN316" s="18">
        <v>8</v>
      </c>
      <c r="BO316" s="18">
        <v>9</v>
      </c>
    </row>
    <row r="317" spans="1:67" x14ac:dyDescent="0.2">
      <c r="B317" s="18" t="s">
        <v>40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18">
        <v>1</v>
      </c>
      <c r="N317" s="18">
        <v>3</v>
      </c>
      <c r="O317" s="18">
        <v>4</v>
      </c>
      <c r="P317" s="18">
        <v>4</v>
      </c>
      <c r="Q317" s="18">
        <v>3</v>
      </c>
      <c r="S317" s="18" t="s">
        <v>41</v>
      </c>
      <c r="T317" s="48"/>
      <c r="U317" s="48"/>
      <c r="V317" s="48"/>
      <c r="W317" s="48"/>
      <c r="X317" s="48"/>
      <c r="Y317" s="48"/>
      <c r="Z317" s="48"/>
      <c r="AA317" s="18">
        <v>1</v>
      </c>
      <c r="AB317" s="18">
        <v>5</v>
      </c>
      <c r="AC317" s="18">
        <v>3</v>
      </c>
      <c r="AD317" s="18">
        <v>9</v>
      </c>
      <c r="AE317" s="18">
        <v>6</v>
      </c>
      <c r="AF317" s="18">
        <v>2</v>
      </c>
      <c r="AG317" s="18">
        <v>6</v>
      </c>
      <c r="AH317" s="18">
        <v>4</v>
      </c>
      <c r="AJ317" s="18" t="s">
        <v>41</v>
      </c>
      <c r="AK317" s="48"/>
      <c r="AL317" s="48"/>
      <c r="AM317" s="48"/>
      <c r="AN317" s="48"/>
      <c r="AO317" s="48"/>
      <c r="AP317" s="48"/>
      <c r="AQ317" s="48"/>
      <c r="AR317" s="18">
        <v>2</v>
      </c>
      <c r="AS317" s="18">
        <v>5</v>
      </c>
      <c r="AT317" s="18">
        <v>5</v>
      </c>
      <c r="AU317" s="18">
        <v>6</v>
      </c>
      <c r="AV317" s="18">
        <v>6</v>
      </c>
      <c r="AW317" s="18">
        <v>7</v>
      </c>
      <c r="AX317" s="18">
        <v>3</v>
      </c>
      <c r="AY317" s="18">
        <v>5</v>
      </c>
      <c r="BA317" s="18" t="s">
        <v>41</v>
      </c>
      <c r="BB317" s="18"/>
      <c r="BC317" s="48"/>
      <c r="BD317" s="48"/>
      <c r="BE317" s="48"/>
      <c r="BF317" s="48"/>
      <c r="BG317" s="48"/>
      <c r="BH317" s="48"/>
      <c r="BI317" s="18">
        <v>2</v>
      </c>
      <c r="BJ317" s="18">
        <v>7</v>
      </c>
      <c r="BK317" s="18">
        <v>6</v>
      </c>
      <c r="BL317" s="18">
        <v>5</v>
      </c>
      <c r="BM317" s="18">
        <v>8</v>
      </c>
      <c r="BN317" s="18">
        <v>7</v>
      </c>
      <c r="BO317" s="18">
        <v>9</v>
      </c>
    </row>
    <row r="318" spans="1:67" x14ac:dyDescent="0.2">
      <c r="B318" s="18" t="s">
        <v>41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18">
        <v>4</v>
      </c>
      <c r="M318" s="18">
        <v>2</v>
      </c>
      <c r="N318" s="18">
        <v>6</v>
      </c>
      <c r="O318" s="18">
        <v>6</v>
      </c>
      <c r="P318" s="18">
        <v>7</v>
      </c>
      <c r="Q318" s="18">
        <v>9</v>
      </c>
      <c r="S318" s="18" t="s">
        <v>42</v>
      </c>
      <c r="T318" s="48"/>
      <c r="U318" s="48"/>
      <c r="V318" s="48"/>
      <c r="W318" s="48"/>
      <c r="X318" s="48"/>
      <c r="Y318" s="48"/>
      <c r="Z318" s="48"/>
      <c r="AA318" s="18">
        <v>1</v>
      </c>
      <c r="AB318" s="18">
        <v>6</v>
      </c>
      <c r="AC318" s="18">
        <v>2</v>
      </c>
      <c r="AD318" s="18">
        <v>2</v>
      </c>
      <c r="AE318" s="18">
        <v>6</v>
      </c>
      <c r="AF318" s="18">
        <v>3</v>
      </c>
      <c r="AG318" s="18">
        <v>3</v>
      </c>
      <c r="AH318" s="18">
        <v>4</v>
      </c>
      <c r="AJ318" s="18" t="s">
        <v>42</v>
      </c>
      <c r="AK318" s="48"/>
      <c r="AL318" s="48"/>
      <c r="AM318" s="48"/>
      <c r="AN318" s="48"/>
      <c r="AO318" s="48"/>
      <c r="AP318" s="48"/>
      <c r="AQ318" s="48"/>
      <c r="AR318" s="18">
        <v>2</v>
      </c>
      <c r="AS318" s="18">
        <v>2</v>
      </c>
      <c r="AT318" s="18">
        <v>3</v>
      </c>
      <c r="AU318" s="18">
        <v>2</v>
      </c>
      <c r="AV318" s="18">
        <v>5</v>
      </c>
      <c r="AW318" s="18">
        <v>9</v>
      </c>
      <c r="AX318" s="18">
        <v>6</v>
      </c>
      <c r="AY318" s="18">
        <v>6</v>
      </c>
      <c r="BA318" s="18" t="s">
        <v>42</v>
      </c>
      <c r="BB318" s="18"/>
      <c r="BC318" s="48"/>
      <c r="BD318" s="48"/>
      <c r="BE318" s="48"/>
      <c r="BF318" s="48"/>
      <c r="BG318" s="48"/>
      <c r="BH318" s="48"/>
      <c r="BI318" s="18">
        <v>2</v>
      </c>
      <c r="BJ318" s="18">
        <v>8</v>
      </c>
      <c r="BK318" s="18">
        <v>4</v>
      </c>
      <c r="BL318" s="18">
        <v>6</v>
      </c>
      <c r="BM318" s="18">
        <v>3</v>
      </c>
      <c r="BN318" s="18">
        <v>1</v>
      </c>
      <c r="BO318" s="18">
        <v>0</v>
      </c>
    </row>
    <row r="319" spans="1:67" x14ac:dyDescent="0.2">
      <c r="B319" s="18" t="s">
        <v>42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18">
        <v>4</v>
      </c>
      <c r="M319" s="18">
        <v>3</v>
      </c>
      <c r="N319" s="18">
        <v>3</v>
      </c>
      <c r="O319" s="18">
        <v>7</v>
      </c>
      <c r="P319" s="18">
        <v>3</v>
      </c>
      <c r="Q319" s="18">
        <v>8</v>
      </c>
      <c r="S319" s="18" t="s">
        <v>43</v>
      </c>
      <c r="T319" s="48"/>
      <c r="U319" s="48"/>
      <c r="V319" s="48"/>
      <c r="W319" s="48"/>
      <c r="X319" s="48"/>
      <c r="Y319" s="48"/>
      <c r="Z319" s="48"/>
      <c r="AA319" s="18">
        <v>3</v>
      </c>
      <c r="AB319" s="18">
        <v>3</v>
      </c>
      <c r="AC319" s="18">
        <v>5</v>
      </c>
      <c r="AD319" s="18">
        <v>3</v>
      </c>
      <c r="AE319" s="18">
        <v>5</v>
      </c>
      <c r="AF319" s="18">
        <v>5</v>
      </c>
      <c r="AG319" s="18">
        <v>5</v>
      </c>
      <c r="AH319" s="18">
        <v>2</v>
      </c>
      <c r="AJ319" s="18" t="s">
        <v>43</v>
      </c>
      <c r="AK319" s="48"/>
      <c r="AL319" s="48"/>
      <c r="AM319" s="48"/>
      <c r="AN319" s="48"/>
      <c r="AO319" s="48"/>
      <c r="AP319" s="48"/>
      <c r="AQ319" s="48"/>
      <c r="AR319" s="18">
        <v>4</v>
      </c>
      <c r="AS319" s="18">
        <v>3</v>
      </c>
      <c r="AT319" s="18">
        <v>5</v>
      </c>
      <c r="AU319" s="18">
        <v>6</v>
      </c>
      <c r="AV319" s="18">
        <v>6</v>
      </c>
      <c r="AW319" s="18">
        <v>4</v>
      </c>
      <c r="AX319" s="18">
        <v>7</v>
      </c>
      <c r="AY319" s="18">
        <v>6</v>
      </c>
      <c r="BA319" s="18" t="s">
        <v>43</v>
      </c>
      <c r="BB319" s="18"/>
      <c r="BC319" s="48"/>
      <c r="BD319" s="48"/>
      <c r="BE319" s="48"/>
      <c r="BF319" s="48"/>
      <c r="BG319" s="48"/>
      <c r="BH319" s="48"/>
      <c r="BI319" s="48"/>
      <c r="BJ319" s="18">
        <v>4</v>
      </c>
      <c r="BK319" s="18">
        <v>5</v>
      </c>
      <c r="BL319" s="18">
        <v>6</v>
      </c>
      <c r="BM319" s="18">
        <v>2</v>
      </c>
      <c r="BN319" s="18">
        <v>10</v>
      </c>
      <c r="BO319" s="18">
        <v>5</v>
      </c>
    </row>
    <row r="320" spans="1:67" x14ac:dyDescent="0.2">
      <c r="B320" s="18" t="s">
        <v>43</v>
      </c>
      <c r="C320" s="48"/>
      <c r="D320" s="48"/>
      <c r="E320" s="48"/>
      <c r="F320" s="48"/>
      <c r="G320" s="48"/>
      <c r="H320" s="48"/>
      <c r="I320" s="48"/>
      <c r="J320" s="48"/>
      <c r="K320" s="18">
        <v>2</v>
      </c>
      <c r="L320" s="18">
        <v>5</v>
      </c>
      <c r="M320" s="18">
        <v>5</v>
      </c>
      <c r="N320" s="18">
        <v>5</v>
      </c>
      <c r="O320" s="18">
        <v>7</v>
      </c>
      <c r="P320" s="18">
        <v>7</v>
      </c>
      <c r="Q320" s="18">
        <v>7</v>
      </c>
      <c r="S320" s="18" t="s">
        <v>44</v>
      </c>
      <c r="T320" s="48"/>
      <c r="U320" s="48"/>
      <c r="V320" s="48"/>
      <c r="W320" s="48"/>
      <c r="X320" s="48"/>
      <c r="Y320" s="48"/>
      <c r="Z320" s="48"/>
      <c r="AA320" s="18">
        <v>2</v>
      </c>
      <c r="AB320" s="18">
        <v>6</v>
      </c>
      <c r="AC320" s="18">
        <v>2</v>
      </c>
      <c r="AD320" s="18">
        <v>5</v>
      </c>
      <c r="AE320" s="18">
        <v>6</v>
      </c>
      <c r="AF320" s="18">
        <v>5</v>
      </c>
      <c r="AG320" s="18">
        <v>3</v>
      </c>
      <c r="AH320" s="18">
        <v>4</v>
      </c>
      <c r="AJ320" s="18" t="s">
        <v>44</v>
      </c>
      <c r="AK320" s="48"/>
      <c r="AL320" s="48"/>
      <c r="AM320" s="48"/>
      <c r="AN320" s="48"/>
      <c r="AO320" s="48"/>
      <c r="AP320" s="48"/>
      <c r="AQ320" s="48"/>
      <c r="AR320" s="18">
        <v>3</v>
      </c>
      <c r="AS320" s="18">
        <v>4</v>
      </c>
      <c r="AT320" s="18">
        <v>5</v>
      </c>
      <c r="AU320" s="18">
        <v>6</v>
      </c>
      <c r="AV320" s="18">
        <v>6</v>
      </c>
      <c r="AW320" s="18">
        <v>5</v>
      </c>
      <c r="AX320" s="18">
        <v>6</v>
      </c>
      <c r="AY320" s="18">
        <v>3</v>
      </c>
      <c r="BA320" s="18" t="s">
        <v>44</v>
      </c>
      <c r="BB320" s="18"/>
      <c r="BC320" s="48"/>
      <c r="BD320" s="48"/>
      <c r="BE320" s="48"/>
      <c r="BF320" s="48"/>
      <c r="BG320" s="48"/>
      <c r="BH320" s="48"/>
      <c r="BI320" s="48"/>
      <c r="BJ320" s="18">
        <v>4</v>
      </c>
      <c r="BK320" s="18">
        <v>4</v>
      </c>
      <c r="BL320" s="18">
        <v>7</v>
      </c>
      <c r="BM320" s="18">
        <v>6</v>
      </c>
      <c r="BN320" s="18">
        <v>7</v>
      </c>
      <c r="BO320" s="18">
        <v>8</v>
      </c>
    </row>
    <row r="321" spans="2:67" x14ac:dyDescent="0.2">
      <c r="B321" s="18" t="s">
        <v>44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18">
        <v>2</v>
      </c>
      <c r="M321" s="18">
        <v>5</v>
      </c>
      <c r="N321" s="18">
        <v>4</v>
      </c>
      <c r="O321" s="18">
        <v>5</v>
      </c>
      <c r="P321" s="18">
        <v>6</v>
      </c>
      <c r="Q321" s="18">
        <v>6</v>
      </c>
      <c r="S321" s="18" t="s">
        <v>45</v>
      </c>
      <c r="T321" s="48"/>
      <c r="U321" s="48"/>
      <c r="V321" s="48"/>
      <c r="W321" s="48"/>
      <c r="X321" s="48"/>
      <c r="Y321" s="48"/>
      <c r="Z321" s="48"/>
      <c r="AA321" s="48"/>
      <c r="AB321" s="18">
        <v>2</v>
      </c>
      <c r="AC321" s="18">
        <v>5</v>
      </c>
      <c r="AD321" s="18">
        <v>1</v>
      </c>
      <c r="AE321" s="18">
        <v>9</v>
      </c>
      <c r="AF321" s="18">
        <v>7</v>
      </c>
      <c r="AG321" s="18">
        <v>4</v>
      </c>
      <c r="AH321" s="18">
        <v>3</v>
      </c>
      <c r="AJ321" s="18" t="s">
        <v>46</v>
      </c>
      <c r="AK321" s="48"/>
      <c r="AL321" s="48"/>
      <c r="AM321" s="48"/>
      <c r="AN321" s="48"/>
      <c r="AO321" s="48"/>
      <c r="AP321" s="48"/>
      <c r="AQ321" s="48"/>
      <c r="AR321" s="48"/>
      <c r="AS321" s="18">
        <v>1</v>
      </c>
      <c r="AT321" s="18">
        <v>4</v>
      </c>
      <c r="AU321" s="18">
        <v>6</v>
      </c>
      <c r="AV321" s="18">
        <v>4</v>
      </c>
      <c r="AW321" s="18">
        <v>5</v>
      </c>
      <c r="AX321" s="18">
        <v>4</v>
      </c>
      <c r="AY321" s="18">
        <v>7</v>
      </c>
      <c r="BA321" s="18" t="s">
        <v>45</v>
      </c>
      <c r="BB321" s="18"/>
      <c r="BC321" s="48"/>
      <c r="BD321" s="48"/>
      <c r="BE321" s="48"/>
      <c r="BF321" s="48"/>
      <c r="BG321" s="48"/>
      <c r="BH321" s="48"/>
      <c r="BI321" s="18">
        <v>3</v>
      </c>
      <c r="BJ321" s="18">
        <v>6</v>
      </c>
      <c r="BK321" s="18">
        <v>7</v>
      </c>
      <c r="BL321" s="18">
        <v>6</v>
      </c>
      <c r="BM321" s="18">
        <v>8</v>
      </c>
      <c r="BN321" s="18">
        <v>8</v>
      </c>
      <c r="BO321" s="18">
        <v>6</v>
      </c>
    </row>
    <row r="322" spans="2:67" x14ac:dyDescent="0.2">
      <c r="B322" s="18" t="s">
        <v>45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18">
        <v>4</v>
      </c>
      <c r="M322" s="18">
        <v>3</v>
      </c>
      <c r="N322" s="18">
        <v>5</v>
      </c>
      <c r="O322" s="18">
        <v>6</v>
      </c>
      <c r="P322" s="18">
        <v>6</v>
      </c>
      <c r="Q322" s="18">
        <v>5</v>
      </c>
      <c r="S322" s="18" t="s">
        <v>46</v>
      </c>
      <c r="T322" s="48"/>
      <c r="U322" s="48"/>
      <c r="V322" s="48"/>
      <c r="W322" s="48"/>
      <c r="X322" s="48"/>
      <c r="Y322" s="48"/>
      <c r="Z322" s="48"/>
      <c r="AA322" s="18">
        <v>2</v>
      </c>
      <c r="AB322" s="18">
        <v>4</v>
      </c>
      <c r="AC322" s="18">
        <v>6</v>
      </c>
      <c r="AD322" s="18">
        <v>4</v>
      </c>
      <c r="AE322" s="18">
        <v>6</v>
      </c>
      <c r="AF322" s="18">
        <v>8</v>
      </c>
      <c r="AG322" s="18">
        <v>7</v>
      </c>
      <c r="AH322" s="18">
        <v>3</v>
      </c>
      <c r="AJ322" s="18" t="s">
        <v>47</v>
      </c>
      <c r="AK322" s="48"/>
      <c r="AL322" s="48"/>
      <c r="AM322" s="48"/>
      <c r="AN322" s="48"/>
      <c r="AO322" s="48"/>
      <c r="AP322" s="48"/>
      <c r="AQ322" s="48"/>
      <c r="AR322" s="48"/>
      <c r="AS322" s="48"/>
      <c r="AT322" s="18">
        <v>2</v>
      </c>
      <c r="AU322" s="18">
        <v>4</v>
      </c>
      <c r="AV322" s="18">
        <v>4</v>
      </c>
      <c r="AW322" s="18">
        <v>6</v>
      </c>
      <c r="AX322" s="18">
        <v>7</v>
      </c>
      <c r="AY322" s="18">
        <v>3</v>
      </c>
      <c r="BA322" s="18" t="s">
        <v>46</v>
      </c>
      <c r="BB322" s="18"/>
      <c r="BC322" s="48"/>
      <c r="BD322" s="48"/>
      <c r="BE322" s="48"/>
      <c r="BF322" s="48"/>
      <c r="BG322" s="48"/>
      <c r="BH322" s="48"/>
      <c r="BI322" s="48"/>
      <c r="BJ322" s="18">
        <v>5</v>
      </c>
      <c r="BK322" s="18">
        <v>7</v>
      </c>
      <c r="BL322" s="18">
        <v>5</v>
      </c>
      <c r="BM322" s="18">
        <v>6</v>
      </c>
      <c r="BN322" s="18">
        <v>8</v>
      </c>
      <c r="BO322" s="18">
        <v>7</v>
      </c>
    </row>
    <row r="323" spans="2:67" x14ac:dyDescent="0.2">
      <c r="B323" s="18" t="s">
        <v>46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18">
        <v>2</v>
      </c>
      <c r="N323" s="18">
        <v>2</v>
      </c>
      <c r="O323" s="18">
        <v>1</v>
      </c>
      <c r="P323" s="18">
        <v>4</v>
      </c>
      <c r="Q323" s="18">
        <v>5</v>
      </c>
      <c r="S323" s="18" t="s">
        <v>47</v>
      </c>
      <c r="T323" s="48"/>
      <c r="U323" s="48"/>
      <c r="V323" s="48"/>
      <c r="W323" s="48"/>
      <c r="X323" s="48"/>
      <c r="Y323" s="48"/>
      <c r="Z323" s="48"/>
      <c r="AA323" s="18">
        <v>4</v>
      </c>
      <c r="AB323" s="18">
        <v>5</v>
      </c>
      <c r="AC323" s="18">
        <v>7</v>
      </c>
      <c r="AD323" s="18">
        <v>8</v>
      </c>
      <c r="AE323" s="18">
        <v>5</v>
      </c>
      <c r="AF323" s="18">
        <v>6</v>
      </c>
      <c r="AG323" s="18">
        <v>8</v>
      </c>
      <c r="AH323" s="18">
        <v>8</v>
      </c>
      <c r="AJ323" s="18" t="s">
        <v>48</v>
      </c>
      <c r="AK323" s="48"/>
      <c r="AL323" s="48"/>
      <c r="AM323" s="48"/>
      <c r="AN323" s="48"/>
      <c r="AO323" s="48"/>
      <c r="AP323" s="48"/>
      <c r="AQ323" s="48"/>
      <c r="AR323" s="48"/>
      <c r="AS323" s="18">
        <v>1</v>
      </c>
      <c r="AT323" s="18">
        <v>4</v>
      </c>
      <c r="AU323" s="18">
        <v>7</v>
      </c>
      <c r="AV323" s="18">
        <v>5</v>
      </c>
      <c r="AW323" s="18">
        <v>6</v>
      </c>
      <c r="AX323" s="18">
        <v>8</v>
      </c>
      <c r="AY323" s="18">
        <v>5</v>
      </c>
    </row>
    <row r="324" spans="2:67" x14ac:dyDescent="0.2">
      <c r="B324" s="18" t="s">
        <v>47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18">
        <v>2</v>
      </c>
      <c r="M324" s="18">
        <v>3</v>
      </c>
      <c r="N324" s="18">
        <v>5</v>
      </c>
      <c r="O324" s="18">
        <v>4</v>
      </c>
      <c r="P324" s="18">
        <v>8</v>
      </c>
      <c r="Q324" s="18">
        <v>5</v>
      </c>
      <c r="S324" s="18" t="s">
        <v>48</v>
      </c>
      <c r="T324" s="48"/>
      <c r="U324" s="48"/>
      <c r="V324" s="48"/>
      <c r="W324" s="48"/>
      <c r="X324" s="48"/>
      <c r="Y324" s="48"/>
      <c r="Z324" s="48"/>
      <c r="AA324" s="18">
        <v>2</v>
      </c>
      <c r="AB324" s="18">
        <v>6</v>
      </c>
      <c r="AC324" s="18">
        <v>4</v>
      </c>
      <c r="AD324" s="18">
        <v>7</v>
      </c>
      <c r="AE324" s="18">
        <v>6</v>
      </c>
      <c r="AF324" s="18">
        <v>3</v>
      </c>
      <c r="AG324" s="18">
        <v>8</v>
      </c>
      <c r="AH324" s="18">
        <v>1</v>
      </c>
      <c r="AJ324" s="18" t="s">
        <v>49</v>
      </c>
      <c r="AK324" s="48"/>
      <c r="AL324" s="48"/>
      <c r="AM324" s="48"/>
      <c r="AN324" s="48"/>
      <c r="AO324" s="48"/>
      <c r="AP324" s="48"/>
      <c r="AQ324" s="48"/>
      <c r="AR324" s="48"/>
      <c r="AS324" s="18">
        <v>2</v>
      </c>
      <c r="AT324" s="18">
        <v>4</v>
      </c>
      <c r="AU324" s="18">
        <v>5</v>
      </c>
      <c r="AV324" s="18">
        <v>3</v>
      </c>
      <c r="AW324" s="18">
        <v>6</v>
      </c>
      <c r="AX324" s="18">
        <v>5</v>
      </c>
      <c r="AY324" s="18">
        <v>3</v>
      </c>
    </row>
    <row r="325" spans="2:67" x14ac:dyDescent="0.2">
      <c r="B325" s="18" t="s">
        <v>48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18">
        <v>2</v>
      </c>
      <c r="M325" s="18">
        <v>3</v>
      </c>
      <c r="N325" s="18">
        <v>5</v>
      </c>
      <c r="O325" s="18">
        <v>5</v>
      </c>
      <c r="P325" s="18">
        <v>4</v>
      </c>
      <c r="Q325" s="18">
        <v>6</v>
      </c>
      <c r="S325" s="18" t="s">
        <v>49</v>
      </c>
      <c r="T325" s="48"/>
      <c r="U325" s="48"/>
      <c r="V325" s="48"/>
      <c r="W325" s="48"/>
      <c r="X325" s="48"/>
      <c r="Y325" s="48"/>
      <c r="Z325" s="48"/>
      <c r="AA325" s="18">
        <v>4</v>
      </c>
      <c r="AB325" s="18">
        <v>6</v>
      </c>
      <c r="AC325" s="18">
        <v>6</v>
      </c>
      <c r="AD325" s="18">
        <v>7</v>
      </c>
      <c r="AE325" s="18">
        <v>4</v>
      </c>
      <c r="AF325" s="18">
        <v>7</v>
      </c>
      <c r="AG325" s="18">
        <v>6</v>
      </c>
      <c r="AH325" s="18">
        <v>7</v>
      </c>
      <c r="AJ325" s="18" t="s">
        <v>50</v>
      </c>
      <c r="AK325" s="48"/>
      <c r="AL325" s="48"/>
      <c r="AM325" s="48"/>
      <c r="AN325" s="48"/>
      <c r="AO325" s="48"/>
      <c r="AP325" s="48"/>
      <c r="AQ325" s="48"/>
      <c r="AR325" s="48"/>
      <c r="AS325" s="18">
        <v>3</v>
      </c>
      <c r="AT325" s="18">
        <v>2</v>
      </c>
      <c r="AU325" s="18">
        <v>3</v>
      </c>
      <c r="AV325" s="18">
        <v>4</v>
      </c>
      <c r="AW325" s="18">
        <v>4</v>
      </c>
      <c r="AX325" s="18">
        <v>2</v>
      </c>
      <c r="AY325" s="18">
        <v>6</v>
      </c>
    </row>
    <row r="326" spans="2:67" x14ac:dyDescent="0.2">
      <c r="B326" s="18" t="s">
        <v>49</v>
      </c>
      <c r="C326" s="48"/>
      <c r="D326" s="48"/>
      <c r="E326" s="48"/>
      <c r="F326" s="48"/>
      <c r="G326" s="48"/>
      <c r="H326" s="48"/>
      <c r="I326" s="48"/>
      <c r="J326" s="48"/>
      <c r="K326" s="18">
        <v>4</v>
      </c>
      <c r="L326" s="18">
        <v>4</v>
      </c>
      <c r="M326" s="18">
        <v>5</v>
      </c>
      <c r="N326" s="18">
        <v>4</v>
      </c>
      <c r="O326" s="18">
        <v>3</v>
      </c>
      <c r="P326" s="18">
        <v>8</v>
      </c>
      <c r="Q326" s="18">
        <v>5</v>
      </c>
      <c r="S326" s="18" t="s">
        <v>50</v>
      </c>
      <c r="T326" s="48"/>
      <c r="U326" s="48"/>
      <c r="V326" s="48"/>
      <c r="W326" s="48"/>
      <c r="X326" s="48"/>
      <c r="Y326" s="48"/>
      <c r="Z326" s="48"/>
      <c r="AA326" s="18">
        <v>2</v>
      </c>
      <c r="AB326" s="18">
        <v>5</v>
      </c>
      <c r="AC326" s="18">
        <v>7</v>
      </c>
      <c r="AD326" s="18">
        <v>5</v>
      </c>
      <c r="AE326" s="18">
        <v>6</v>
      </c>
      <c r="AF326" s="18">
        <v>6</v>
      </c>
      <c r="AG326" s="18">
        <v>8</v>
      </c>
      <c r="AH326" s="18">
        <v>4</v>
      </c>
      <c r="AJ326" s="18" t="s">
        <v>51</v>
      </c>
      <c r="AK326" s="48"/>
      <c r="AL326" s="48"/>
      <c r="AM326" s="48"/>
      <c r="AN326" s="48"/>
      <c r="AO326" s="48"/>
      <c r="AP326" s="48"/>
      <c r="AQ326" s="48"/>
      <c r="AR326" s="48"/>
      <c r="AS326" s="48"/>
      <c r="AT326" s="18">
        <v>3</v>
      </c>
      <c r="AU326" s="18">
        <v>4</v>
      </c>
      <c r="AV326" s="18">
        <v>2</v>
      </c>
      <c r="AW326" s="18">
        <v>4</v>
      </c>
      <c r="AX326" s="18">
        <v>3</v>
      </c>
      <c r="AY326" s="18">
        <v>2</v>
      </c>
    </row>
    <row r="327" spans="2:67" x14ac:dyDescent="0.2">
      <c r="B327" s="18" t="s">
        <v>50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18">
        <v>2</v>
      </c>
      <c r="M327" s="18">
        <v>3</v>
      </c>
      <c r="N327" s="18">
        <v>3</v>
      </c>
      <c r="O327" s="18">
        <v>6</v>
      </c>
      <c r="P327" s="18">
        <v>6</v>
      </c>
      <c r="Q327" s="18">
        <v>6</v>
      </c>
      <c r="S327" s="18" t="s">
        <v>51</v>
      </c>
      <c r="T327" s="48"/>
      <c r="U327" s="48"/>
      <c r="V327" s="48"/>
      <c r="W327" s="48"/>
      <c r="X327" s="48"/>
      <c r="Y327" s="48"/>
      <c r="Z327" s="48"/>
      <c r="AA327" s="48"/>
      <c r="AB327" s="18">
        <v>4</v>
      </c>
      <c r="AC327" s="18">
        <v>5</v>
      </c>
      <c r="AD327" s="18">
        <v>6</v>
      </c>
      <c r="AE327" s="18">
        <v>7</v>
      </c>
      <c r="AF327" s="18">
        <v>8</v>
      </c>
      <c r="AG327" s="18">
        <v>6</v>
      </c>
      <c r="AH327" s="18">
        <v>3</v>
      </c>
      <c r="AJ327" s="18" t="s">
        <v>52</v>
      </c>
      <c r="AK327" s="48"/>
      <c r="AL327" s="48"/>
      <c r="AM327" s="48"/>
      <c r="AN327" s="48"/>
      <c r="AO327" s="48"/>
      <c r="AP327" s="48"/>
      <c r="AQ327" s="48"/>
      <c r="AR327" s="48"/>
      <c r="AS327" s="18">
        <v>2</v>
      </c>
      <c r="AT327" s="18">
        <v>3</v>
      </c>
      <c r="AU327" s="18">
        <v>4</v>
      </c>
      <c r="AV327" s="18">
        <v>6</v>
      </c>
      <c r="AW327" s="18">
        <v>3</v>
      </c>
      <c r="AX327" s="18">
        <v>4</v>
      </c>
      <c r="AY327" s="18">
        <v>5</v>
      </c>
    </row>
    <row r="328" spans="2:67" x14ac:dyDescent="0.2">
      <c r="B328" s="18" t="s">
        <v>51</v>
      </c>
      <c r="C328" s="48"/>
      <c r="D328" s="48"/>
      <c r="E328" s="48"/>
      <c r="F328" s="48"/>
      <c r="G328" s="48"/>
      <c r="H328" s="48"/>
      <c r="I328" s="48"/>
      <c r="J328" s="48"/>
      <c r="K328" s="18">
        <v>1</v>
      </c>
      <c r="L328" s="18">
        <v>4</v>
      </c>
      <c r="M328" s="18">
        <v>6</v>
      </c>
      <c r="N328" s="18">
        <v>4</v>
      </c>
      <c r="O328" s="18">
        <v>3</v>
      </c>
      <c r="P328" s="18">
        <v>9</v>
      </c>
      <c r="Q328" s="18">
        <v>6</v>
      </c>
      <c r="S328" s="18" t="s">
        <v>52</v>
      </c>
      <c r="T328" s="48"/>
      <c r="U328" s="48"/>
      <c r="V328" s="48"/>
      <c r="W328" s="48"/>
      <c r="X328" s="48"/>
      <c r="Y328" s="48"/>
      <c r="Z328" s="48"/>
      <c r="AA328" s="48"/>
      <c r="AB328" s="18">
        <v>3</v>
      </c>
      <c r="AC328" s="18">
        <v>0</v>
      </c>
      <c r="AD328" s="18">
        <v>7</v>
      </c>
      <c r="AE328" s="18">
        <v>4</v>
      </c>
      <c r="AF328" s="18">
        <v>5</v>
      </c>
      <c r="AG328" s="18">
        <v>1</v>
      </c>
      <c r="AH328" s="18">
        <v>1</v>
      </c>
      <c r="AJ328" s="18" t="s">
        <v>53</v>
      </c>
      <c r="AK328" s="48"/>
      <c r="AL328" s="48"/>
      <c r="AM328" s="48"/>
      <c r="AN328" s="48"/>
      <c r="AO328" s="48"/>
      <c r="AP328" s="48"/>
      <c r="AQ328" s="48"/>
      <c r="AR328" s="48"/>
      <c r="AS328" s="18">
        <v>4</v>
      </c>
      <c r="AT328" s="18">
        <v>3</v>
      </c>
      <c r="AU328" s="18">
        <v>5</v>
      </c>
      <c r="AV328" s="18">
        <v>5</v>
      </c>
      <c r="AW328" s="18">
        <v>5</v>
      </c>
      <c r="AX328" s="18">
        <v>6</v>
      </c>
      <c r="AY328" s="18">
        <v>6</v>
      </c>
    </row>
    <row r="329" spans="2:67" x14ac:dyDescent="0.2">
      <c r="B329" s="18" t="s">
        <v>52</v>
      </c>
      <c r="C329" s="48"/>
      <c r="D329" s="48"/>
      <c r="E329" s="48"/>
      <c r="F329" s="48"/>
      <c r="G329" s="48"/>
      <c r="H329" s="48"/>
      <c r="I329" s="48"/>
      <c r="J329" s="48"/>
      <c r="K329" s="18">
        <v>1</v>
      </c>
      <c r="L329" s="18">
        <v>5</v>
      </c>
      <c r="M329" s="18">
        <v>4</v>
      </c>
      <c r="N329" s="18">
        <v>4</v>
      </c>
      <c r="O329" s="18">
        <v>3</v>
      </c>
      <c r="P329" s="18">
        <v>9</v>
      </c>
      <c r="Q329" s="18">
        <v>6</v>
      </c>
      <c r="S329" s="18" t="s">
        <v>53</v>
      </c>
      <c r="T329" s="48"/>
      <c r="U329" s="48"/>
      <c r="V329" s="48"/>
      <c r="W329" s="48"/>
      <c r="X329" s="48"/>
      <c r="Y329" s="48"/>
      <c r="Z329" s="48"/>
      <c r="AA329" s="18">
        <v>1</v>
      </c>
      <c r="AB329" s="18">
        <v>4</v>
      </c>
      <c r="AC329" s="18">
        <v>4</v>
      </c>
      <c r="AD329" s="18">
        <v>5</v>
      </c>
      <c r="AE329" s="18">
        <v>5</v>
      </c>
      <c r="AF329" s="18">
        <v>6</v>
      </c>
      <c r="AG329" s="18">
        <v>8</v>
      </c>
      <c r="AH329" s="18">
        <v>5</v>
      </c>
      <c r="AJ329" s="18" t="s">
        <v>54</v>
      </c>
      <c r="AK329" s="48"/>
      <c r="AL329" s="48"/>
      <c r="AM329" s="48"/>
      <c r="AN329" s="48"/>
      <c r="AO329" s="48"/>
      <c r="AP329" s="48"/>
      <c r="AQ329" s="48"/>
      <c r="AR329" s="18">
        <v>1</v>
      </c>
      <c r="AS329" s="18">
        <v>5</v>
      </c>
      <c r="AT329" s="18">
        <v>2</v>
      </c>
      <c r="AU329" s="18">
        <v>9</v>
      </c>
      <c r="AV329" s="18">
        <v>7</v>
      </c>
      <c r="AW329" s="18">
        <v>5</v>
      </c>
      <c r="AX329" s="18">
        <v>7</v>
      </c>
      <c r="AY329" s="18">
        <v>7</v>
      </c>
    </row>
    <row r="330" spans="2:67" x14ac:dyDescent="0.2">
      <c r="B330" s="18" t="s">
        <v>53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18">
        <v>3</v>
      </c>
      <c r="M330" s="18">
        <v>6</v>
      </c>
      <c r="N330" s="18">
        <v>5</v>
      </c>
      <c r="O330" s="18">
        <v>4</v>
      </c>
      <c r="P330" s="18">
        <v>6</v>
      </c>
      <c r="Q330" s="18">
        <v>4</v>
      </c>
      <c r="S330" s="18" t="s">
        <v>54</v>
      </c>
      <c r="T330" s="48"/>
      <c r="U330" s="48"/>
      <c r="V330" s="48"/>
      <c r="W330" s="48"/>
      <c r="X330" s="48"/>
      <c r="Y330" s="48"/>
      <c r="Z330" s="48"/>
      <c r="AA330" s="18">
        <v>1</v>
      </c>
      <c r="AB330" s="18">
        <v>4</v>
      </c>
      <c r="AC330" s="18">
        <v>3</v>
      </c>
      <c r="AD330" s="18">
        <v>6</v>
      </c>
      <c r="AE330" s="18">
        <v>3</v>
      </c>
      <c r="AF330" s="18">
        <v>1</v>
      </c>
      <c r="AG330" s="18">
        <v>2</v>
      </c>
      <c r="AH330" s="18">
        <v>0</v>
      </c>
    </row>
    <row r="331" spans="2:67" x14ac:dyDescent="0.2">
      <c r="B331" s="18" t="s">
        <v>54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18">
        <v>2</v>
      </c>
      <c r="M331" s="18">
        <v>5</v>
      </c>
      <c r="N331" s="18">
        <v>5</v>
      </c>
      <c r="O331" s="18">
        <v>4</v>
      </c>
      <c r="P331" s="18">
        <v>8</v>
      </c>
      <c r="Q331" s="18">
        <v>4</v>
      </c>
    </row>
    <row r="335" spans="2:67" x14ac:dyDescent="0.2">
      <c r="B335" s="18" t="s">
        <v>55</v>
      </c>
      <c r="C335" s="18"/>
      <c r="D335" s="18"/>
      <c r="E335" s="18"/>
      <c r="F335" s="18"/>
      <c r="G335" s="18"/>
      <c r="H335" s="18"/>
      <c r="I335" s="18"/>
      <c r="J335" s="18"/>
      <c r="K335" s="47" t="s">
        <v>30</v>
      </c>
      <c r="L335" s="47"/>
      <c r="M335" s="47"/>
      <c r="N335" s="47"/>
      <c r="O335" s="47"/>
      <c r="P335" s="47"/>
      <c r="Q335" s="18"/>
      <c r="S335" s="18" t="s">
        <v>56</v>
      </c>
      <c r="T335" s="18"/>
      <c r="U335" s="18"/>
      <c r="V335" s="18"/>
      <c r="W335" s="18"/>
      <c r="X335" s="18"/>
      <c r="Y335" s="18"/>
      <c r="Z335" s="18"/>
      <c r="AA335" s="18"/>
      <c r="AB335" s="47" t="s">
        <v>30</v>
      </c>
      <c r="AC335" s="47"/>
      <c r="AD335" s="47"/>
      <c r="AE335" s="47"/>
      <c r="AF335" s="47"/>
      <c r="AG335" s="47"/>
      <c r="AH335" s="18"/>
      <c r="AJ335" s="18" t="s">
        <v>57</v>
      </c>
      <c r="AK335" s="18"/>
      <c r="AL335" s="18"/>
      <c r="AM335" s="18"/>
      <c r="AN335" s="18"/>
      <c r="AO335" s="18"/>
      <c r="AP335" s="18"/>
      <c r="AQ335" s="18"/>
      <c r="AR335" s="18"/>
      <c r="AS335" s="47" t="s">
        <v>30</v>
      </c>
      <c r="AT335" s="47"/>
      <c r="AU335" s="47"/>
      <c r="AV335" s="47"/>
      <c r="AW335" s="47"/>
      <c r="AX335" s="47"/>
      <c r="AY335" s="18"/>
      <c r="BA335" s="18" t="s">
        <v>58</v>
      </c>
      <c r="BB335" s="18"/>
      <c r="BC335" s="18"/>
      <c r="BD335" s="18"/>
      <c r="BE335" s="18"/>
      <c r="BF335" s="18"/>
      <c r="BG335" s="18"/>
      <c r="BH335" s="18"/>
      <c r="BI335" s="18"/>
      <c r="BJ335" s="47" t="s">
        <v>30</v>
      </c>
      <c r="BK335" s="47"/>
      <c r="BL335" s="47"/>
      <c r="BM335" s="47"/>
      <c r="BN335" s="47"/>
      <c r="BO335" s="47"/>
    </row>
    <row r="336" spans="2:67" x14ac:dyDescent="0.2">
      <c r="B336" s="18" t="s">
        <v>34</v>
      </c>
      <c r="C336" s="18">
        <v>0</v>
      </c>
      <c r="D336" s="18">
        <v>1</v>
      </c>
      <c r="E336" s="18">
        <v>2</v>
      </c>
      <c r="F336" s="18">
        <v>3</v>
      </c>
      <c r="G336" s="18">
        <v>4</v>
      </c>
      <c r="H336" s="18">
        <v>5</v>
      </c>
      <c r="I336" s="18">
        <v>6</v>
      </c>
      <c r="J336" s="18">
        <v>7</v>
      </c>
      <c r="K336" s="18">
        <v>8</v>
      </c>
      <c r="L336" s="18">
        <v>9</v>
      </c>
      <c r="M336" s="18">
        <v>10</v>
      </c>
      <c r="N336" s="18">
        <v>11</v>
      </c>
      <c r="O336" s="18">
        <v>12</v>
      </c>
      <c r="P336" s="18">
        <v>13</v>
      </c>
      <c r="Q336" s="18">
        <v>14</v>
      </c>
      <c r="S336" s="18" t="s">
        <v>34</v>
      </c>
      <c r="T336" s="18">
        <v>0</v>
      </c>
      <c r="U336" s="18">
        <v>1</v>
      </c>
      <c r="V336" s="18">
        <v>2</v>
      </c>
      <c r="W336" s="18">
        <v>3</v>
      </c>
      <c r="X336" s="18">
        <v>4</v>
      </c>
      <c r="Y336" s="18">
        <v>5</v>
      </c>
      <c r="Z336" s="18">
        <v>6</v>
      </c>
      <c r="AA336" s="18">
        <v>7</v>
      </c>
      <c r="AB336" s="18">
        <v>8</v>
      </c>
      <c r="AC336" s="18">
        <v>9</v>
      </c>
      <c r="AD336" s="18">
        <v>10</v>
      </c>
      <c r="AE336" s="18">
        <v>11</v>
      </c>
      <c r="AF336" s="18">
        <v>12</v>
      </c>
      <c r="AG336" s="18">
        <v>13</v>
      </c>
      <c r="AH336" s="18">
        <v>14</v>
      </c>
      <c r="AJ336" s="18" t="s">
        <v>34</v>
      </c>
      <c r="AK336" s="18">
        <v>0</v>
      </c>
      <c r="AL336" s="18">
        <v>1</v>
      </c>
      <c r="AM336" s="18">
        <v>2</v>
      </c>
      <c r="AN336" s="18">
        <v>3</v>
      </c>
      <c r="AO336" s="18">
        <v>4</v>
      </c>
      <c r="AP336" s="18">
        <v>5</v>
      </c>
      <c r="AQ336" s="18">
        <v>6</v>
      </c>
      <c r="AR336" s="18">
        <v>7</v>
      </c>
      <c r="AS336" s="18">
        <v>8</v>
      </c>
      <c r="AT336" s="18">
        <v>9</v>
      </c>
      <c r="AU336" s="18">
        <v>10</v>
      </c>
      <c r="AV336" s="18">
        <v>11</v>
      </c>
      <c r="AW336" s="18">
        <v>12</v>
      </c>
      <c r="AX336" s="18">
        <v>13</v>
      </c>
      <c r="AY336" s="18">
        <v>14</v>
      </c>
      <c r="BA336" s="18" t="s">
        <v>34</v>
      </c>
      <c r="BB336" s="18">
        <v>0</v>
      </c>
      <c r="BC336" s="18">
        <v>1</v>
      </c>
      <c r="BD336" s="18">
        <v>2</v>
      </c>
      <c r="BE336" s="18">
        <v>3</v>
      </c>
      <c r="BF336" s="18">
        <v>4</v>
      </c>
      <c r="BG336" s="18">
        <v>5</v>
      </c>
      <c r="BH336" s="18">
        <v>6</v>
      </c>
      <c r="BI336" s="18">
        <v>7</v>
      </c>
      <c r="BJ336" s="18">
        <v>8</v>
      </c>
      <c r="BK336" s="18">
        <v>9</v>
      </c>
      <c r="BL336" s="18">
        <v>10</v>
      </c>
      <c r="BM336" s="18">
        <v>11</v>
      </c>
      <c r="BN336" s="18">
        <v>12</v>
      </c>
      <c r="BO336" s="18">
        <v>13</v>
      </c>
    </row>
    <row r="337" spans="2:67" x14ac:dyDescent="0.2">
      <c r="B337" s="18" t="s">
        <v>35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18">
        <v>2</v>
      </c>
      <c r="Q337" s="18">
        <v>2</v>
      </c>
      <c r="S337" s="18" t="s">
        <v>35</v>
      </c>
      <c r="T337" s="48"/>
      <c r="U337" s="48"/>
      <c r="V337" s="48"/>
      <c r="W337" s="48"/>
      <c r="X337" s="48"/>
      <c r="Y337" s="48"/>
      <c r="Z337" s="48"/>
      <c r="AA337" s="18">
        <v>4</v>
      </c>
      <c r="AB337" s="18">
        <v>4</v>
      </c>
      <c r="AC337" s="18">
        <v>7</v>
      </c>
      <c r="AD337" s="18">
        <v>6</v>
      </c>
      <c r="AE337" s="18">
        <v>8</v>
      </c>
      <c r="AF337" s="18">
        <v>10</v>
      </c>
      <c r="AG337" s="18">
        <v>11</v>
      </c>
      <c r="AH337" s="18">
        <v>4</v>
      </c>
      <c r="AJ337" s="18" t="s">
        <v>35</v>
      </c>
      <c r="AK337" s="48"/>
      <c r="AL337" s="48"/>
      <c r="AM337" s="48"/>
      <c r="AN337" s="48"/>
      <c r="AO337" s="48"/>
      <c r="AP337" s="48"/>
      <c r="AQ337" s="48"/>
      <c r="AR337" s="48"/>
      <c r="AS337" s="18">
        <v>3</v>
      </c>
      <c r="AT337" s="18">
        <v>4</v>
      </c>
      <c r="AU337" s="18">
        <v>5</v>
      </c>
      <c r="AV337" s="18">
        <v>4</v>
      </c>
      <c r="AW337" s="18">
        <v>4</v>
      </c>
      <c r="AX337" s="18">
        <v>9</v>
      </c>
      <c r="AY337" s="18"/>
      <c r="BA337" s="18" t="s">
        <v>35</v>
      </c>
      <c r="BB337" s="48"/>
      <c r="BC337" s="48"/>
      <c r="BD337" s="48"/>
      <c r="BE337" s="48"/>
      <c r="BF337" s="48"/>
      <c r="BG337" s="48"/>
      <c r="BH337" s="48"/>
      <c r="BI337" s="18">
        <v>2</v>
      </c>
      <c r="BJ337" s="18">
        <v>6</v>
      </c>
      <c r="BK337" s="18">
        <v>4</v>
      </c>
      <c r="BL337" s="18">
        <v>10</v>
      </c>
      <c r="BM337" s="18">
        <v>6</v>
      </c>
      <c r="BN337" s="18">
        <v>9</v>
      </c>
      <c r="BO337" s="18">
        <v>10</v>
      </c>
    </row>
    <row r="338" spans="2:67" x14ac:dyDescent="0.2">
      <c r="B338" s="18" t="s">
        <v>36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>
        <v>1</v>
      </c>
      <c r="N338" s="18">
        <v>1</v>
      </c>
      <c r="O338" s="18">
        <v>4</v>
      </c>
      <c r="P338" s="18">
        <v>2</v>
      </c>
      <c r="Q338" s="18">
        <v>1</v>
      </c>
      <c r="S338" s="18" t="s">
        <v>36</v>
      </c>
      <c r="T338" s="48"/>
      <c r="U338" s="48"/>
      <c r="V338" s="48"/>
      <c r="W338" s="48"/>
      <c r="X338" s="48"/>
      <c r="Y338" s="48"/>
      <c r="Z338" s="48"/>
      <c r="AA338" s="18">
        <v>3</v>
      </c>
      <c r="AB338" s="18">
        <v>4</v>
      </c>
      <c r="AC338" s="18">
        <v>4</v>
      </c>
      <c r="AD338" s="18">
        <v>3</v>
      </c>
      <c r="AE338" s="18">
        <v>4</v>
      </c>
      <c r="AF338" s="18">
        <v>2</v>
      </c>
      <c r="AG338" s="18">
        <v>5</v>
      </c>
      <c r="AH338" s="18">
        <v>5</v>
      </c>
      <c r="AJ338" s="18" t="s">
        <v>36</v>
      </c>
      <c r="AK338" s="48"/>
      <c r="AL338" s="48"/>
      <c r="AM338" s="48"/>
      <c r="AN338" s="48"/>
      <c r="AO338" s="48"/>
      <c r="AP338" s="48"/>
      <c r="AQ338" s="48"/>
      <c r="AR338" s="18">
        <v>1</v>
      </c>
      <c r="AS338" s="18">
        <v>6</v>
      </c>
      <c r="AT338" s="18">
        <v>5</v>
      </c>
      <c r="AU338" s="18">
        <v>7</v>
      </c>
      <c r="AV338" s="18">
        <v>5</v>
      </c>
      <c r="AW338" s="18">
        <v>9</v>
      </c>
      <c r="AX338" s="18">
        <v>7</v>
      </c>
      <c r="AY338" s="18"/>
      <c r="BA338" s="18" t="s">
        <v>36</v>
      </c>
      <c r="BB338" s="48"/>
      <c r="BC338" s="48"/>
      <c r="BD338" s="48"/>
      <c r="BE338" s="48"/>
      <c r="BF338" s="48"/>
      <c r="BG338" s="48"/>
      <c r="BH338" s="48"/>
      <c r="BI338" s="48"/>
      <c r="BJ338" s="48"/>
      <c r="BK338" s="18">
        <v>2</v>
      </c>
      <c r="BL338" s="18">
        <v>6</v>
      </c>
      <c r="BM338" s="18">
        <v>6</v>
      </c>
      <c r="BN338" s="18">
        <v>6</v>
      </c>
      <c r="BO338" s="18">
        <v>6</v>
      </c>
    </row>
    <row r="339" spans="2:67" x14ac:dyDescent="0.2">
      <c r="B339" s="18" t="s">
        <v>37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18">
        <v>3</v>
      </c>
      <c r="M339" s="18">
        <v>3</v>
      </c>
      <c r="N339" s="18">
        <v>4</v>
      </c>
      <c r="O339" s="18">
        <v>6</v>
      </c>
      <c r="P339" s="18">
        <v>7</v>
      </c>
      <c r="Q339" s="18">
        <v>4</v>
      </c>
      <c r="S339" s="18" t="s">
        <v>37</v>
      </c>
      <c r="T339" s="48"/>
      <c r="U339" s="48"/>
      <c r="V339" s="48"/>
      <c r="W339" s="48"/>
      <c r="X339" s="48"/>
      <c r="Y339" s="48"/>
      <c r="Z339" s="48"/>
      <c r="AA339" s="49"/>
      <c r="AB339" s="18">
        <v>2</v>
      </c>
      <c r="AC339" s="18">
        <v>4</v>
      </c>
      <c r="AD339" s="18">
        <v>6</v>
      </c>
      <c r="AE339" s="18">
        <v>11</v>
      </c>
      <c r="AF339" s="18">
        <v>6</v>
      </c>
      <c r="AG339" s="18">
        <v>3</v>
      </c>
      <c r="AH339" s="18">
        <v>6</v>
      </c>
      <c r="AJ339" s="18" t="s">
        <v>37</v>
      </c>
      <c r="AK339" s="48"/>
      <c r="AL339" s="48"/>
      <c r="AM339" s="48"/>
      <c r="AN339" s="48"/>
      <c r="AO339" s="48"/>
      <c r="AP339" s="48"/>
      <c r="AQ339" s="48"/>
      <c r="AR339" s="48"/>
      <c r="AS339" s="18">
        <v>3</v>
      </c>
      <c r="AT339" s="18">
        <v>7</v>
      </c>
      <c r="AU339" s="18">
        <v>8</v>
      </c>
      <c r="AV339" s="18">
        <v>5</v>
      </c>
      <c r="AW339" s="18">
        <v>5</v>
      </c>
      <c r="AX339" s="18">
        <v>6</v>
      </c>
      <c r="AY339" s="18"/>
      <c r="BA339" s="18" t="s">
        <v>37</v>
      </c>
      <c r="BB339" s="48"/>
      <c r="BC339" s="48"/>
      <c r="BD339" s="48"/>
      <c r="BE339" s="48"/>
      <c r="BF339" s="48"/>
      <c r="BG339" s="48"/>
      <c r="BH339" s="48"/>
      <c r="BI339" s="18">
        <v>4</v>
      </c>
      <c r="BJ339" s="18">
        <v>4</v>
      </c>
      <c r="BK339" s="18">
        <v>6</v>
      </c>
      <c r="BL339" s="18">
        <v>8</v>
      </c>
      <c r="BM339" s="18">
        <v>7</v>
      </c>
      <c r="BN339" s="18">
        <v>6</v>
      </c>
      <c r="BO339" s="18">
        <v>2</v>
      </c>
    </row>
    <row r="340" spans="2:67" x14ac:dyDescent="0.2">
      <c r="B340" s="18" t="s">
        <v>38</v>
      </c>
      <c r="C340" s="48"/>
      <c r="D340" s="48"/>
      <c r="E340" s="48"/>
      <c r="F340" s="48"/>
      <c r="G340" s="48"/>
      <c r="H340" s="48"/>
      <c r="I340" s="48"/>
      <c r="J340" s="48"/>
      <c r="K340" s="48"/>
      <c r="L340">
        <v>1</v>
      </c>
      <c r="M340" s="18">
        <v>3</v>
      </c>
      <c r="N340" s="18">
        <v>2</v>
      </c>
      <c r="O340" s="18">
        <v>5</v>
      </c>
      <c r="P340" s="18">
        <v>2</v>
      </c>
      <c r="Q340" s="18">
        <v>4</v>
      </c>
      <c r="S340" s="18" t="s">
        <v>38</v>
      </c>
      <c r="T340" s="48"/>
      <c r="U340" s="48"/>
      <c r="V340" s="48"/>
      <c r="W340" s="48"/>
      <c r="X340" s="48"/>
      <c r="Y340" s="48"/>
      <c r="Z340" s="48"/>
      <c r="AA340" s="18">
        <v>2</v>
      </c>
      <c r="AB340" s="18">
        <v>4</v>
      </c>
      <c r="AC340" s="18">
        <v>5</v>
      </c>
      <c r="AD340" s="18">
        <v>6</v>
      </c>
      <c r="AE340" s="18">
        <v>5</v>
      </c>
      <c r="AF340" s="18">
        <v>9</v>
      </c>
      <c r="AG340" s="18">
        <v>6</v>
      </c>
      <c r="AH340" s="18">
        <v>5</v>
      </c>
      <c r="AJ340" s="18" t="s">
        <v>39</v>
      </c>
      <c r="AK340" s="48"/>
      <c r="AL340" s="48"/>
      <c r="AM340" s="48"/>
      <c r="AN340" s="48"/>
      <c r="AO340" s="48"/>
      <c r="AP340" s="48"/>
      <c r="AQ340" s="48"/>
      <c r="AR340" s="18">
        <v>1</v>
      </c>
      <c r="AS340" s="18">
        <v>5</v>
      </c>
      <c r="AT340" s="18">
        <v>5</v>
      </c>
      <c r="AU340" s="18">
        <v>7</v>
      </c>
      <c r="AV340" s="18">
        <v>8</v>
      </c>
      <c r="AW340" s="18">
        <v>6</v>
      </c>
      <c r="AX340" s="18">
        <v>6</v>
      </c>
      <c r="AY340" s="18"/>
      <c r="BA340" s="18" t="s">
        <v>38</v>
      </c>
      <c r="BB340" s="48"/>
      <c r="BC340" s="48"/>
      <c r="BD340" s="48"/>
      <c r="BE340" s="48"/>
      <c r="BF340" s="48"/>
      <c r="BG340" s="48"/>
      <c r="BH340" s="48"/>
      <c r="BI340" s="18">
        <v>3</v>
      </c>
      <c r="BJ340" s="18">
        <v>4</v>
      </c>
      <c r="BK340" s="18">
        <v>2</v>
      </c>
      <c r="BL340" s="18">
        <v>9</v>
      </c>
      <c r="BM340" s="18">
        <v>3</v>
      </c>
      <c r="BN340" s="18">
        <v>8</v>
      </c>
      <c r="BO340" s="18">
        <v>3</v>
      </c>
    </row>
    <row r="341" spans="2:67" x14ac:dyDescent="0.2">
      <c r="B341" s="18" t="s">
        <v>39</v>
      </c>
      <c r="C341" s="48"/>
      <c r="D341" s="48"/>
      <c r="E341" s="48"/>
      <c r="F341" s="48"/>
      <c r="G341" s="48"/>
      <c r="H341" s="48"/>
      <c r="I341" s="48"/>
      <c r="J341" s="48"/>
      <c r="K341" s="18">
        <v>2</v>
      </c>
      <c r="L341" s="18">
        <v>4</v>
      </c>
      <c r="M341" s="18">
        <v>5</v>
      </c>
      <c r="N341" s="18">
        <v>4</v>
      </c>
      <c r="O341" s="18">
        <v>6</v>
      </c>
      <c r="P341" s="18">
        <v>4</v>
      </c>
      <c r="Q341" s="18">
        <v>5</v>
      </c>
      <c r="S341" s="18" t="s">
        <v>40</v>
      </c>
      <c r="T341" s="48"/>
      <c r="U341" s="48"/>
      <c r="V341" s="48"/>
      <c r="W341" s="48"/>
      <c r="X341" s="48"/>
      <c r="Y341" s="48"/>
      <c r="Z341" s="48"/>
      <c r="AA341" s="18">
        <v>3</v>
      </c>
      <c r="AB341" s="18">
        <v>5</v>
      </c>
      <c r="AC341" s="18">
        <v>6</v>
      </c>
      <c r="AD341" s="18">
        <v>4</v>
      </c>
      <c r="AE341" s="18">
        <v>7</v>
      </c>
      <c r="AF341" s="18">
        <v>7</v>
      </c>
      <c r="AG341" s="18">
        <v>5</v>
      </c>
      <c r="AH341" s="18">
        <v>4</v>
      </c>
      <c r="AJ341" s="18" t="s">
        <v>40</v>
      </c>
      <c r="AK341" s="48"/>
      <c r="AL341" s="48"/>
      <c r="AM341" s="48"/>
      <c r="AN341" s="48"/>
      <c r="AO341" s="48"/>
      <c r="AP341" s="48"/>
      <c r="AQ341" s="48"/>
      <c r="AR341" s="48"/>
      <c r="AS341" s="18">
        <v>4</v>
      </c>
      <c r="AT341" s="18">
        <v>2</v>
      </c>
      <c r="AU341" s="18">
        <v>5</v>
      </c>
      <c r="AV341" s="18">
        <v>4</v>
      </c>
      <c r="AW341" s="18">
        <v>10</v>
      </c>
      <c r="AX341" s="18">
        <v>6</v>
      </c>
      <c r="AY341" s="18"/>
      <c r="BA341" s="18" t="s">
        <v>39</v>
      </c>
      <c r="BB341" s="48"/>
      <c r="BC341" s="48"/>
      <c r="BD341" s="48"/>
      <c r="BE341" s="48"/>
      <c r="BF341" s="48"/>
      <c r="BG341" s="48"/>
      <c r="BH341" s="48"/>
      <c r="BI341" s="18">
        <v>4</v>
      </c>
      <c r="BJ341" s="18">
        <v>5</v>
      </c>
      <c r="BK341" s="18">
        <v>4</v>
      </c>
      <c r="BL341" s="18">
        <v>6</v>
      </c>
      <c r="BM341" s="18">
        <v>6</v>
      </c>
      <c r="BN341" s="18">
        <v>6</v>
      </c>
      <c r="BO341" s="18">
        <v>6</v>
      </c>
    </row>
    <row r="342" spans="2:67" x14ac:dyDescent="0.2">
      <c r="B342" s="18" t="s">
        <v>41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18">
        <v>4</v>
      </c>
      <c r="M342" s="18">
        <v>5</v>
      </c>
      <c r="N342" s="18">
        <v>5</v>
      </c>
      <c r="O342" s="18">
        <v>5</v>
      </c>
      <c r="P342" s="18">
        <v>6</v>
      </c>
      <c r="Q342" s="18">
        <v>5</v>
      </c>
      <c r="S342" s="18" t="s">
        <v>41</v>
      </c>
      <c r="T342" s="48"/>
      <c r="U342" s="48"/>
      <c r="V342" s="48"/>
      <c r="W342" s="48"/>
      <c r="X342" s="48"/>
      <c r="Y342" s="48"/>
      <c r="Z342" s="48"/>
      <c r="AA342" s="18">
        <v>2</v>
      </c>
      <c r="AB342" s="18">
        <v>4</v>
      </c>
      <c r="AC342" s="18">
        <v>8</v>
      </c>
      <c r="AD342" s="18">
        <v>5</v>
      </c>
      <c r="AE342" s="18">
        <v>7</v>
      </c>
      <c r="AF342" s="18">
        <v>7</v>
      </c>
      <c r="AG342" s="18">
        <v>5</v>
      </c>
      <c r="AH342" s="18">
        <v>4</v>
      </c>
      <c r="AJ342" s="18" t="s">
        <v>41</v>
      </c>
      <c r="AK342" s="48"/>
      <c r="AL342" s="48"/>
      <c r="AM342" s="48"/>
      <c r="AN342" s="48"/>
      <c r="AO342" s="48"/>
      <c r="AP342" s="48"/>
      <c r="AQ342" s="48"/>
      <c r="AR342" s="48"/>
      <c r="AS342" s="18">
        <v>4</v>
      </c>
      <c r="AT342" s="18">
        <v>6</v>
      </c>
      <c r="AU342" s="18">
        <v>3</v>
      </c>
      <c r="AV342" s="18">
        <v>2</v>
      </c>
      <c r="AW342" s="18">
        <v>11</v>
      </c>
      <c r="AX342" s="18">
        <v>9</v>
      </c>
      <c r="AY342" s="18"/>
      <c r="BA342" s="18" t="s">
        <v>40</v>
      </c>
      <c r="BB342" s="48"/>
      <c r="BC342" s="48"/>
      <c r="BD342" s="48"/>
      <c r="BE342" s="48"/>
      <c r="BF342" s="48"/>
      <c r="BG342" s="48"/>
      <c r="BH342" s="48"/>
      <c r="BI342" s="18">
        <v>1</v>
      </c>
      <c r="BJ342" s="18">
        <v>3</v>
      </c>
      <c r="BK342" s="18">
        <v>6</v>
      </c>
      <c r="BL342" s="18">
        <v>7</v>
      </c>
      <c r="BM342" s="18">
        <v>8</v>
      </c>
      <c r="BN342" s="18">
        <v>8</v>
      </c>
      <c r="BO342" s="18">
        <v>6</v>
      </c>
    </row>
    <row r="343" spans="2:67" x14ac:dyDescent="0.2">
      <c r="B343" s="18" t="s">
        <v>42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18">
        <v>2</v>
      </c>
      <c r="N343" s="18">
        <v>1</v>
      </c>
      <c r="O343" s="18">
        <v>5</v>
      </c>
      <c r="P343" s="18">
        <v>4</v>
      </c>
      <c r="Q343" s="18">
        <v>3</v>
      </c>
      <c r="S343" s="18" t="s">
        <v>42</v>
      </c>
      <c r="T343" s="48"/>
      <c r="U343" s="48"/>
      <c r="V343" s="48"/>
      <c r="W343" s="48"/>
      <c r="X343" s="48"/>
      <c r="Y343" s="48"/>
      <c r="Z343" s="48"/>
      <c r="AA343" s="48"/>
      <c r="AB343" s="18">
        <v>6</v>
      </c>
      <c r="AC343" s="18">
        <v>7</v>
      </c>
      <c r="AD343" s="18">
        <v>4</v>
      </c>
      <c r="AE343" s="18">
        <v>7</v>
      </c>
      <c r="AF343" s="18">
        <v>7</v>
      </c>
      <c r="AG343" s="18">
        <v>9</v>
      </c>
      <c r="AH343" s="18">
        <v>4</v>
      </c>
      <c r="AJ343" s="18" t="s">
        <v>42</v>
      </c>
      <c r="AK343" s="48"/>
      <c r="AL343" s="48"/>
      <c r="AM343" s="48"/>
      <c r="AN343" s="48"/>
      <c r="AO343" s="48"/>
      <c r="AP343" s="48"/>
      <c r="AQ343" s="48"/>
      <c r="AR343" s="48"/>
      <c r="AS343" s="18">
        <v>1</v>
      </c>
      <c r="AT343" s="18">
        <v>6</v>
      </c>
      <c r="AU343" s="18">
        <v>5</v>
      </c>
      <c r="AV343" s="18">
        <v>5</v>
      </c>
      <c r="AW343" s="18">
        <v>3</v>
      </c>
      <c r="AX343" s="18">
        <v>11</v>
      </c>
      <c r="AY343" s="18"/>
      <c r="BA343" s="18" t="s">
        <v>41</v>
      </c>
      <c r="BB343" s="48"/>
      <c r="BC343" s="48"/>
      <c r="BD343" s="48"/>
      <c r="BE343" s="48"/>
      <c r="BF343" s="48"/>
      <c r="BG343" s="48"/>
      <c r="BH343" s="48"/>
      <c r="BI343" s="18">
        <v>1</v>
      </c>
      <c r="BJ343" s="18">
        <v>3</v>
      </c>
      <c r="BK343" s="18">
        <v>8</v>
      </c>
      <c r="BL343" s="18">
        <v>8</v>
      </c>
      <c r="BM343" s="18">
        <v>5</v>
      </c>
      <c r="BN343" s="18">
        <v>9</v>
      </c>
      <c r="BO343" s="18">
        <v>7</v>
      </c>
    </row>
    <row r="344" spans="2:67" x14ac:dyDescent="0.2">
      <c r="B344" s="18" t="s">
        <v>44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18">
        <v>4</v>
      </c>
      <c r="M344" s="18">
        <v>4</v>
      </c>
      <c r="N344" s="18">
        <v>3</v>
      </c>
      <c r="O344" s="18">
        <v>5</v>
      </c>
      <c r="P344" s="18">
        <v>4</v>
      </c>
      <c r="Q344" s="18">
        <v>4</v>
      </c>
      <c r="S344" s="18" t="s">
        <v>43</v>
      </c>
      <c r="T344" s="48"/>
      <c r="U344" s="48"/>
      <c r="V344" s="48"/>
      <c r="W344" s="48"/>
      <c r="X344" s="48"/>
      <c r="Y344" s="48"/>
      <c r="Z344" s="48"/>
      <c r="AA344" s="48"/>
      <c r="AB344" s="18">
        <v>5</v>
      </c>
      <c r="AC344" s="18">
        <v>4</v>
      </c>
      <c r="AD344" s="18">
        <v>8</v>
      </c>
      <c r="AE344" s="18">
        <v>4</v>
      </c>
      <c r="AF344" s="18">
        <v>8</v>
      </c>
      <c r="AG344" s="18">
        <v>5</v>
      </c>
      <c r="AH344" s="18">
        <v>2</v>
      </c>
      <c r="AJ344" s="18" t="s">
        <v>43</v>
      </c>
      <c r="AK344" s="48"/>
      <c r="AL344" s="48"/>
      <c r="AM344" s="48"/>
      <c r="AN344" s="48"/>
      <c r="AO344" s="48"/>
      <c r="AP344" s="48"/>
      <c r="AQ344" s="48"/>
      <c r="AR344" s="18">
        <v>2</v>
      </c>
      <c r="AS344" s="18">
        <v>3</v>
      </c>
      <c r="AT344" s="18">
        <v>4</v>
      </c>
      <c r="AU344" s="18">
        <v>6</v>
      </c>
      <c r="AV344" s="18">
        <v>4</v>
      </c>
      <c r="AW344" s="18">
        <v>4</v>
      </c>
      <c r="AX344" s="18">
        <v>5</v>
      </c>
      <c r="AY344" s="18"/>
      <c r="BA344" s="18" t="s">
        <v>42</v>
      </c>
      <c r="BB344" s="48"/>
      <c r="BC344" s="48"/>
      <c r="BD344" s="48"/>
      <c r="BE344" s="48"/>
      <c r="BF344" s="48"/>
      <c r="BG344" s="48"/>
      <c r="BH344" s="48"/>
      <c r="BI344" s="48"/>
      <c r="BJ344" s="48"/>
      <c r="BK344" s="18">
        <v>4</v>
      </c>
      <c r="BL344" s="18">
        <v>6</v>
      </c>
      <c r="BM344" s="18">
        <v>6</v>
      </c>
      <c r="BN344" s="18">
        <v>8</v>
      </c>
      <c r="BO344" s="18">
        <v>8</v>
      </c>
    </row>
    <row r="345" spans="2:67" x14ac:dyDescent="0.2">
      <c r="B345" s="18" t="s">
        <v>45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18">
        <v>4</v>
      </c>
      <c r="M345" s="18">
        <v>4</v>
      </c>
      <c r="N345" s="18">
        <v>4</v>
      </c>
      <c r="O345" s="18">
        <v>6</v>
      </c>
      <c r="P345" s="18">
        <v>6</v>
      </c>
      <c r="Q345" s="18">
        <v>6</v>
      </c>
      <c r="S345" s="18" t="s">
        <v>44</v>
      </c>
      <c r="T345" s="48"/>
      <c r="U345" s="48"/>
      <c r="V345" s="48"/>
      <c r="W345" s="48"/>
      <c r="X345" s="48"/>
      <c r="Y345" s="48"/>
      <c r="Z345" s="48"/>
      <c r="AA345" s="48"/>
      <c r="AB345" s="18">
        <v>3</v>
      </c>
      <c r="AC345" s="18">
        <v>5</v>
      </c>
      <c r="AD345" s="18">
        <v>6</v>
      </c>
      <c r="AE345" s="18">
        <v>5</v>
      </c>
      <c r="AF345" s="18">
        <v>4</v>
      </c>
      <c r="AG345" s="18">
        <v>4</v>
      </c>
      <c r="AH345" s="18">
        <v>4</v>
      </c>
      <c r="AJ345" s="18" t="s">
        <v>45</v>
      </c>
      <c r="AK345" s="48"/>
      <c r="AL345" s="48"/>
      <c r="AM345" s="48"/>
      <c r="AN345" s="48"/>
      <c r="AO345" s="48"/>
      <c r="AP345" s="48"/>
      <c r="AQ345" s="48"/>
      <c r="AR345" s="18">
        <v>3</v>
      </c>
      <c r="AS345" s="18">
        <v>6</v>
      </c>
      <c r="AT345" s="18">
        <v>6</v>
      </c>
      <c r="AU345" s="18">
        <v>6</v>
      </c>
      <c r="AV345" s="18">
        <v>8</v>
      </c>
      <c r="AW345" s="18">
        <v>7</v>
      </c>
      <c r="AX345" s="18">
        <v>14</v>
      </c>
      <c r="AY345" s="18"/>
      <c r="BA345" s="18" t="s">
        <v>43</v>
      </c>
      <c r="BB345" s="48"/>
      <c r="BC345" s="48"/>
      <c r="BD345" s="48"/>
      <c r="BE345" s="48"/>
      <c r="BF345" s="48"/>
      <c r="BG345" s="48"/>
      <c r="BH345" s="18">
        <v>2</v>
      </c>
      <c r="BI345" s="18">
        <v>6</v>
      </c>
      <c r="BJ345" s="18">
        <v>5</v>
      </c>
      <c r="BK345" s="18">
        <v>5</v>
      </c>
      <c r="BL345" s="18">
        <v>9</v>
      </c>
      <c r="BM345" s="18">
        <v>6</v>
      </c>
      <c r="BN345" s="18">
        <v>7</v>
      </c>
      <c r="BO345" s="18">
        <v>7</v>
      </c>
    </row>
    <row r="346" spans="2:67" x14ac:dyDescent="0.2">
      <c r="B346" s="18" t="s">
        <v>49</v>
      </c>
      <c r="C346" s="48"/>
      <c r="D346" s="48"/>
      <c r="E346" s="48"/>
      <c r="F346" s="48"/>
      <c r="G346" s="48"/>
      <c r="H346" s="48"/>
      <c r="I346" s="48"/>
      <c r="J346" s="48"/>
      <c r="K346" s="18">
        <v>2</v>
      </c>
      <c r="L346" s="18">
        <v>3</v>
      </c>
      <c r="M346" s="18">
        <v>6</v>
      </c>
      <c r="N346" s="18">
        <v>4</v>
      </c>
      <c r="O346" s="18">
        <v>7</v>
      </c>
      <c r="P346" s="18">
        <v>5</v>
      </c>
      <c r="Q346" s="18">
        <v>8</v>
      </c>
      <c r="S346" s="18" t="s">
        <v>45</v>
      </c>
      <c r="T346" s="48"/>
      <c r="U346" s="48"/>
      <c r="V346" s="48"/>
      <c r="W346" s="48"/>
      <c r="X346" s="48"/>
      <c r="Y346" s="48"/>
      <c r="Z346" s="48"/>
      <c r="AA346" s="48"/>
      <c r="AB346" s="18">
        <v>4</v>
      </c>
      <c r="AC346" s="18">
        <v>7</v>
      </c>
      <c r="AD346" s="18">
        <v>7</v>
      </c>
      <c r="AE346" s="18">
        <v>5</v>
      </c>
      <c r="AF346" s="18">
        <v>7</v>
      </c>
      <c r="AG346" s="18">
        <v>7</v>
      </c>
      <c r="AH346" s="18">
        <v>7</v>
      </c>
      <c r="AJ346" s="18" t="s">
        <v>46</v>
      </c>
      <c r="AK346" s="48"/>
      <c r="AL346" s="48"/>
      <c r="AM346" s="48"/>
      <c r="AN346" s="48"/>
      <c r="AO346" s="48"/>
      <c r="AP346" s="48"/>
      <c r="AQ346" s="48"/>
      <c r="AR346" s="48"/>
      <c r="AS346" s="48"/>
      <c r="AT346" s="18">
        <v>2</v>
      </c>
      <c r="AU346" s="18">
        <v>2</v>
      </c>
      <c r="AV346" s="18">
        <v>3</v>
      </c>
      <c r="AW346" s="18">
        <v>6</v>
      </c>
      <c r="AX346" s="18">
        <v>3</v>
      </c>
      <c r="AY346" s="18"/>
      <c r="BA346" s="18" t="s">
        <v>44</v>
      </c>
      <c r="BB346" s="48"/>
      <c r="BC346" s="48"/>
      <c r="BD346" s="48"/>
      <c r="BE346" s="48"/>
      <c r="BF346" s="48"/>
      <c r="BG346" s="48"/>
      <c r="BH346" s="48"/>
      <c r="BI346" s="18">
        <v>4</v>
      </c>
      <c r="BJ346" s="18">
        <v>3</v>
      </c>
      <c r="BK346" s="18">
        <v>7</v>
      </c>
      <c r="BL346" s="18">
        <v>9</v>
      </c>
      <c r="BM346" s="18">
        <v>8</v>
      </c>
      <c r="BN346" s="18">
        <v>6</v>
      </c>
      <c r="BO346" s="18">
        <v>7</v>
      </c>
    </row>
    <row r="347" spans="2:67" x14ac:dyDescent="0.2">
      <c r="B347" s="18" t="s">
        <v>50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18">
        <v>1</v>
      </c>
      <c r="S347" s="18" t="s">
        <v>46</v>
      </c>
      <c r="T347" s="48"/>
      <c r="U347" s="48"/>
      <c r="V347" s="48"/>
      <c r="W347" s="48"/>
      <c r="X347" s="48"/>
      <c r="Y347" s="48"/>
      <c r="Z347" s="48"/>
      <c r="AA347" s="48"/>
      <c r="AB347" s="18">
        <v>5</v>
      </c>
      <c r="AC347" s="18">
        <v>5</v>
      </c>
      <c r="AD347" s="18">
        <v>7</v>
      </c>
      <c r="AE347" s="18">
        <v>6</v>
      </c>
      <c r="AF347" s="18">
        <v>3</v>
      </c>
      <c r="AG347" s="18">
        <v>7</v>
      </c>
      <c r="AH347" s="18">
        <v>3</v>
      </c>
      <c r="AJ347" s="18" t="s">
        <v>47</v>
      </c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18">
        <v>2</v>
      </c>
      <c r="AV347" s="18">
        <v>4</v>
      </c>
      <c r="AW347" s="18">
        <v>5</v>
      </c>
      <c r="AX347" s="18">
        <v>4</v>
      </c>
      <c r="AY347" s="18"/>
      <c r="BA347" s="18" t="s">
        <v>45</v>
      </c>
      <c r="BB347" s="48"/>
      <c r="BC347" s="48"/>
      <c r="BD347" s="48"/>
      <c r="BE347" s="48"/>
      <c r="BF347" s="48"/>
      <c r="BG347" s="48"/>
      <c r="BH347" s="49"/>
      <c r="BI347" s="18">
        <v>4</v>
      </c>
      <c r="BJ347" s="18">
        <v>4</v>
      </c>
      <c r="BK347" s="18">
        <v>5</v>
      </c>
      <c r="BL347" s="18">
        <v>9</v>
      </c>
      <c r="BM347" s="18">
        <v>7</v>
      </c>
      <c r="BN347" s="18">
        <v>8</v>
      </c>
      <c r="BO347" s="18">
        <v>6</v>
      </c>
    </row>
    <row r="348" spans="2:67" x14ac:dyDescent="0.2">
      <c r="B348" s="18" t="s">
        <v>51</v>
      </c>
      <c r="C348" s="48"/>
      <c r="D348" s="48"/>
      <c r="E348" s="48"/>
      <c r="F348" s="48"/>
      <c r="G348" s="48"/>
      <c r="H348" s="48"/>
      <c r="I348" s="48"/>
      <c r="J348" s="48"/>
      <c r="K348" s="18">
        <v>1</v>
      </c>
      <c r="L348" s="18">
        <v>3</v>
      </c>
      <c r="M348" s="18">
        <v>5</v>
      </c>
      <c r="N348" s="18">
        <v>5</v>
      </c>
      <c r="O348" s="18">
        <v>6</v>
      </c>
      <c r="P348" s="18">
        <v>5</v>
      </c>
      <c r="Q348" s="18">
        <v>5</v>
      </c>
      <c r="S348" s="18" t="s">
        <v>47</v>
      </c>
      <c r="T348" s="48"/>
      <c r="U348" s="48"/>
      <c r="V348" s="48"/>
      <c r="W348" s="48"/>
      <c r="X348" s="48"/>
      <c r="Y348" s="48"/>
      <c r="Z348" s="48"/>
      <c r="AA348" s="18">
        <v>2</v>
      </c>
      <c r="AB348" s="18">
        <v>5</v>
      </c>
      <c r="AC348" s="18">
        <v>5</v>
      </c>
      <c r="AD348" s="18">
        <v>7</v>
      </c>
      <c r="AE348" s="18">
        <v>6</v>
      </c>
      <c r="AF348" s="18">
        <v>6</v>
      </c>
      <c r="AG348" s="18">
        <v>7</v>
      </c>
      <c r="AH348" s="18">
        <v>6</v>
      </c>
      <c r="AJ348" s="18" t="s">
        <v>49</v>
      </c>
      <c r="AK348" s="48"/>
      <c r="AL348" s="48"/>
      <c r="AM348" s="48"/>
      <c r="AN348" s="48"/>
      <c r="AO348" s="48"/>
      <c r="AP348" s="48"/>
      <c r="AQ348" s="48"/>
      <c r="AR348" s="18">
        <v>2</v>
      </c>
      <c r="AS348" s="18">
        <v>5</v>
      </c>
      <c r="AT348" s="18">
        <v>6</v>
      </c>
      <c r="AU348" s="18">
        <v>2</v>
      </c>
      <c r="AV348" s="18">
        <v>5</v>
      </c>
      <c r="AW348" s="18">
        <v>13</v>
      </c>
      <c r="AX348" s="18">
        <v>9</v>
      </c>
      <c r="AY348" s="18"/>
      <c r="BA348" s="18" t="s">
        <v>46</v>
      </c>
      <c r="BB348" s="48"/>
      <c r="BC348" s="48"/>
      <c r="BD348" s="48"/>
      <c r="BE348" s="48"/>
      <c r="BF348" s="48"/>
      <c r="BG348" s="48"/>
      <c r="BH348" s="48"/>
      <c r="BI348" s="18">
        <v>3</v>
      </c>
      <c r="BJ348" s="18">
        <v>7</v>
      </c>
      <c r="BK348" s="18">
        <v>5</v>
      </c>
      <c r="BL348" s="18">
        <v>10</v>
      </c>
      <c r="BM348" s="18">
        <v>6</v>
      </c>
      <c r="BN348" s="18">
        <v>7</v>
      </c>
      <c r="BO348" s="18">
        <v>9</v>
      </c>
    </row>
    <row r="349" spans="2:67" x14ac:dyDescent="0.2">
      <c r="B349" s="18" t="s">
        <v>52</v>
      </c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18">
        <v>5</v>
      </c>
      <c r="N349" s="18">
        <v>3</v>
      </c>
      <c r="O349" s="18">
        <v>4</v>
      </c>
      <c r="P349" s="18">
        <v>5</v>
      </c>
      <c r="Q349" s="18">
        <v>5</v>
      </c>
      <c r="S349" s="18" t="s">
        <v>49</v>
      </c>
      <c r="T349" s="48"/>
      <c r="U349" s="48"/>
      <c r="V349" s="48"/>
      <c r="W349" s="48"/>
      <c r="X349" s="48"/>
      <c r="Y349" s="48"/>
      <c r="Z349" s="48"/>
      <c r="AA349" s="48"/>
      <c r="AB349" s="18">
        <v>6</v>
      </c>
      <c r="AC349" s="18">
        <v>7</v>
      </c>
      <c r="AD349" s="18">
        <v>3</v>
      </c>
      <c r="AE349" s="18">
        <v>8</v>
      </c>
      <c r="AF349" s="18">
        <v>7</v>
      </c>
      <c r="AG349" s="18">
        <v>7</v>
      </c>
      <c r="AH349" s="18">
        <v>5</v>
      </c>
      <c r="AJ349" s="18" t="s">
        <v>50</v>
      </c>
      <c r="AK349" s="48"/>
      <c r="AL349" s="48"/>
      <c r="AM349" s="48"/>
      <c r="AN349" s="48"/>
      <c r="AO349" s="48"/>
      <c r="AP349" s="48"/>
      <c r="AQ349" s="48"/>
      <c r="AR349" s="18">
        <v>2</v>
      </c>
      <c r="AS349" s="18">
        <v>7</v>
      </c>
      <c r="AT349" s="18">
        <v>6</v>
      </c>
      <c r="AU349" s="18">
        <v>7</v>
      </c>
      <c r="AV349" s="18">
        <v>3</v>
      </c>
      <c r="AW349" s="18">
        <v>7</v>
      </c>
      <c r="AX349" s="18">
        <v>6</v>
      </c>
      <c r="AY349" s="18"/>
      <c r="BA349" s="18" t="s">
        <v>47</v>
      </c>
      <c r="BB349" s="48"/>
      <c r="BC349" s="48"/>
      <c r="BD349" s="48"/>
      <c r="BE349" s="48"/>
      <c r="BF349" s="48"/>
      <c r="BG349" s="48"/>
      <c r="BH349" s="48"/>
      <c r="BI349" s="48"/>
      <c r="BJ349" s="18">
        <v>4</v>
      </c>
      <c r="BK349" s="18">
        <v>3</v>
      </c>
      <c r="BL349" s="18">
        <v>5</v>
      </c>
      <c r="BM349" s="18">
        <v>3</v>
      </c>
      <c r="BN349" s="18">
        <v>5</v>
      </c>
      <c r="BO349" s="18">
        <v>5</v>
      </c>
    </row>
    <row r="350" spans="2:67" x14ac:dyDescent="0.2">
      <c r="B350" s="18" t="s">
        <v>53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18">
        <v>4</v>
      </c>
      <c r="M350" s="18">
        <v>4</v>
      </c>
      <c r="N350" s="18">
        <v>2</v>
      </c>
      <c r="O350" s="18">
        <v>3</v>
      </c>
      <c r="P350" s="18">
        <v>2</v>
      </c>
      <c r="Q350" s="18">
        <v>1</v>
      </c>
      <c r="S350" s="18" t="s">
        <v>50</v>
      </c>
      <c r="T350" s="48"/>
      <c r="U350" s="48"/>
      <c r="V350" s="48"/>
      <c r="W350" s="48"/>
      <c r="X350" s="48"/>
      <c r="Y350" s="48"/>
      <c r="Z350" s="48"/>
      <c r="AA350" s="48"/>
      <c r="AB350" s="18">
        <v>7</v>
      </c>
      <c r="AC350" s="18">
        <v>8</v>
      </c>
      <c r="AD350" s="18">
        <v>4</v>
      </c>
      <c r="AE350" s="18">
        <v>9</v>
      </c>
      <c r="AF350" s="18">
        <v>8</v>
      </c>
      <c r="AG350" s="18">
        <v>7</v>
      </c>
      <c r="AH350" s="18">
        <v>6</v>
      </c>
      <c r="AJ350" s="18" t="s">
        <v>52</v>
      </c>
      <c r="AK350" s="48"/>
      <c r="AL350" s="48"/>
      <c r="AM350" s="48"/>
      <c r="AN350" s="48"/>
      <c r="AO350" s="48"/>
      <c r="AP350" s="48"/>
      <c r="AQ350" s="48"/>
      <c r="AR350" s="18">
        <v>1</v>
      </c>
      <c r="AS350" s="18">
        <v>4</v>
      </c>
      <c r="AT350" s="18">
        <v>3</v>
      </c>
      <c r="AU350" s="18">
        <v>3</v>
      </c>
      <c r="AV350" s="18">
        <v>6</v>
      </c>
      <c r="AW350" s="18">
        <v>5</v>
      </c>
      <c r="AX350" s="18">
        <v>2</v>
      </c>
      <c r="AY350" s="18"/>
    </row>
    <row r="351" spans="2:67" x14ac:dyDescent="0.2">
      <c r="B351" s="18" t="s">
        <v>54</v>
      </c>
      <c r="C351" s="48"/>
      <c r="D351" s="48"/>
      <c r="E351" s="48"/>
      <c r="F351" s="48"/>
      <c r="G351" s="48"/>
      <c r="H351" s="48"/>
      <c r="I351" s="48"/>
      <c r="J351" s="48"/>
      <c r="K351" s="48"/>
      <c r="L351" s="18">
        <v>2</v>
      </c>
      <c r="M351" s="18">
        <v>3</v>
      </c>
      <c r="N351" s="18">
        <v>4</v>
      </c>
      <c r="O351" s="18">
        <v>3</v>
      </c>
      <c r="P351" s="18">
        <v>3</v>
      </c>
      <c r="Q351" s="18">
        <v>4</v>
      </c>
      <c r="S351" s="18" t="s">
        <v>51</v>
      </c>
      <c r="T351" s="48"/>
      <c r="U351" s="48"/>
      <c r="V351" s="48"/>
      <c r="W351" s="48"/>
      <c r="X351" s="48"/>
      <c r="Y351" s="48"/>
      <c r="Z351" s="48"/>
      <c r="AA351" s="48"/>
      <c r="AB351" s="18">
        <v>4</v>
      </c>
      <c r="AC351" s="18">
        <v>5</v>
      </c>
      <c r="AD351" s="18">
        <v>5</v>
      </c>
      <c r="AE351" s="18">
        <v>6</v>
      </c>
      <c r="AF351" s="18">
        <v>7</v>
      </c>
      <c r="AG351" s="18">
        <v>6</v>
      </c>
      <c r="AH351" s="18">
        <v>7</v>
      </c>
      <c r="AJ351" s="18" t="s">
        <v>53</v>
      </c>
      <c r="AK351" s="48"/>
      <c r="AL351" s="48"/>
      <c r="AM351" s="48"/>
      <c r="AN351" s="48"/>
      <c r="AO351" s="48"/>
      <c r="AP351" s="48"/>
      <c r="AQ351" s="48"/>
      <c r="AR351" s="48"/>
      <c r="AS351" s="18">
        <v>4</v>
      </c>
      <c r="AT351" s="18">
        <v>5</v>
      </c>
      <c r="AU351" s="18">
        <v>6</v>
      </c>
      <c r="AV351" s="18">
        <v>6</v>
      </c>
      <c r="AW351" s="18">
        <v>4</v>
      </c>
      <c r="AX351" s="18">
        <v>7</v>
      </c>
      <c r="AY351" s="18"/>
    </row>
    <row r="352" spans="2:67" x14ac:dyDescent="0.2">
      <c r="B352" s="54" t="s">
        <v>100</v>
      </c>
      <c r="T352" s="18" t="s">
        <v>52</v>
      </c>
      <c r="U352" s="48"/>
      <c r="V352" s="48"/>
      <c r="W352" s="48"/>
      <c r="X352" s="48"/>
      <c r="Y352" s="48"/>
      <c r="Z352" s="48"/>
      <c r="AA352" s="48"/>
      <c r="AB352" s="18">
        <v>2</v>
      </c>
      <c r="AC352" s="18">
        <v>5</v>
      </c>
      <c r="AD352" s="18">
        <v>5</v>
      </c>
      <c r="AE352" s="18">
        <v>8</v>
      </c>
      <c r="AF352" s="18">
        <v>4</v>
      </c>
      <c r="AG352" s="18">
        <v>5</v>
      </c>
      <c r="AH352" s="18">
        <v>9</v>
      </c>
      <c r="AI352" s="18">
        <v>4</v>
      </c>
      <c r="AK352" s="18" t="s">
        <v>54</v>
      </c>
      <c r="AL352" s="48"/>
      <c r="AM352" s="48"/>
      <c r="AN352" s="48"/>
      <c r="AO352" s="48"/>
      <c r="AP352" s="48"/>
      <c r="AQ352" s="48"/>
      <c r="AR352" s="48"/>
      <c r="AS352" s="48"/>
      <c r="AT352" s="18">
        <v>4</v>
      </c>
      <c r="AU352" s="18">
        <v>4</v>
      </c>
      <c r="AV352" s="18">
        <v>9</v>
      </c>
      <c r="AW352" s="18">
        <v>4</v>
      </c>
      <c r="AX352" s="18">
        <v>5</v>
      </c>
      <c r="AY352" s="18">
        <v>9</v>
      </c>
      <c r="AZ352" s="18"/>
    </row>
    <row r="353" spans="2:35" x14ac:dyDescent="0.2">
      <c r="T353" s="18" t="s">
        <v>53</v>
      </c>
      <c r="U353" s="48"/>
      <c r="V353" s="48"/>
      <c r="W353" s="48"/>
      <c r="X353" s="48"/>
      <c r="Y353" s="48"/>
      <c r="Z353" s="48"/>
      <c r="AA353" s="48"/>
      <c r="AB353" s="48"/>
      <c r="AC353" s="18">
        <v>3</v>
      </c>
      <c r="AD353" s="18">
        <v>5</v>
      </c>
      <c r="AE353" s="18">
        <v>6</v>
      </c>
      <c r="AF353" s="18">
        <v>1</v>
      </c>
      <c r="AG353" s="18">
        <v>5</v>
      </c>
      <c r="AH353" s="18">
        <v>6</v>
      </c>
      <c r="AI353" s="18">
        <v>6</v>
      </c>
    </row>
    <row r="354" spans="2:35" x14ac:dyDescent="0.2">
      <c r="B354" t="s">
        <v>97</v>
      </c>
      <c r="T354" s="18" t="s">
        <v>54</v>
      </c>
      <c r="U354" s="48"/>
      <c r="V354" s="48"/>
      <c r="W354" s="48"/>
      <c r="X354" s="48"/>
      <c r="Y354" s="48"/>
      <c r="Z354" s="48"/>
      <c r="AA354" s="48"/>
      <c r="AB354" s="18">
        <v>1</v>
      </c>
      <c r="AC354" s="18">
        <v>7</v>
      </c>
      <c r="AD354" s="18">
        <v>6</v>
      </c>
      <c r="AE354" s="18">
        <v>6</v>
      </c>
      <c r="AF354" s="18">
        <v>5</v>
      </c>
      <c r="AG354" s="18">
        <v>7</v>
      </c>
      <c r="AH354" s="18">
        <v>7</v>
      </c>
      <c r="AI354" s="18">
        <v>5</v>
      </c>
    </row>
    <row r="355" spans="2:35" x14ac:dyDescent="0.2">
      <c r="B355" s="9" t="s">
        <v>34</v>
      </c>
      <c r="C355" s="9" t="s">
        <v>59</v>
      </c>
      <c r="D355" s="9" t="s">
        <v>60</v>
      </c>
      <c r="E355" s="9" t="s">
        <v>61</v>
      </c>
      <c r="F355" s="9" t="s">
        <v>62</v>
      </c>
      <c r="G355" s="9" t="s">
        <v>63</v>
      </c>
      <c r="H355" s="9" t="s">
        <v>64</v>
      </c>
      <c r="I355" s="9" t="s">
        <v>65</v>
      </c>
      <c r="J355" s="9" t="s">
        <v>66</v>
      </c>
    </row>
    <row r="356" spans="2:35" x14ac:dyDescent="0.2">
      <c r="B356" s="18">
        <v>0</v>
      </c>
      <c r="C356" s="18" t="s">
        <v>67</v>
      </c>
      <c r="D356" s="18">
        <v>8</v>
      </c>
      <c r="E356" s="18" t="s">
        <v>68</v>
      </c>
      <c r="F356" s="18" t="s">
        <v>69</v>
      </c>
      <c r="G356" s="50">
        <v>5</v>
      </c>
      <c r="H356" s="51">
        <v>0</v>
      </c>
      <c r="I356" s="52">
        <v>0</v>
      </c>
      <c r="J356" s="18"/>
    </row>
    <row r="357" spans="2:35" x14ac:dyDescent="0.2">
      <c r="B357" s="18">
        <v>0</v>
      </c>
      <c r="C357" s="18" t="s">
        <v>70</v>
      </c>
      <c r="D357" s="18">
        <v>8</v>
      </c>
      <c r="E357" s="18" t="s">
        <v>68</v>
      </c>
      <c r="F357" s="18" t="s">
        <v>69</v>
      </c>
      <c r="G357" s="50">
        <v>5</v>
      </c>
      <c r="H357" s="51">
        <v>0</v>
      </c>
      <c r="I357" s="52">
        <v>0</v>
      </c>
      <c r="J357" s="18"/>
    </row>
    <row r="358" spans="2:35" x14ac:dyDescent="0.2">
      <c r="B358" s="18">
        <v>0</v>
      </c>
      <c r="C358" s="18" t="s">
        <v>67</v>
      </c>
      <c r="D358" s="18">
        <v>8</v>
      </c>
      <c r="E358" s="18" t="s">
        <v>68</v>
      </c>
      <c r="F358" s="18" t="s">
        <v>71</v>
      </c>
      <c r="G358" s="50">
        <v>5</v>
      </c>
      <c r="H358" s="51">
        <v>0</v>
      </c>
      <c r="I358" s="52">
        <v>0</v>
      </c>
      <c r="J358" s="18"/>
    </row>
    <row r="359" spans="2:35" x14ac:dyDescent="0.2">
      <c r="B359" s="18">
        <v>0</v>
      </c>
      <c r="C359" s="18" t="s">
        <v>72</v>
      </c>
      <c r="D359" s="18">
        <v>8</v>
      </c>
      <c r="E359" s="18" t="s">
        <v>68</v>
      </c>
      <c r="F359" s="18" t="s">
        <v>69</v>
      </c>
      <c r="G359" s="50">
        <v>5</v>
      </c>
      <c r="H359" s="51">
        <v>0</v>
      </c>
      <c r="I359" s="52">
        <v>0</v>
      </c>
      <c r="J359" s="18"/>
    </row>
    <row r="360" spans="2:35" x14ac:dyDescent="0.2">
      <c r="B360" s="18">
        <v>0</v>
      </c>
      <c r="C360" s="18" t="s">
        <v>73</v>
      </c>
      <c r="D360" s="18">
        <v>8</v>
      </c>
      <c r="E360" s="18" t="s">
        <v>68</v>
      </c>
      <c r="F360" s="18" t="s">
        <v>69</v>
      </c>
      <c r="G360" s="50">
        <v>5</v>
      </c>
      <c r="H360" s="51">
        <v>0</v>
      </c>
      <c r="I360" s="52">
        <v>0</v>
      </c>
      <c r="J360" s="18"/>
    </row>
    <row r="361" spans="2:35" x14ac:dyDescent="0.2">
      <c r="B361" s="18">
        <v>0</v>
      </c>
      <c r="C361" s="18" t="s">
        <v>72</v>
      </c>
      <c r="D361" s="18">
        <v>8</v>
      </c>
      <c r="E361" s="18" t="s">
        <v>68</v>
      </c>
      <c r="F361" s="18" t="s">
        <v>71</v>
      </c>
      <c r="G361" s="50">
        <v>5</v>
      </c>
      <c r="H361" s="51">
        <v>0</v>
      </c>
      <c r="I361" s="52">
        <v>0</v>
      </c>
      <c r="J361" s="18"/>
    </row>
    <row r="362" spans="2:35" x14ac:dyDescent="0.2">
      <c r="B362" s="18">
        <v>0</v>
      </c>
      <c r="C362" s="18" t="s">
        <v>74</v>
      </c>
      <c r="D362" s="18">
        <v>8</v>
      </c>
      <c r="E362" s="18" t="s">
        <v>68</v>
      </c>
      <c r="F362" s="18" t="s">
        <v>69</v>
      </c>
      <c r="G362" s="50">
        <v>5</v>
      </c>
      <c r="H362" s="51">
        <v>0</v>
      </c>
      <c r="I362" s="52">
        <v>0</v>
      </c>
      <c r="J362" s="18"/>
    </row>
    <row r="363" spans="2:35" x14ac:dyDescent="0.2">
      <c r="B363" s="18">
        <v>0</v>
      </c>
      <c r="C363" s="18" t="s">
        <v>75</v>
      </c>
      <c r="D363" s="18">
        <v>8</v>
      </c>
      <c r="E363" s="18" t="s">
        <v>68</v>
      </c>
      <c r="F363" s="18" t="s">
        <v>69</v>
      </c>
      <c r="G363" s="50">
        <v>5</v>
      </c>
      <c r="H363" s="51">
        <v>0</v>
      </c>
      <c r="I363" s="52">
        <v>0</v>
      </c>
      <c r="J363" s="18"/>
    </row>
    <row r="364" spans="2:35" x14ac:dyDescent="0.2">
      <c r="B364" s="18">
        <v>0</v>
      </c>
      <c r="C364" s="18" t="s">
        <v>74</v>
      </c>
      <c r="D364" s="18">
        <v>8</v>
      </c>
      <c r="E364" s="18" t="s">
        <v>68</v>
      </c>
      <c r="F364" s="18" t="s">
        <v>71</v>
      </c>
      <c r="G364" s="50">
        <v>5</v>
      </c>
      <c r="H364" s="51">
        <v>0</v>
      </c>
      <c r="I364" s="52">
        <v>0</v>
      </c>
      <c r="J364" s="18"/>
    </row>
    <row r="365" spans="2:35" x14ac:dyDescent="0.2">
      <c r="B365" s="18">
        <v>0</v>
      </c>
      <c r="C365" s="18" t="s">
        <v>76</v>
      </c>
      <c r="D365" s="18">
        <v>8</v>
      </c>
      <c r="E365" s="18" t="s">
        <v>68</v>
      </c>
      <c r="F365" s="18" t="s">
        <v>69</v>
      </c>
      <c r="G365" s="50">
        <v>5</v>
      </c>
      <c r="H365" s="51">
        <v>0</v>
      </c>
      <c r="I365" s="52">
        <v>0</v>
      </c>
      <c r="J365" s="18"/>
    </row>
    <row r="366" spans="2:35" x14ac:dyDescent="0.2">
      <c r="B366" s="18">
        <v>0</v>
      </c>
      <c r="C366" s="18" t="s">
        <v>77</v>
      </c>
      <c r="D366" s="18">
        <v>8</v>
      </c>
      <c r="E366" s="18" t="s">
        <v>68</v>
      </c>
      <c r="F366" s="18" t="s">
        <v>69</v>
      </c>
      <c r="G366" s="50">
        <v>5</v>
      </c>
      <c r="H366" s="51">
        <v>0</v>
      </c>
      <c r="I366" s="52">
        <v>0</v>
      </c>
      <c r="J366" s="18"/>
    </row>
    <row r="367" spans="2:35" x14ac:dyDescent="0.2">
      <c r="B367" s="18">
        <v>0</v>
      </c>
      <c r="C367" s="18" t="s">
        <v>76</v>
      </c>
      <c r="D367" s="18">
        <v>8</v>
      </c>
      <c r="E367" s="18" t="s">
        <v>68</v>
      </c>
      <c r="F367" s="18" t="s">
        <v>71</v>
      </c>
      <c r="G367" s="50">
        <v>5</v>
      </c>
      <c r="H367" s="51">
        <v>0</v>
      </c>
      <c r="I367" s="52">
        <v>0</v>
      </c>
      <c r="J367" s="18"/>
    </row>
    <row r="368" spans="2:35" x14ac:dyDescent="0.2">
      <c r="B368" s="18">
        <v>0</v>
      </c>
      <c r="C368" s="18" t="s">
        <v>78</v>
      </c>
      <c r="D368" s="18">
        <v>8</v>
      </c>
      <c r="E368" s="18" t="s">
        <v>68</v>
      </c>
      <c r="F368" s="18" t="s">
        <v>69</v>
      </c>
      <c r="G368" s="50">
        <v>5</v>
      </c>
      <c r="H368" s="51">
        <v>0</v>
      </c>
      <c r="I368" s="52">
        <v>0</v>
      </c>
      <c r="J368" s="18"/>
    </row>
    <row r="369" spans="2:10" x14ac:dyDescent="0.2">
      <c r="B369" s="18">
        <v>0</v>
      </c>
      <c r="C369" s="18" t="s">
        <v>79</v>
      </c>
      <c r="D369" s="18">
        <v>8</v>
      </c>
      <c r="E369" s="18" t="s">
        <v>68</v>
      </c>
      <c r="F369" s="18" t="s">
        <v>69</v>
      </c>
      <c r="G369" s="50">
        <v>5</v>
      </c>
      <c r="H369" s="51">
        <v>0</v>
      </c>
      <c r="I369" s="52">
        <v>0</v>
      </c>
      <c r="J369" s="18"/>
    </row>
    <row r="370" spans="2:10" x14ac:dyDescent="0.2">
      <c r="B370" s="18">
        <v>0</v>
      </c>
      <c r="C370" s="18" t="s">
        <v>78</v>
      </c>
      <c r="D370" s="18">
        <v>8</v>
      </c>
      <c r="E370" s="18" t="s">
        <v>68</v>
      </c>
      <c r="F370" s="18" t="s">
        <v>71</v>
      </c>
      <c r="G370" s="50">
        <v>5</v>
      </c>
      <c r="H370" s="51">
        <v>0</v>
      </c>
      <c r="I370" s="52">
        <v>0</v>
      </c>
      <c r="J370" s="18"/>
    </row>
    <row r="371" spans="2:10" x14ac:dyDescent="0.2">
      <c r="B371" s="18">
        <v>0</v>
      </c>
      <c r="C371" s="18" t="s">
        <v>80</v>
      </c>
      <c r="D371" s="18">
        <v>8</v>
      </c>
      <c r="E371" s="18" t="s">
        <v>68</v>
      </c>
      <c r="F371" s="18" t="s">
        <v>69</v>
      </c>
      <c r="G371" s="50">
        <v>5</v>
      </c>
      <c r="H371" s="51">
        <v>0</v>
      </c>
      <c r="I371" s="52">
        <v>0</v>
      </c>
      <c r="J371" s="18"/>
    </row>
    <row r="372" spans="2:10" x14ac:dyDescent="0.2">
      <c r="B372" s="18">
        <v>0</v>
      </c>
      <c r="C372" s="18" t="s">
        <v>81</v>
      </c>
      <c r="D372" s="18">
        <v>8</v>
      </c>
      <c r="E372" s="18" t="s">
        <v>68</v>
      </c>
      <c r="F372" s="18" t="s">
        <v>69</v>
      </c>
      <c r="G372" s="50">
        <v>5</v>
      </c>
      <c r="H372" s="51">
        <v>0</v>
      </c>
      <c r="I372" s="52">
        <v>0</v>
      </c>
      <c r="J372" s="18"/>
    </row>
    <row r="373" spans="2:10" x14ac:dyDescent="0.2">
      <c r="B373" s="18">
        <v>0</v>
      </c>
      <c r="C373" s="18" t="s">
        <v>80</v>
      </c>
      <c r="D373" s="18">
        <v>8</v>
      </c>
      <c r="E373" s="18" t="s">
        <v>68</v>
      </c>
      <c r="F373" s="18" t="s">
        <v>71</v>
      </c>
      <c r="G373" s="50">
        <v>5</v>
      </c>
      <c r="H373" s="51">
        <v>0</v>
      </c>
      <c r="I373" s="52">
        <v>0</v>
      </c>
      <c r="J373" s="18"/>
    </row>
    <row r="374" spans="2:10" x14ac:dyDescent="0.2">
      <c r="B374" s="18">
        <v>0</v>
      </c>
      <c r="C374" s="18" t="s">
        <v>82</v>
      </c>
      <c r="D374" s="18">
        <v>8</v>
      </c>
      <c r="E374" s="18" t="s">
        <v>68</v>
      </c>
      <c r="F374" s="18" t="s">
        <v>69</v>
      </c>
      <c r="G374" s="50">
        <v>5</v>
      </c>
      <c r="H374" s="51">
        <v>0</v>
      </c>
      <c r="I374" s="52">
        <v>0</v>
      </c>
      <c r="J374" s="18"/>
    </row>
    <row r="375" spans="2:10" x14ac:dyDescent="0.2">
      <c r="B375" s="18">
        <v>0</v>
      </c>
      <c r="C375" s="18" t="s">
        <v>83</v>
      </c>
      <c r="D375" s="18">
        <v>8</v>
      </c>
      <c r="E375" s="18" t="s">
        <v>68</v>
      </c>
      <c r="F375" s="18" t="s">
        <v>69</v>
      </c>
      <c r="G375" s="50">
        <v>5</v>
      </c>
      <c r="H375" s="51">
        <v>0</v>
      </c>
      <c r="I375" s="52">
        <v>0</v>
      </c>
      <c r="J375" s="18"/>
    </row>
    <row r="376" spans="2:10" x14ac:dyDescent="0.2">
      <c r="B376" s="18">
        <v>0</v>
      </c>
      <c r="C376" s="18" t="s">
        <v>82</v>
      </c>
      <c r="D376" s="18">
        <v>8</v>
      </c>
      <c r="E376" s="18" t="s">
        <v>68</v>
      </c>
      <c r="F376" s="18" t="s">
        <v>71</v>
      </c>
      <c r="G376" s="50">
        <v>5</v>
      </c>
      <c r="H376" s="51">
        <v>0</v>
      </c>
      <c r="I376" s="52">
        <v>0</v>
      </c>
      <c r="J376" s="18"/>
    </row>
    <row r="377" spans="2:10" x14ac:dyDescent="0.2">
      <c r="B377" s="18">
        <v>0</v>
      </c>
      <c r="C377" s="18" t="s">
        <v>84</v>
      </c>
      <c r="D377" s="18">
        <v>8</v>
      </c>
      <c r="E377" s="18" t="s">
        <v>68</v>
      </c>
      <c r="F377" s="18" t="s">
        <v>69</v>
      </c>
      <c r="G377" s="50">
        <v>5</v>
      </c>
      <c r="H377" s="51">
        <v>0</v>
      </c>
      <c r="I377" s="52">
        <v>0</v>
      </c>
      <c r="J377" s="18"/>
    </row>
    <row r="378" spans="2:10" x14ac:dyDescent="0.2">
      <c r="B378" s="18">
        <v>0</v>
      </c>
      <c r="C378" s="18" t="s">
        <v>85</v>
      </c>
      <c r="D378" s="18">
        <v>8</v>
      </c>
      <c r="E378" s="18" t="s">
        <v>68</v>
      </c>
      <c r="F378" s="18" t="s">
        <v>69</v>
      </c>
      <c r="G378" s="50">
        <v>5</v>
      </c>
      <c r="H378" s="51">
        <v>0</v>
      </c>
      <c r="I378" s="52">
        <v>0</v>
      </c>
      <c r="J378" s="18"/>
    </row>
    <row r="379" spans="2:10" x14ac:dyDescent="0.2">
      <c r="B379" s="18">
        <v>0</v>
      </c>
      <c r="C379" s="18" t="s">
        <v>84</v>
      </c>
      <c r="D379" s="18">
        <v>8</v>
      </c>
      <c r="E379" s="18" t="s">
        <v>68</v>
      </c>
      <c r="F379" s="18" t="s">
        <v>71</v>
      </c>
      <c r="G379" s="50">
        <v>5</v>
      </c>
      <c r="H379" s="51">
        <v>0</v>
      </c>
      <c r="I379" s="52">
        <v>0</v>
      </c>
      <c r="J379" s="18"/>
    </row>
    <row r="380" spans="2:10" x14ac:dyDescent="0.2">
      <c r="B380" s="18">
        <v>0</v>
      </c>
      <c r="C380" s="18" t="s">
        <v>67</v>
      </c>
      <c r="D380" s="18">
        <v>8</v>
      </c>
      <c r="E380" s="18" t="s">
        <v>86</v>
      </c>
      <c r="F380" s="18" t="s">
        <v>69</v>
      </c>
      <c r="G380" s="50">
        <v>5</v>
      </c>
      <c r="H380" s="51">
        <v>0</v>
      </c>
      <c r="I380" s="52">
        <v>0</v>
      </c>
      <c r="J380" s="18"/>
    </row>
    <row r="381" spans="2:10" x14ac:dyDescent="0.2">
      <c r="B381" s="18">
        <v>0</v>
      </c>
      <c r="C381" s="18" t="s">
        <v>70</v>
      </c>
      <c r="D381" s="18">
        <v>8</v>
      </c>
      <c r="E381" s="18" t="s">
        <v>86</v>
      </c>
      <c r="F381" s="18" t="s">
        <v>69</v>
      </c>
      <c r="G381" s="50">
        <v>5</v>
      </c>
      <c r="H381" s="51">
        <v>0</v>
      </c>
      <c r="I381" s="52">
        <v>0</v>
      </c>
      <c r="J381" s="18"/>
    </row>
    <row r="382" spans="2:10" x14ac:dyDescent="0.2">
      <c r="B382" s="18">
        <v>0</v>
      </c>
      <c r="C382" s="18" t="s">
        <v>67</v>
      </c>
      <c r="D382" s="18">
        <v>8</v>
      </c>
      <c r="E382" s="18" t="s">
        <v>86</v>
      </c>
      <c r="F382" s="18" t="s">
        <v>71</v>
      </c>
      <c r="G382" s="50">
        <v>5</v>
      </c>
      <c r="H382" s="51">
        <v>0</v>
      </c>
      <c r="I382" s="52">
        <v>0</v>
      </c>
      <c r="J382" s="18"/>
    </row>
    <row r="383" spans="2:10" x14ac:dyDescent="0.2">
      <c r="B383" s="18">
        <v>0</v>
      </c>
      <c r="C383" s="18" t="s">
        <v>72</v>
      </c>
      <c r="D383" s="18">
        <v>8</v>
      </c>
      <c r="E383" s="18" t="s">
        <v>86</v>
      </c>
      <c r="F383" s="18" t="s">
        <v>69</v>
      </c>
      <c r="G383" s="50">
        <v>5</v>
      </c>
      <c r="H383" s="51">
        <v>0</v>
      </c>
      <c r="I383" s="52">
        <v>0</v>
      </c>
      <c r="J383" s="18"/>
    </row>
    <row r="384" spans="2:10" x14ac:dyDescent="0.2">
      <c r="B384" s="18">
        <v>0</v>
      </c>
      <c r="C384" s="18" t="s">
        <v>73</v>
      </c>
      <c r="D384" s="18">
        <v>8</v>
      </c>
      <c r="E384" s="18" t="s">
        <v>86</v>
      </c>
      <c r="F384" s="18" t="s">
        <v>69</v>
      </c>
      <c r="G384" s="50">
        <v>5</v>
      </c>
      <c r="H384" s="51">
        <v>0</v>
      </c>
      <c r="I384" s="52">
        <v>0</v>
      </c>
      <c r="J384" s="18"/>
    </row>
    <row r="385" spans="2:10" x14ac:dyDescent="0.2">
      <c r="B385" s="18">
        <v>0</v>
      </c>
      <c r="C385" s="18" t="s">
        <v>72</v>
      </c>
      <c r="D385" s="18">
        <v>8</v>
      </c>
      <c r="E385" s="18" t="s">
        <v>86</v>
      </c>
      <c r="F385" s="18" t="s">
        <v>71</v>
      </c>
      <c r="G385" s="50">
        <v>5</v>
      </c>
      <c r="H385" s="51">
        <v>0</v>
      </c>
      <c r="I385" s="52">
        <v>0</v>
      </c>
      <c r="J385" s="18"/>
    </row>
    <row r="386" spans="2:10" x14ac:dyDescent="0.2">
      <c r="B386" s="18">
        <v>0</v>
      </c>
      <c r="C386" s="18" t="s">
        <v>74</v>
      </c>
      <c r="D386" s="18">
        <v>8</v>
      </c>
      <c r="E386" s="18" t="s">
        <v>86</v>
      </c>
      <c r="F386" s="18" t="s">
        <v>69</v>
      </c>
      <c r="G386" s="50">
        <v>5</v>
      </c>
      <c r="H386" s="51">
        <v>0</v>
      </c>
      <c r="I386" s="52">
        <v>0</v>
      </c>
      <c r="J386" s="18"/>
    </row>
    <row r="387" spans="2:10" x14ac:dyDescent="0.2">
      <c r="B387" s="18">
        <v>0</v>
      </c>
      <c r="C387" s="18" t="s">
        <v>75</v>
      </c>
      <c r="D387" s="18">
        <v>8</v>
      </c>
      <c r="E387" s="18" t="s">
        <v>86</v>
      </c>
      <c r="F387" s="18" t="s">
        <v>69</v>
      </c>
      <c r="G387" s="50">
        <v>5</v>
      </c>
      <c r="H387" s="51">
        <v>0</v>
      </c>
      <c r="I387" s="52">
        <v>0</v>
      </c>
      <c r="J387" s="18"/>
    </row>
    <row r="388" spans="2:10" x14ac:dyDescent="0.2">
      <c r="B388" s="18">
        <v>0</v>
      </c>
      <c r="C388" s="18" t="s">
        <v>74</v>
      </c>
      <c r="D388" s="18">
        <v>8</v>
      </c>
      <c r="E388" s="18" t="s">
        <v>86</v>
      </c>
      <c r="F388" s="18" t="s">
        <v>71</v>
      </c>
      <c r="G388" s="50">
        <v>5</v>
      </c>
      <c r="H388" s="51">
        <v>0</v>
      </c>
      <c r="I388" s="52">
        <v>0</v>
      </c>
      <c r="J388" s="18"/>
    </row>
    <row r="389" spans="2:10" x14ac:dyDescent="0.2">
      <c r="B389" s="18">
        <v>0</v>
      </c>
      <c r="C389" s="18" t="s">
        <v>76</v>
      </c>
      <c r="D389" s="18">
        <v>8</v>
      </c>
      <c r="E389" s="18" t="s">
        <v>86</v>
      </c>
      <c r="F389" s="18" t="s">
        <v>69</v>
      </c>
      <c r="G389" s="50">
        <v>5</v>
      </c>
      <c r="H389" s="51">
        <v>0</v>
      </c>
      <c r="I389" s="52">
        <v>0</v>
      </c>
      <c r="J389" s="18"/>
    </row>
    <row r="390" spans="2:10" x14ac:dyDescent="0.2">
      <c r="B390" s="18">
        <v>0</v>
      </c>
      <c r="C390" s="18" t="s">
        <v>77</v>
      </c>
      <c r="D390" s="18">
        <v>8</v>
      </c>
      <c r="E390" s="18" t="s">
        <v>86</v>
      </c>
      <c r="F390" s="18" t="s">
        <v>69</v>
      </c>
      <c r="G390" s="50">
        <v>5</v>
      </c>
      <c r="H390" s="51">
        <v>0</v>
      </c>
      <c r="I390" s="52">
        <v>0</v>
      </c>
      <c r="J390" s="18"/>
    </row>
    <row r="391" spans="2:10" x14ac:dyDescent="0.2">
      <c r="B391" s="18">
        <v>0</v>
      </c>
      <c r="C391" s="18" t="s">
        <v>76</v>
      </c>
      <c r="D391" s="18">
        <v>8</v>
      </c>
      <c r="E391" s="18" t="s">
        <v>86</v>
      </c>
      <c r="F391" s="18" t="s">
        <v>71</v>
      </c>
      <c r="G391" s="50">
        <v>5</v>
      </c>
      <c r="H391" s="51">
        <v>0</v>
      </c>
      <c r="I391" s="52">
        <v>0</v>
      </c>
      <c r="J391" s="18"/>
    </row>
    <row r="392" spans="2:10" x14ac:dyDescent="0.2">
      <c r="B392" s="18">
        <v>0</v>
      </c>
      <c r="C392" s="18" t="s">
        <v>78</v>
      </c>
      <c r="D392" s="18">
        <v>8</v>
      </c>
      <c r="E392" s="18" t="s">
        <v>86</v>
      </c>
      <c r="F392" s="18" t="s">
        <v>69</v>
      </c>
      <c r="G392" s="50">
        <v>5</v>
      </c>
      <c r="H392" s="51">
        <v>0</v>
      </c>
      <c r="I392" s="52">
        <v>0</v>
      </c>
      <c r="J392" s="18"/>
    </row>
    <row r="393" spans="2:10" x14ac:dyDescent="0.2">
      <c r="B393" s="18">
        <v>0</v>
      </c>
      <c r="C393" s="18" t="s">
        <v>79</v>
      </c>
      <c r="D393" s="18">
        <v>8</v>
      </c>
      <c r="E393" s="18" t="s">
        <v>86</v>
      </c>
      <c r="F393" s="18" t="s">
        <v>69</v>
      </c>
      <c r="G393" s="50">
        <v>5</v>
      </c>
      <c r="H393" s="51">
        <v>0</v>
      </c>
      <c r="I393" s="52">
        <v>0</v>
      </c>
      <c r="J393" s="18"/>
    </row>
    <row r="394" spans="2:10" x14ac:dyDescent="0.2">
      <c r="B394" s="18">
        <v>0</v>
      </c>
      <c r="C394" s="18" t="s">
        <v>78</v>
      </c>
      <c r="D394" s="18">
        <v>8</v>
      </c>
      <c r="E394" s="18" t="s">
        <v>86</v>
      </c>
      <c r="F394" s="18" t="s">
        <v>71</v>
      </c>
      <c r="G394" s="50">
        <v>5</v>
      </c>
      <c r="H394" s="51">
        <v>0</v>
      </c>
      <c r="I394" s="52">
        <v>0</v>
      </c>
      <c r="J394" s="18"/>
    </row>
    <row r="395" spans="2:10" x14ac:dyDescent="0.2">
      <c r="B395" s="18">
        <v>0</v>
      </c>
      <c r="C395" s="18" t="s">
        <v>80</v>
      </c>
      <c r="D395" s="18">
        <v>8</v>
      </c>
      <c r="E395" s="18" t="s">
        <v>86</v>
      </c>
      <c r="F395" s="18" t="s">
        <v>69</v>
      </c>
      <c r="G395" s="50">
        <v>5</v>
      </c>
      <c r="H395" s="51">
        <v>0</v>
      </c>
      <c r="I395" s="52">
        <v>0</v>
      </c>
      <c r="J395" s="18"/>
    </row>
    <row r="396" spans="2:10" x14ac:dyDescent="0.2">
      <c r="B396" s="18">
        <v>0</v>
      </c>
      <c r="C396" s="18" t="s">
        <v>81</v>
      </c>
      <c r="D396" s="18">
        <v>8</v>
      </c>
      <c r="E396" s="18" t="s">
        <v>86</v>
      </c>
      <c r="F396" s="18" t="s">
        <v>69</v>
      </c>
      <c r="G396" s="50">
        <v>5</v>
      </c>
      <c r="H396" s="51">
        <v>0</v>
      </c>
      <c r="I396" s="52">
        <v>0</v>
      </c>
      <c r="J396" s="18"/>
    </row>
    <row r="397" spans="2:10" x14ac:dyDescent="0.2">
      <c r="B397" s="18">
        <v>0</v>
      </c>
      <c r="C397" s="18" t="s">
        <v>80</v>
      </c>
      <c r="D397" s="18">
        <v>8</v>
      </c>
      <c r="E397" s="18" t="s">
        <v>86</v>
      </c>
      <c r="F397" s="18" t="s">
        <v>71</v>
      </c>
      <c r="G397" s="50">
        <v>5</v>
      </c>
      <c r="H397" s="51">
        <v>0</v>
      </c>
      <c r="I397" s="52">
        <v>0</v>
      </c>
      <c r="J397" s="18"/>
    </row>
    <row r="398" spans="2:10" x14ac:dyDescent="0.2">
      <c r="B398" s="18">
        <v>0</v>
      </c>
      <c r="C398" s="18" t="s">
        <v>82</v>
      </c>
      <c r="D398" s="18">
        <v>8</v>
      </c>
      <c r="E398" s="18" t="s">
        <v>86</v>
      </c>
      <c r="F398" s="18" t="s">
        <v>69</v>
      </c>
      <c r="G398" s="50">
        <v>5</v>
      </c>
      <c r="H398" s="51">
        <v>0</v>
      </c>
      <c r="I398" s="52">
        <v>0</v>
      </c>
      <c r="J398" s="18"/>
    </row>
    <row r="399" spans="2:10" x14ac:dyDescent="0.2">
      <c r="B399" s="18">
        <v>0</v>
      </c>
      <c r="C399" s="18" t="s">
        <v>83</v>
      </c>
      <c r="D399" s="18">
        <v>8</v>
      </c>
      <c r="E399" s="18" t="s">
        <v>86</v>
      </c>
      <c r="F399" s="18" t="s">
        <v>69</v>
      </c>
      <c r="G399" s="50">
        <v>5</v>
      </c>
      <c r="H399" s="51">
        <v>0</v>
      </c>
      <c r="I399" s="52">
        <v>0</v>
      </c>
      <c r="J399" s="18"/>
    </row>
    <row r="400" spans="2:10" x14ac:dyDescent="0.2">
      <c r="B400" s="18">
        <v>0</v>
      </c>
      <c r="C400" s="18" t="s">
        <v>82</v>
      </c>
      <c r="D400" s="18">
        <v>8</v>
      </c>
      <c r="E400" s="18" t="s">
        <v>86</v>
      </c>
      <c r="F400" s="18" t="s">
        <v>71</v>
      </c>
      <c r="G400" s="50">
        <v>5</v>
      </c>
      <c r="H400" s="51">
        <v>0</v>
      </c>
      <c r="I400" s="52">
        <v>0</v>
      </c>
      <c r="J400" s="18"/>
    </row>
    <row r="401" spans="2:10" x14ac:dyDescent="0.2">
      <c r="B401" s="18">
        <v>0</v>
      </c>
      <c r="C401" s="18" t="s">
        <v>84</v>
      </c>
      <c r="D401" s="18">
        <v>8</v>
      </c>
      <c r="E401" s="18" t="s">
        <v>86</v>
      </c>
      <c r="F401" s="18" t="s">
        <v>69</v>
      </c>
      <c r="G401" s="50">
        <v>5</v>
      </c>
      <c r="H401" s="51">
        <v>0</v>
      </c>
      <c r="I401" s="52">
        <v>0</v>
      </c>
      <c r="J401" s="18"/>
    </row>
    <row r="402" spans="2:10" x14ac:dyDescent="0.2">
      <c r="B402" s="18">
        <v>0</v>
      </c>
      <c r="C402" s="18" t="s">
        <v>85</v>
      </c>
      <c r="D402" s="18">
        <v>8</v>
      </c>
      <c r="E402" s="18" t="s">
        <v>86</v>
      </c>
      <c r="F402" s="18" t="s">
        <v>69</v>
      </c>
      <c r="G402" s="50">
        <v>5</v>
      </c>
      <c r="H402" s="51">
        <v>0</v>
      </c>
      <c r="I402" s="52">
        <v>0</v>
      </c>
      <c r="J402" s="18"/>
    </row>
    <row r="403" spans="2:10" x14ac:dyDescent="0.2">
      <c r="B403" s="18">
        <v>0</v>
      </c>
      <c r="C403" s="18" t="s">
        <v>84</v>
      </c>
      <c r="D403" s="18">
        <v>8</v>
      </c>
      <c r="E403" s="18" t="s">
        <v>86</v>
      </c>
      <c r="F403" s="18" t="s">
        <v>71</v>
      </c>
      <c r="G403" s="50">
        <v>5</v>
      </c>
      <c r="H403" s="51">
        <v>0</v>
      </c>
      <c r="I403" s="52">
        <v>0</v>
      </c>
      <c r="J403" s="18"/>
    </row>
    <row r="404" spans="2:10" x14ac:dyDescent="0.2">
      <c r="B404" s="18">
        <v>1</v>
      </c>
      <c r="C404" s="18" t="s">
        <v>67</v>
      </c>
      <c r="D404" s="18">
        <v>8</v>
      </c>
      <c r="E404" s="18" t="s">
        <v>68</v>
      </c>
      <c r="F404" s="18" t="s">
        <v>69</v>
      </c>
      <c r="G404" s="50">
        <v>5</v>
      </c>
      <c r="H404" s="51">
        <v>4</v>
      </c>
      <c r="I404" s="52">
        <f>H404/G356</f>
        <v>0.8</v>
      </c>
      <c r="J404" s="18"/>
    </row>
    <row r="405" spans="2:10" x14ac:dyDescent="0.2">
      <c r="B405" s="18">
        <v>1</v>
      </c>
      <c r="C405" s="18" t="s">
        <v>70</v>
      </c>
      <c r="D405" s="18">
        <v>8</v>
      </c>
      <c r="E405" s="18" t="s">
        <v>68</v>
      </c>
      <c r="F405" s="18" t="s">
        <v>69</v>
      </c>
      <c r="G405" s="50">
        <v>5</v>
      </c>
      <c r="H405" s="51">
        <v>14</v>
      </c>
      <c r="I405" s="52">
        <f t="shared" ref="I405:I468" si="137">H405/G357</f>
        <v>2.8</v>
      </c>
      <c r="J405" s="18"/>
    </row>
    <row r="406" spans="2:10" x14ac:dyDescent="0.2">
      <c r="B406" s="18">
        <v>1</v>
      </c>
      <c r="C406" s="18" t="s">
        <v>67</v>
      </c>
      <c r="D406" s="18">
        <v>8</v>
      </c>
      <c r="E406" s="18" t="s">
        <v>68</v>
      </c>
      <c r="F406" s="18" t="s">
        <v>71</v>
      </c>
      <c r="G406" s="50">
        <v>5</v>
      </c>
      <c r="H406" s="51">
        <v>11</v>
      </c>
      <c r="I406" s="52">
        <f t="shared" si="137"/>
        <v>2.2000000000000002</v>
      </c>
      <c r="J406" s="18"/>
    </row>
    <row r="407" spans="2:10" x14ac:dyDescent="0.2">
      <c r="B407" s="18">
        <v>1</v>
      </c>
      <c r="C407" s="18" t="s">
        <v>72</v>
      </c>
      <c r="D407" s="18">
        <v>8</v>
      </c>
      <c r="E407" s="18" t="s">
        <v>68</v>
      </c>
      <c r="F407" s="18" t="s">
        <v>69</v>
      </c>
      <c r="G407" s="50">
        <v>5</v>
      </c>
      <c r="H407" s="51">
        <v>18</v>
      </c>
      <c r="I407" s="52">
        <f t="shared" si="137"/>
        <v>3.6</v>
      </c>
      <c r="J407" s="18"/>
    </row>
    <row r="408" spans="2:10" x14ac:dyDescent="0.2">
      <c r="B408" s="18">
        <v>1</v>
      </c>
      <c r="C408" s="18" t="s">
        <v>73</v>
      </c>
      <c r="D408" s="18">
        <v>8</v>
      </c>
      <c r="E408" s="18" t="s">
        <v>68</v>
      </c>
      <c r="F408" s="18" t="s">
        <v>69</v>
      </c>
      <c r="G408" s="50">
        <v>5</v>
      </c>
      <c r="H408" s="51">
        <v>14</v>
      </c>
      <c r="I408" s="52">
        <f t="shared" si="137"/>
        <v>2.8</v>
      </c>
      <c r="J408" s="18"/>
    </row>
    <row r="409" spans="2:10" x14ac:dyDescent="0.2">
      <c r="B409" s="18">
        <v>1</v>
      </c>
      <c r="C409" s="18" t="s">
        <v>72</v>
      </c>
      <c r="D409" s="18">
        <v>8</v>
      </c>
      <c r="E409" s="18" t="s">
        <v>68</v>
      </c>
      <c r="F409" s="18" t="s">
        <v>71</v>
      </c>
      <c r="G409" s="50">
        <v>5</v>
      </c>
      <c r="H409" s="51">
        <v>12</v>
      </c>
      <c r="I409" s="52">
        <f t="shared" si="137"/>
        <v>2.4</v>
      </c>
      <c r="J409" s="18"/>
    </row>
    <row r="410" spans="2:10" x14ac:dyDescent="0.2">
      <c r="B410" s="18">
        <v>1</v>
      </c>
      <c r="C410" s="18" t="s">
        <v>74</v>
      </c>
      <c r="D410" s="18">
        <v>8</v>
      </c>
      <c r="E410" s="18" t="s">
        <v>68</v>
      </c>
      <c r="F410" s="18" t="s">
        <v>69</v>
      </c>
      <c r="G410" s="50">
        <v>5</v>
      </c>
      <c r="H410" s="51">
        <v>9</v>
      </c>
      <c r="I410" s="52">
        <f t="shared" si="137"/>
        <v>1.8</v>
      </c>
      <c r="J410" s="18"/>
    </row>
    <row r="411" spans="2:10" x14ac:dyDescent="0.2">
      <c r="B411" s="18">
        <v>1</v>
      </c>
      <c r="C411" s="18" t="s">
        <v>75</v>
      </c>
      <c r="D411" s="18">
        <v>8</v>
      </c>
      <c r="E411" s="18" t="s">
        <v>68</v>
      </c>
      <c r="F411" s="18" t="s">
        <v>69</v>
      </c>
      <c r="G411" s="50">
        <v>5</v>
      </c>
      <c r="H411" s="51">
        <v>14</v>
      </c>
      <c r="I411" s="52">
        <f t="shared" si="137"/>
        <v>2.8</v>
      </c>
      <c r="J411" s="18"/>
    </row>
    <row r="412" spans="2:10" x14ac:dyDescent="0.2">
      <c r="B412" s="18">
        <v>1</v>
      </c>
      <c r="C412" s="18" t="s">
        <v>74</v>
      </c>
      <c r="D412" s="18">
        <v>8</v>
      </c>
      <c r="E412" s="18" t="s">
        <v>68</v>
      </c>
      <c r="F412" s="18" t="s">
        <v>71</v>
      </c>
      <c r="G412" s="50">
        <v>5</v>
      </c>
      <c r="H412" s="51">
        <v>13</v>
      </c>
      <c r="I412" s="52">
        <f t="shared" si="137"/>
        <v>2.6</v>
      </c>
      <c r="J412" s="18"/>
    </row>
    <row r="413" spans="2:10" x14ac:dyDescent="0.2">
      <c r="B413" s="18">
        <v>1</v>
      </c>
      <c r="C413" s="18" t="s">
        <v>76</v>
      </c>
      <c r="D413" s="18">
        <v>8</v>
      </c>
      <c r="E413" s="18" t="s">
        <v>68</v>
      </c>
      <c r="F413" s="18" t="s">
        <v>69</v>
      </c>
      <c r="G413" s="50">
        <v>5</v>
      </c>
      <c r="H413" s="51">
        <v>11</v>
      </c>
      <c r="I413" s="52">
        <f t="shared" si="137"/>
        <v>2.2000000000000002</v>
      </c>
      <c r="J413" s="18"/>
    </row>
    <row r="414" spans="2:10" x14ac:dyDescent="0.2">
      <c r="B414" s="18">
        <v>1</v>
      </c>
      <c r="C414" s="18" t="s">
        <v>77</v>
      </c>
      <c r="D414" s="18">
        <v>8</v>
      </c>
      <c r="E414" s="18" t="s">
        <v>68</v>
      </c>
      <c r="F414" s="18" t="s">
        <v>69</v>
      </c>
      <c r="G414" s="50">
        <v>5</v>
      </c>
      <c r="H414" s="51">
        <v>14</v>
      </c>
      <c r="I414" s="52">
        <f t="shared" si="137"/>
        <v>2.8</v>
      </c>
      <c r="J414" s="18"/>
    </row>
    <row r="415" spans="2:10" x14ac:dyDescent="0.2">
      <c r="B415" s="18">
        <v>1</v>
      </c>
      <c r="C415" s="18" t="s">
        <v>76</v>
      </c>
      <c r="D415" s="18">
        <v>8</v>
      </c>
      <c r="E415" s="18" t="s">
        <v>68</v>
      </c>
      <c r="F415" s="18" t="s">
        <v>71</v>
      </c>
      <c r="G415" s="50">
        <v>5</v>
      </c>
      <c r="H415" s="51">
        <v>10</v>
      </c>
      <c r="I415" s="52">
        <f t="shared" si="137"/>
        <v>2</v>
      </c>
      <c r="J415" s="18"/>
    </row>
    <row r="416" spans="2:10" x14ac:dyDescent="0.2">
      <c r="B416" s="18">
        <v>1</v>
      </c>
      <c r="C416" s="18" t="s">
        <v>78</v>
      </c>
      <c r="D416" s="18">
        <v>8</v>
      </c>
      <c r="E416" s="18" t="s">
        <v>68</v>
      </c>
      <c r="F416" s="18" t="s">
        <v>69</v>
      </c>
      <c r="G416" s="50">
        <v>5</v>
      </c>
      <c r="H416" s="51">
        <v>8</v>
      </c>
      <c r="I416" s="52">
        <f t="shared" si="137"/>
        <v>1.6</v>
      </c>
      <c r="J416" s="18"/>
    </row>
    <row r="417" spans="2:10" x14ac:dyDescent="0.2">
      <c r="B417" s="18">
        <v>1</v>
      </c>
      <c r="C417" s="18" t="s">
        <v>79</v>
      </c>
      <c r="D417" s="18">
        <v>8</v>
      </c>
      <c r="E417" s="18" t="s">
        <v>68</v>
      </c>
      <c r="F417" s="18" t="s">
        <v>69</v>
      </c>
      <c r="G417" s="50">
        <v>5</v>
      </c>
      <c r="H417" s="51">
        <v>16</v>
      </c>
      <c r="I417" s="52">
        <f t="shared" si="137"/>
        <v>3.2</v>
      </c>
      <c r="J417" s="18"/>
    </row>
    <row r="418" spans="2:10" x14ac:dyDescent="0.2">
      <c r="B418" s="18">
        <v>1</v>
      </c>
      <c r="C418" s="18" t="s">
        <v>78</v>
      </c>
      <c r="D418" s="18">
        <v>8</v>
      </c>
      <c r="E418" s="18" t="s">
        <v>68</v>
      </c>
      <c r="F418" s="18" t="s">
        <v>71</v>
      </c>
      <c r="G418" s="50">
        <v>5</v>
      </c>
      <c r="H418" s="51">
        <v>13</v>
      </c>
      <c r="I418" s="52">
        <f t="shared" si="137"/>
        <v>2.6</v>
      </c>
      <c r="J418" s="18"/>
    </row>
    <row r="419" spans="2:10" x14ac:dyDescent="0.2">
      <c r="B419" s="18">
        <v>1</v>
      </c>
      <c r="C419" s="18" t="s">
        <v>80</v>
      </c>
      <c r="D419" s="18">
        <v>8</v>
      </c>
      <c r="E419" s="18" t="s">
        <v>68</v>
      </c>
      <c r="F419" s="18" t="s">
        <v>69</v>
      </c>
      <c r="G419" s="50">
        <v>5</v>
      </c>
      <c r="H419" s="51">
        <v>17</v>
      </c>
      <c r="I419" s="52">
        <f t="shared" si="137"/>
        <v>3.4</v>
      </c>
      <c r="J419" s="18"/>
    </row>
    <row r="420" spans="2:10" x14ac:dyDescent="0.2">
      <c r="B420" s="18">
        <v>1</v>
      </c>
      <c r="C420" s="18" t="s">
        <v>81</v>
      </c>
      <c r="D420" s="18">
        <v>8</v>
      </c>
      <c r="E420" s="18" t="s">
        <v>68</v>
      </c>
      <c r="F420" s="18" t="s">
        <v>69</v>
      </c>
      <c r="G420" s="50">
        <v>5</v>
      </c>
      <c r="H420" s="51">
        <v>7</v>
      </c>
      <c r="I420" s="52">
        <f t="shared" si="137"/>
        <v>1.4</v>
      </c>
      <c r="J420" s="18"/>
    </row>
    <row r="421" spans="2:10" x14ac:dyDescent="0.2">
      <c r="B421" s="18">
        <v>1</v>
      </c>
      <c r="C421" s="18" t="s">
        <v>80</v>
      </c>
      <c r="D421" s="18">
        <v>8</v>
      </c>
      <c r="E421" s="18" t="s">
        <v>68</v>
      </c>
      <c r="F421" s="18" t="s">
        <v>71</v>
      </c>
      <c r="G421" s="50">
        <v>5</v>
      </c>
      <c r="H421" s="51">
        <v>5</v>
      </c>
      <c r="I421" s="52">
        <f t="shared" si="137"/>
        <v>1</v>
      </c>
      <c r="J421" s="18"/>
    </row>
    <row r="422" spans="2:10" x14ac:dyDescent="0.2">
      <c r="B422" s="18">
        <v>1</v>
      </c>
      <c r="C422" s="18" t="s">
        <v>82</v>
      </c>
      <c r="D422" s="18">
        <v>8</v>
      </c>
      <c r="E422" s="18" t="s">
        <v>68</v>
      </c>
      <c r="F422" s="18" t="s">
        <v>69</v>
      </c>
      <c r="G422" s="50">
        <v>5</v>
      </c>
      <c r="H422" s="51">
        <v>11</v>
      </c>
      <c r="I422" s="52">
        <f t="shared" si="137"/>
        <v>2.2000000000000002</v>
      </c>
      <c r="J422" s="18"/>
    </row>
    <row r="423" spans="2:10" x14ac:dyDescent="0.2">
      <c r="B423" s="18">
        <v>1</v>
      </c>
      <c r="C423" s="18" t="s">
        <v>83</v>
      </c>
      <c r="D423" s="18">
        <v>8</v>
      </c>
      <c r="E423" s="18" t="s">
        <v>68</v>
      </c>
      <c r="F423" s="18" t="s">
        <v>69</v>
      </c>
      <c r="G423" s="50">
        <v>5</v>
      </c>
      <c r="H423" s="51">
        <v>12</v>
      </c>
      <c r="I423" s="52">
        <f t="shared" si="137"/>
        <v>2.4</v>
      </c>
      <c r="J423" s="18"/>
    </row>
    <row r="424" spans="2:10" x14ac:dyDescent="0.2">
      <c r="B424" s="18">
        <v>1</v>
      </c>
      <c r="C424" s="18" t="s">
        <v>82</v>
      </c>
      <c r="D424" s="18">
        <v>8</v>
      </c>
      <c r="E424" s="18" t="s">
        <v>68</v>
      </c>
      <c r="F424" s="18" t="s">
        <v>71</v>
      </c>
      <c r="G424" s="50">
        <v>5</v>
      </c>
      <c r="H424" s="51">
        <v>10</v>
      </c>
      <c r="I424" s="52">
        <f t="shared" si="137"/>
        <v>2</v>
      </c>
      <c r="J424" s="18"/>
    </row>
    <row r="425" spans="2:10" x14ac:dyDescent="0.2">
      <c r="B425" s="18">
        <v>1</v>
      </c>
      <c r="C425" s="18" t="s">
        <v>84</v>
      </c>
      <c r="D425" s="18">
        <v>8</v>
      </c>
      <c r="E425" s="18" t="s">
        <v>68</v>
      </c>
      <c r="F425" s="18" t="s">
        <v>69</v>
      </c>
      <c r="G425" s="50">
        <v>5</v>
      </c>
      <c r="H425" s="51">
        <v>14</v>
      </c>
      <c r="I425" s="52">
        <f t="shared" si="137"/>
        <v>2.8</v>
      </c>
      <c r="J425" s="18"/>
    </row>
    <row r="426" spans="2:10" x14ac:dyDescent="0.2">
      <c r="B426" s="18">
        <v>1</v>
      </c>
      <c r="C426" s="18" t="s">
        <v>85</v>
      </c>
      <c r="D426" s="18">
        <v>8</v>
      </c>
      <c r="E426" s="18" t="s">
        <v>68</v>
      </c>
      <c r="F426" s="18" t="s">
        <v>69</v>
      </c>
      <c r="G426" s="50">
        <v>5</v>
      </c>
      <c r="H426" s="51">
        <v>9</v>
      </c>
      <c r="I426" s="52">
        <f t="shared" si="137"/>
        <v>1.8</v>
      </c>
      <c r="J426" s="18"/>
    </row>
    <row r="427" spans="2:10" x14ac:dyDescent="0.2">
      <c r="B427" s="18">
        <v>1</v>
      </c>
      <c r="C427" s="18" t="s">
        <v>84</v>
      </c>
      <c r="D427" s="18">
        <v>8</v>
      </c>
      <c r="E427" s="18" t="s">
        <v>68</v>
      </c>
      <c r="F427" s="18" t="s">
        <v>71</v>
      </c>
      <c r="G427" s="50">
        <v>5</v>
      </c>
      <c r="H427" s="51">
        <v>10</v>
      </c>
      <c r="I427" s="52">
        <f t="shared" si="137"/>
        <v>2</v>
      </c>
      <c r="J427" s="18"/>
    </row>
    <row r="428" spans="2:10" x14ac:dyDescent="0.2">
      <c r="B428" s="18">
        <v>1</v>
      </c>
      <c r="C428" s="18" t="s">
        <v>67</v>
      </c>
      <c r="D428" s="18">
        <v>8</v>
      </c>
      <c r="E428" s="18" t="s">
        <v>86</v>
      </c>
      <c r="F428" s="18" t="s">
        <v>69</v>
      </c>
      <c r="G428" s="50">
        <v>5</v>
      </c>
      <c r="H428" s="51">
        <v>22</v>
      </c>
      <c r="I428" s="52">
        <f t="shared" si="137"/>
        <v>4.4000000000000004</v>
      </c>
      <c r="J428" s="18"/>
    </row>
    <row r="429" spans="2:10" x14ac:dyDescent="0.2">
      <c r="B429" s="18">
        <v>1</v>
      </c>
      <c r="C429" s="18" t="s">
        <v>70</v>
      </c>
      <c r="D429" s="18">
        <v>8</v>
      </c>
      <c r="E429" s="18" t="s">
        <v>86</v>
      </c>
      <c r="F429" s="18" t="s">
        <v>69</v>
      </c>
      <c r="G429" s="50">
        <v>5</v>
      </c>
      <c r="H429" s="51">
        <v>13</v>
      </c>
      <c r="I429" s="52">
        <f t="shared" si="137"/>
        <v>2.6</v>
      </c>
      <c r="J429" s="18"/>
    </row>
    <row r="430" spans="2:10" x14ac:dyDescent="0.2">
      <c r="B430" s="18">
        <v>1</v>
      </c>
      <c r="C430" s="18" t="s">
        <v>67</v>
      </c>
      <c r="D430" s="18">
        <v>8</v>
      </c>
      <c r="E430" s="18" t="s">
        <v>86</v>
      </c>
      <c r="F430" s="18" t="s">
        <v>71</v>
      </c>
      <c r="G430" s="50">
        <v>5</v>
      </c>
      <c r="H430" s="51">
        <v>16</v>
      </c>
      <c r="I430" s="52">
        <f t="shared" si="137"/>
        <v>3.2</v>
      </c>
      <c r="J430" s="18"/>
    </row>
    <row r="431" spans="2:10" x14ac:dyDescent="0.2">
      <c r="B431" s="18">
        <v>1</v>
      </c>
      <c r="C431" s="18" t="s">
        <v>72</v>
      </c>
      <c r="D431" s="18">
        <v>8</v>
      </c>
      <c r="E431" s="18" t="s">
        <v>86</v>
      </c>
      <c r="F431" s="18" t="s">
        <v>69</v>
      </c>
      <c r="G431" s="50">
        <v>5</v>
      </c>
      <c r="H431" s="51">
        <v>26</v>
      </c>
      <c r="I431" s="52">
        <f t="shared" si="137"/>
        <v>5.2</v>
      </c>
      <c r="J431" s="18"/>
    </row>
    <row r="432" spans="2:10" x14ac:dyDescent="0.2">
      <c r="B432" s="18">
        <v>1</v>
      </c>
      <c r="C432" s="18" t="s">
        <v>73</v>
      </c>
      <c r="D432" s="18">
        <v>8</v>
      </c>
      <c r="E432" s="18" t="s">
        <v>86</v>
      </c>
      <c r="F432" s="18" t="s">
        <v>69</v>
      </c>
      <c r="G432" s="50">
        <v>5</v>
      </c>
      <c r="H432" s="51">
        <v>14</v>
      </c>
      <c r="I432" s="52">
        <f t="shared" si="137"/>
        <v>2.8</v>
      </c>
      <c r="J432" s="18"/>
    </row>
    <row r="433" spans="2:10" x14ac:dyDescent="0.2">
      <c r="B433" s="18">
        <v>1</v>
      </c>
      <c r="C433" s="18" t="s">
        <v>72</v>
      </c>
      <c r="D433" s="18">
        <v>8</v>
      </c>
      <c r="E433" s="18" t="s">
        <v>86</v>
      </c>
      <c r="F433" s="18" t="s">
        <v>71</v>
      </c>
      <c r="G433" s="50">
        <v>5</v>
      </c>
      <c r="H433" s="51">
        <v>18</v>
      </c>
      <c r="I433" s="52">
        <f t="shared" si="137"/>
        <v>3.6</v>
      </c>
      <c r="J433" s="18"/>
    </row>
    <row r="434" spans="2:10" x14ac:dyDescent="0.2">
      <c r="B434" s="18">
        <v>1</v>
      </c>
      <c r="C434" s="18" t="s">
        <v>74</v>
      </c>
      <c r="D434" s="18">
        <v>8</v>
      </c>
      <c r="E434" s="18" t="s">
        <v>86</v>
      </c>
      <c r="F434" s="18" t="s">
        <v>69</v>
      </c>
      <c r="G434" s="50">
        <v>5</v>
      </c>
      <c r="H434" s="51">
        <v>20</v>
      </c>
      <c r="I434" s="52">
        <f t="shared" si="137"/>
        <v>4</v>
      </c>
      <c r="J434" s="18"/>
    </row>
    <row r="435" spans="2:10" x14ac:dyDescent="0.2">
      <c r="B435" s="18">
        <v>1</v>
      </c>
      <c r="C435" s="18" t="s">
        <v>75</v>
      </c>
      <c r="D435" s="18">
        <v>8</v>
      </c>
      <c r="E435" s="18" t="s">
        <v>86</v>
      </c>
      <c r="F435" s="18" t="s">
        <v>69</v>
      </c>
      <c r="G435" s="50">
        <v>5</v>
      </c>
      <c r="H435" s="51">
        <v>9</v>
      </c>
      <c r="I435" s="52">
        <f t="shared" si="137"/>
        <v>1.8</v>
      </c>
      <c r="J435" s="18"/>
    </row>
    <row r="436" spans="2:10" x14ac:dyDescent="0.2">
      <c r="B436" s="18">
        <v>1</v>
      </c>
      <c r="C436" s="18" t="s">
        <v>74</v>
      </c>
      <c r="D436" s="18">
        <v>8</v>
      </c>
      <c r="E436" s="18" t="s">
        <v>86</v>
      </c>
      <c r="F436" s="18" t="s">
        <v>71</v>
      </c>
      <c r="G436" s="50">
        <v>5</v>
      </c>
      <c r="H436" s="51">
        <v>7</v>
      </c>
      <c r="I436" s="52">
        <f t="shared" si="137"/>
        <v>1.4</v>
      </c>
      <c r="J436" s="18"/>
    </row>
    <row r="437" spans="2:10" x14ac:dyDescent="0.2">
      <c r="B437" s="18">
        <v>1</v>
      </c>
      <c r="C437" s="18" t="s">
        <v>76</v>
      </c>
      <c r="D437" s="18">
        <v>8</v>
      </c>
      <c r="E437" s="18" t="s">
        <v>86</v>
      </c>
      <c r="F437" s="18" t="s">
        <v>69</v>
      </c>
      <c r="G437" s="50">
        <v>5</v>
      </c>
      <c r="H437" s="51">
        <v>16</v>
      </c>
      <c r="I437" s="52">
        <f t="shared" si="137"/>
        <v>3.2</v>
      </c>
      <c r="J437" s="18"/>
    </row>
    <row r="438" spans="2:10" x14ac:dyDescent="0.2">
      <c r="B438" s="18">
        <v>1</v>
      </c>
      <c r="C438" s="18" t="s">
        <v>77</v>
      </c>
      <c r="D438" s="18">
        <v>8</v>
      </c>
      <c r="E438" s="18" t="s">
        <v>86</v>
      </c>
      <c r="F438" s="18" t="s">
        <v>69</v>
      </c>
      <c r="G438" s="50">
        <v>5</v>
      </c>
      <c r="H438" s="51">
        <v>16</v>
      </c>
      <c r="I438" s="52">
        <f t="shared" si="137"/>
        <v>3.2</v>
      </c>
      <c r="J438" s="18"/>
    </row>
    <row r="439" spans="2:10" x14ac:dyDescent="0.2">
      <c r="B439" s="18">
        <v>1</v>
      </c>
      <c r="C439" s="18" t="s">
        <v>76</v>
      </c>
      <c r="D439" s="18">
        <v>8</v>
      </c>
      <c r="E439" s="18" t="s">
        <v>86</v>
      </c>
      <c r="F439" s="18" t="s">
        <v>71</v>
      </c>
      <c r="G439" s="50">
        <v>5</v>
      </c>
      <c r="H439" s="51">
        <v>16</v>
      </c>
      <c r="I439" s="52">
        <f t="shared" si="137"/>
        <v>3.2</v>
      </c>
      <c r="J439" s="18"/>
    </row>
    <row r="440" spans="2:10" x14ac:dyDescent="0.2">
      <c r="B440" s="18">
        <v>1</v>
      </c>
      <c r="C440" s="18" t="s">
        <v>78</v>
      </c>
      <c r="D440" s="18">
        <v>8</v>
      </c>
      <c r="E440" s="18" t="s">
        <v>86</v>
      </c>
      <c r="F440" s="18" t="s">
        <v>69</v>
      </c>
      <c r="G440" s="50">
        <v>5</v>
      </c>
      <c r="H440" s="51">
        <v>21</v>
      </c>
      <c r="I440" s="52">
        <f t="shared" si="137"/>
        <v>4.2</v>
      </c>
      <c r="J440" s="18"/>
    </row>
    <row r="441" spans="2:10" x14ac:dyDescent="0.2">
      <c r="B441" s="18">
        <v>1</v>
      </c>
      <c r="C441" s="18" t="s">
        <v>79</v>
      </c>
      <c r="D441" s="18">
        <v>8</v>
      </c>
      <c r="E441" s="18" t="s">
        <v>86</v>
      </c>
      <c r="F441" s="18" t="s">
        <v>69</v>
      </c>
      <c r="G441" s="50">
        <v>5</v>
      </c>
      <c r="H441" s="51">
        <v>11</v>
      </c>
      <c r="I441" s="52">
        <f t="shared" si="137"/>
        <v>2.2000000000000002</v>
      </c>
      <c r="J441" s="18"/>
    </row>
    <row r="442" spans="2:10" x14ac:dyDescent="0.2">
      <c r="B442" s="18">
        <v>1</v>
      </c>
      <c r="C442" s="18" t="s">
        <v>78</v>
      </c>
      <c r="D442" s="18">
        <v>8</v>
      </c>
      <c r="E442" s="18" t="s">
        <v>86</v>
      </c>
      <c r="F442" s="18" t="s">
        <v>71</v>
      </c>
      <c r="G442" s="50">
        <v>5</v>
      </c>
      <c r="H442" s="51">
        <v>16</v>
      </c>
      <c r="I442" s="52">
        <f t="shared" si="137"/>
        <v>3.2</v>
      </c>
      <c r="J442" s="18"/>
    </row>
    <row r="443" spans="2:10" x14ac:dyDescent="0.2">
      <c r="B443" s="18">
        <v>1</v>
      </c>
      <c r="C443" s="18" t="s">
        <v>80</v>
      </c>
      <c r="D443" s="18">
        <v>8</v>
      </c>
      <c r="E443" s="18" t="s">
        <v>86</v>
      </c>
      <c r="F443" s="18" t="s">
        <v>69</v>
      </c>
      <c r="G443" s="50">
        <v>5</v>
      </c>
      <c r="H443" s="51">
        <v>20</v>
      </c>
      <c r="I443" s="52">
        <f t="shared" si="137"/>
        <v>4</v>
      </c>
      <c r="J443" s="18"/>
    </row>
    <row r="444" spans="2:10" x14ac:dyDescent="0.2">
      <c r="B444" s="18">
        <v>1</v>
      </c>
      <c r="C444" s="18" t="s">
        <v>81</v>
      </c>
      <c r="D444" s="18">
        <v>8</v>
      </c>
      <c r="E444" s="18" t="s">
        <v>86</v>
      </c>
      <c r="F444" s="18" t="s">
        <v>69</v>
      </c>
      <c r="G444" s="50">
        <v>5</v>
      </c>
      <c r="H444" s="51">
        <v>15</v>
      </c>
      <c r="I444" s="52">
        <f t="shared" si="137"/>
        <v>3</v>
      </c>
      <c r="J444" s="18"/>
    </row>
    <row r="445" spans="2:10" x14ac:dyDescent="0.2">
      <c r="B445" s="18">
        <v>1</v>
      </c>
      <c r="C445" s="18" t="s">
        <v>80</v>
      </c>
      <c r="D445" s="18">
        <v>8</v>
      </c>
      <c r="E445" s="18" t="s">
        <v>86</v>
      </c>
      <c r="F445" s="18" t="s">
        <v>71</v>
      </c>
      <c r="G445" s="50">
        <v>5</v>
      </c>
      <c r="H445" s="51">
        <v>12</v>
      </c>
      <c r="I445" s="52">
        <f t="shared" si="137"/>
        <v>2.4</v>
      </c>
      <c r="J445" s="18"/>
    </row>
    <row r="446" spans="2:10" x14ac:dyDescent="0.2">
      <c r="B446" s="18">
        <v>1</v>
      </c>
      <c r="C446" s="18" t="s">
        <v>82</v>
      </c>
      <c r="D446" s="18">
        <v>8</v>
      </c>
      <c r="E446" s="18" t="s">
        <v>86</v>
      </c>
      <c r="F446" s="18" t="s">
        <v>69</v>
      </c>
      <c r="G446" s="50">
        <v>5</v>
      </c>
      <c r="H446" s="51">
        <v>17</v>
      </c>
      <c r="I446" s="52">
        <f t="shared" si="137"/>
        <v>3.4</v>
      </c>
      <c r="J446" s="18"/>
    </row>
    <row r="447" spans="2:10" x14ac:dyDescent="0.2">
      <c r="B447" s="18">
        <v>1</v>
      </c>
      <c r="C447" s="18" t="s">
        <v>83</v>
      </c>
      <c r="D447" s="18">
        <v>8</v>
      </c>
      <c r="E447" s="18" t="s">
        <v>86</v>
      </c>
      <c r="F447" s="18" t="s">
        <v>69</v>
      </c>
      <c r="G447" s="50">
        <v>5</v>
      </c>
      <c r="H447" s="51">
        <v>21</v>
      </c>
      <c r="I447" s="52">
        <f t="shared" si="137"/>
        <v>4.2</v>
      </c>
      <c r="J447" s="18"/>
    </row>
    <row r="448" spans="2:10" x14ac:dyDescent="0.2">
      <c r="B448" s="18">
        <v>1</v>
      </c>
      <c r="C448" s="18" t="s">
        <v>82</v>
      </c>
      <c r="D448" s="18">
        <v>8</v>
      </c>
      <c r="E448" s="18" t="s">
        <v>86</v>
      </c>
      <c r="F448" s="18" t="s">
        <v>71</v>
      </c>
      <c r="G448" s="50">
        <v>5</v>
      </c>
      <c r="H448" s="51">
        <v>15</v>
      </c>
      <c r="I448" s="52">
        <f t="shared" si="137"/>
        <v>3</v>
      </c>
      <c r="J448" s="18"/>
    </row>
    <row r="449" spans="2:10" x14ac:dyDescent="0.2">
      <c r="B449" s="18">
        <v>1</v>
      </c>
      <c r="C449" s="18" t="s">
        <v>84</v>
      </c>
      <c r="D449" s="18">
        <v>8</v>
      </c>
      <c r="E449" s="18" t="s">
        <v>86</v>
      </c>
      <c r="F449" s="18" t="s">
        <v>69</v>
      </c>
      <c r="G449" s="50">
        <v>5</v>
      </c>
      <c r="H449" s="51">
        <v>23</v>
      </c>
      <c r="I449" s="52">
        <f t="shared" si="137"/>
        <v>4.5999999999999996</v>
      </c>
      <c r="J449" s="18"/>
    </row>
    <row r="450" spans="2:10" x14ac:dyDescent="0.2">
      <c r="B450" s="18">
        <v>1</v>
      </c>
      <c r="C450" s="18" t="s">
        <v>85</v>
      </c>
      <c r="D450" s="18">
        <v>8</v>
      </c>
      <c r="E450" s="18" t="s">
        <v>86</v>
      </c>
      <c r="F450" s="18" t="s">
        <v>69</v>
      </c>
      <c r="G450" s="50">
        <v>5</v>
      </c>
      <c r="H450" s="51">
        <v>13</v>
      </c>
      <c r="I450" s="52">
        <f t="shared" si="137"/>
        <v>2.6</v>
      </c>
      <c r="J450" s="18"/>
    </row>
    <row r="451" spans="2:10" x14ac:dyDescent="0.2">
      <c r="B451" s="18">
        <v>1</v>
      </c>
      <c r="C451" s="18" t="s">
        <v>84</v>
      </c>
      <c r="D451" s="18">
        <v>8</v>
      </c>
      <c r="E451" s="18" t="s">
        <v>86</v>
      </c>
      <c r="F451" s="18" t="s">
        <v>71</v>
      </c>
      <c r="G451" s="50">
        <v>5</v>
      </c>
      <c r="H451" s="51">
        <v>16</v>
      </c>
      <c r="I451" s="52">
        <f t="shared" si="137"/>
        <v>3.2</v>
      </c>
      <c r="J451" s="18"/>
    </row>
    <row r="452" spans="2:10" x14ac:dyDescent="0.2">
      <c r="B452" s="18">
        <v>2</v>
      </c>
      <c r="C452" s="18" t="s">
        <v>67</v>
      </c>
      <c r="D452" s="18">
        <v>8</v>
      </c>
      <c r="E452" s="18" t="s">
        <v>68</v>
      </c>
      <c r="F452" s="18" t="s">
        <v>69</v>
      </c>
      <c r="G452" s="50">
        <v>5</v>
      </c>
      <c r="H452" s="51">
        <v>19</v>
      </c>
      <c r="I452" s="52">
        <f t="shared" si="137"/>
        <v>3.8</v>
      </c>
      <c r="J452" s="18"/>
    </row>
    <row r="453" spans="2:10" x14ac:dyDescent="0.2">
      <c r="B453" s="18">
        <v>2</v>
      </c>
      <c r="C453" s="18" t="s">
        <v>70</v>
      </c>
      <c r="D453" s="18">
        <v>8</v>
      </c>
      <c r="E453" s="18" t="s">
        <v>68</v>
      </c>
      <c r="F453" s="18" t="s">
        <v>69</v>
      </c>
      <c r="G453" s="50">
        <v>5</v>
      </c>
      <c r="H453" s="51">
        <v>31</v>
      </c>
      <c r="I453" s="52">
        <f t="shared" si="137"/>
        <v>6.2</v>
      </c>
      <c r="J453" s="18"/>
    </row>
    <row r="454" spans="2:10" x14ac:dyDescent="0.2">
      <c r="B454" s="18">
        <v>2</v>
      </c>
      <c r="C454" s="18" t="s">
        <v>67</v>
      </c>
      <c r="D454" s="18">
        <v>8</v>
      </c>
      <c r="E454" s="18" t="s">
        <v>68</v>
      </c>
      <c r="F454" s="18" t="s">
        <v>71</v>
      </c>
      <c r="G454" s="50">
        <v>5</v>
      </c>
      <c r="H454" s="51">
        <v>11</v>
      </c>
      <c r="I454" s="52">
        <f t="shared" si="137"/>
        <v>2.2000000000000002</v>
      </c>
      <c r="J454" s="18"/>
    </row>
    <row r="455" spans="2:10" x14ac:dyDescent="0.2">
      <c r="B455" s="18">
        <v>2</v>
      </c>
      <c r="C455" s="18" t="s">
        <v>72</v>
      </c>
      <c r="D455" s="18">
        <v>8</v>
      </c>
      <c r="E455" s="18" t="s">
        <v>68</v>
      </c>
      <c r="F455" s="18" t="s">
        <v>69</v>
      </c>
      <c r="G455" s="50">
        <v>5</v>
      </c>
      <c r="H455" s="51">
        <v>22</v>
      </c>
      <c r="I455" s="52">
        <f t="shared" si="137"/>
        <v>4.4000000000000004</v>
      </c>
      <c r="J455" s="18"/>
    </row>
    <row r="456" spans="2:10" x14ac:dyDescent="0.2">
      <c r="B456" s="18">
        <v>2</v>
      </c>
      <c r="C456" s="18" t="s">
        <v>73</v>
      </c>
      <c r="D456" s="18">
        <v>8</v>
      </c>
      <c r="E456" s="18" t="s">
        <v>68</v>
      </c>
      <c r="F456" s="18" t="s">
        <v>69</v>
      </c>
      <c r="G456" s="50">
        <v>5</v>
      </c>
      <c r="H456" s="51">
        <v>24</v>
      </c>
      <c r="I456" s="52">
        <f t="shared" si="137"/>
        <v>4.8</v>
      </c>
      <c r="J456" s="18"/>
    </row>
    <row r="457" spans="2:10" x14ac:dyDescent="0.2">
      <c r="B457" s="18">
        <v>2</v>
      </c>
      <c r="C457" s="18" t="s">
        <v>72</v>
      </c>
      <c r="D457" s="18">
        <v>8</v>
      </c>
      <c r="E457" s="18" t="s">
        <v>68</v>
      </c>
      <c r="F457" s="18" t="s">
        <v>71</v>
      </c>
      <c r="G457" s="50">
        <v>5</v>
      </c>
      <c r="H457" s="51">
        <v>19</v>
      </c>
      <c r="I457" s="52">
        <f t="shared" si="137"/>
        <v>3.8</v>
      </c>
      <c r="J457" s="18"/>
    </row>
    <row r="458" spans="2:10" x14ac:dyDescent="0.2">
      <c r="B458" s="18">
        <v>2</v>
      </c>
      <c r="C458" s="18" t="s">
        <v>74</v>
      </c>
      <c r="D458" s="18">
        <v>8</v>
      </c>
      <c r="E458" s="18" t="s">
        <v>68</v>
      </c>
      <c r="F458" s="18" t="s">
        <v>69</v>
      </c>
      <c r="G458" s="50">
        <v>5</v>
      </c>
      <c r="H458" s="51">
        <v>15</v>
      </c>
      <c r="I458" s="52">
        <f t="shared" si="137"/>
        <v>3</v>
      </c>
      <c r="J458" s="18"/>
    </row>
    <row r="459" spans="2:10" x14ac:dyDescent="0.2">
      <c r="B459" s="18">
        <v>2</v>
      </c>
      <c r="C459" s="18" t="s">
        <v>75</v>
      </c>
      <c r="D459" s="18">
        <v>8</v>
      </c>
      <c r="E459" s="18" t="s">
        <v>68</v>
      </c>
      <c r="F459" s="18" t="s">
        <v>69</v>
      </c>
      <c r="G459" s="50">
        <v>4</v>
      </c>
      <c r="H459" s="51">
        <v>22</v>
      </c>
      <c r="I459" s="52">
        <f t="shared" si="137"/>
        <v>4.4000000000000004</v>
      </c>
      <c r="J459" s="18" t="s">
        <v>87</v>
      </c>
    </row>
    <row r="460" spans="2:10" x14ac:dyDescent="0.2">
      <c r="B460" s="18">
        <v>2</v>
      </c>
      <c r="C460" s="18" t="s">
        <v>74</v>
      </c>
      <c r="D460" s="18">
        <v>8</v>
      </c>
      <c r="E460" s="18" t="s">
        <v>68</v>
      </c>
      <c r="F460" s="18" t="s">
        <v>71</v>
      </c>
      <c r="G460" s="50">
        <v>5</v>
      </c>
      <c r="H460" s="51">
        <v>11</v>
      </c>
      <c r="I460" s="52">
        <f t="shared" si="137"/>
        <v>2.2000000000000002</v>
      </c>
      <c r="J460" s="18"/>
    </row>
    <row r="461" spans="2:10" x14ac:dyDescent="0.2">
      <c r="B461" s="18">
        <v>2</v>
      </c>
      <c r="C461" s="18" t="s">
        <v>76</v>
      </c>
      <c r="D461" s="18">
        <v>8</v>
      </c>
      <c r="E461" s="18" t="s">
        <v>68</v>
      </c>
      <c r="F461" s="18" t="s">
        <v>69</v>
      </c>
      <c r="G461" s="50">
        <v>5</v>
      </c>
      <c r="H461" s="51">
        <v>27</v>
      </c>
      <c r="I461" s="52">
        <f t="shared" si="137"/>
        <v>5.4</v>
      </c>
      <c r="J461" s="18"/>
    </row>
    <row r="462" spans="2:10" x14ac:dyDescent="0.2">
      <c r="B462" s="18">
        <v>2</v>
      </c>
      <c r="C462" s="18" t="s">
        <v>77</v>
      </c>
      <c r="D462" s="18">
        <v>8</v>
      </c>
      <c r="E462" s="18" t="s">
        <v>68</v>
      </c>
      <c r="F462" s="18" t="s">
        <v>69</v>
      </c>
      <c r="G462" s="50">
        <v>5</v>
      </c>
      <c r="H462" s="51">
        <v>21</v>
      </c>
      <c r="I462" s="52">
        <f t="shared" si="137"/>
        <v>4.2</v>
      </c>
      <c r="J462" s="18"/>
    </row>
    <row r="463" spans="2:10" x14ac:dyDescent="0.2">
      <c r="B463" s="18">
        <v>2</v>
      </c>
      <c r="C463" s="18" t="s">
        <v>76</v>
      </c>
      <c r="D463" s="18">
        <v>8</v>
      </c>
      <c r="E463" s="18" t="s">
        <v>68</v>
      </c>
      <c r="F463" s="18" t="s">
        <v>71</v>
      </c>
      <c r="G463" s="50">
        <v>5</v>
      </c>
      <c r="H463" s="51">
        <v>17</v>
      </c>
      <c r="I463" s="52">
        <f t="shared" si="137"/>
        <v>3.4</v>
      </c>
      <c r="J463" s="18"/>
    </row>
    <row r="464" spans="2:10" x14ac:dyDescent="0.2">
      <c r="B464" s="18">
        <v>2</v>
      </c>
      <c r="C464" s="18" t="s">
        <v>78</v>
      </c>
      <c r="D464" s="18">
        <v>8</v>
      </c>
      <c r="E464" s="18" t="s">
        <v>68</v>
      </c>
      <c r="F464" s="18" t="s">
        <v>69</v>
      </c>
      <c r="G464" s="50">
        <v>3</v>
      </c>
      <c r="H464" s="51">
        <v>20</v>
      </c>
      <c r="I464" s="52">
        <f t="shared" si="137"/>
        <v>4</v>
      </c>
      <c r="J464" s="18" t="s">
        <v>88</v>
      </c>
    </row>
    <row r="465" spans="2:10" x14ac:dyDescent="0.2">
      <c r="B465" s="18">
        <v>2</v>
      </c>
      <c r="C465" s="18" t="s">
        <v>79</v>
      </c>
      <c r="D465" s="18">
        <v>8</v>
      </c>
      <c r="E465" s="18" t="s">
        <v>68</v>
      </c>
      <c r="F465" s="18" t="s">
        <v>69</v>
      </c>
      <c r="G465" s="50">
        <v>5</v>
      </c>
      <c r="H465" s="51">
        <v>22</v>
      </c>
      <c r="I465" s="52">
        <f t="shared" si="137"/>
        <v>4.4000000000000004</v>
      </c>
      <c r="J465" s="18"/>
    </row>
    <row r="466" spans="2:10" x14ac:dyDescent="0.2">
      <c r="B466" s="18">
        <v>2</v>
      </c>
      <c r="C466" s="18" t="s">
        <v>78</v>
      </c>
      <c r="D466" s="18">
        <v>8</v>
      </c>
      <c r="E466" s="18" t="s">
        <v>68</v>
      </c>
      <c r="F466" s="18" t="s">
        <v>71</v>
      </c>
      <c r="G466" s="50">
        <v>5</v>
      </c>
      <c r="H466" s="51">
        <v>25</v>
      </c>
      <c r="I466" s="52">
        <f t="shared" si="137"/>
        <v>5</v>
      </c>
      <c r="J466" s="18"/>
    </row>
    <row r="467" spans="2:10" x14ac:dyDescent="0.2">
      <c r="B467" s="18">
        <v>2</v>
      </c>
      <c r="C467" s="18" t="s">
        <v>80</v>
      </c>
      <c r="D467" s="18">
        <v>8</v>
      </c>
      <c r="E467" s="18" t="s">
        <v>68</v>
      </c>
      <c r="F467" s="18" t="s">
        <v>69</v>
      </c>
      <c r="G467" s="50">
        <v>5</v>
      </c>
      <c r="H467" s="51">
        <v>28</v>
      </c>
      <c r="I467" s="52">
        <f t="shared" si="137"/>
        <v>5.6</v>
      </c>
      <c r="J467" s="18"/>
    </row>
    <row r="468" spans="2:10" x14ac:dyDescent="0.2">
      <c r="B468" s="18">
        <v>2</v>
      </c>
      <c r="C468" s="18" t="s">
        <v>81</v>
      </c>
      <c r="D468" s="18">
        <v>8</v>
      </c>
      <c r="E468" s="18" t="s">
        <v>68</v>
      </c>
      <c r="F468" s="18" t="s">
        <v>69</v>
      </c>
      <c r="G468" s="50">
        <v>5</v>
      </c>
      <c r="H468" s="51">
        <v>27</v>
      </c>
      <c r="I468" s="52">
        <f t="shared" si="137"/>
        <v>5.4</v>
      </c>
      <c r="J468" s="18"/>
    </row>
    <row r="469" spans="2:10" x14ac:dyDescent="0.2">
      <c r="B469" s="18">
        <v>2</v>
      </c>
      <c r="C469" s="18" t="s">
        <v>80</v>
      </c>
      <c r="D469" s="18">
        <v>8</v>
      </c>
      <c r="E469" s="18" t="s">
        <v>68</v>
      </c>
      <c r="F469" s="18" t="s">
        <v>71</v>
      </c>
      <c r="G469" s="50">
        <v>5</v>
      </c>
      <c r="H469" s="51">
        <v>20</v>
      </c>
      <c r="I469" s="52">
        <f t="shared" ref="I469:I532" si="138">H469/G421</f>
        <v>4</v>
      </c>
      <c r="J469" s="18"/>
    </row>
    <row r="470" spans="2:10" x14ac:dyDescent="0.2">
      <c r="B470" s="18">
        <v>2</v>
      </c>
      <c r="C470" s="18" t="s">
        <v>82</v>
      </c>
      <c r="D470" s="18">
        <v>8</v>
      </c>
      <c r="E470" s="18" t="s">
        <v>68</v>
      </c>
      <c r="F470" s="18" t="s">
        <v>69</v>
      </c>
      <c r="G470" s="50">
        <v>5</v>
      </c>
      <c r="H470" s="51">
        <v>24</v>
      </c>
      <c r="I470" s="52">
        <f t="shared" si="138"/>
        <v>4.8</v>
      </c>
      <c r="J470" s="18"/>
    </row>
    <row r="471" spans="2:10" x14ac:dyDescent="0.2">
      <c r="B471" s="18">
        <v>2</v>
      </c>
      <c r="C471" s="18" t="s">
        <v>83</v>
      </c>
      <c r="D471" s="18">
        <v>8</v>
      </c>
      <c r="E471" s="18" t="s">
        <v>68</v>
      </c>
      <c r="F471" s="18" t="s">
        <v>69</v>
      </c>
      <c r="G471" s="50">
        <v>5</v>
      </c>
      <c r="H471" s="51">
        <v>26</v>
      </c>
      <c r="I471" s="52">
        <f t="shared" si="138"/>
        <v>5.2</v>
      </c>
      <c r="J471" s="18"/>
    </row>
    <row r="472" spans="2:10" x14ac:dyDescent="0.2">
      <c r="B472" s="18">
        <v>2</v>
      </c>
      <c r="C472" s="18" t="s">
        <v>82</v>
      </c>
      <c r="D472" s="18">
        <v>8</v>
      </c>
      <c r="E472" s="18" t="s">
        <v>68</v>
      </c>
      <c r="F472" s="18" t="s">
        <v>71</v>
      </c>
      <c r="G472" s="50">
        <v>5</v>
      </c>
      <c r="H472" s="51">
        <v>17</v>
      </c>
      <c r="I472" s="52">
        <f t="shared" si="138"/>
        <v>3.4</v>
      </c>
      <c r="J472" s="18"/>
    </row>
    <row r="473" spans="2:10" x14ac:dyDescent="0.2">
      <c r="B473" s="18">
        <v>2</v>
      </c>
      <c r="C473" s="18" t="s">
        <v>84</v>
      </c>
      <c r="D473" s="18">
        <v>8</v>
      </c>
      <c r="E473" s="18" t="s">
        <v>68</v>
      </c>
      <c r="F473" s="18" t="s">
        <v>69</v>
      </c>
      <c r="G473" s="50">
        <v>5</v>
      </c>
      <c r="H473" s="51">
        <v>18</v>
      </c>
      <c r="I473" s="52">
        <f t="shared" si="138"/>
        <v>3.6</v>
      </c>
      <c r="J473" s="18"/>
    </row>
    <row r="474" spans="2:10" x14ac:dyDescent="0.2">
      <c r="B474" s="18">
        <v>2</v>
      </c>
      <c r="C474" s="18" t="s">
        <v>85</v>
      </c>
      <c r="D474" s="18">
        <v>8</v>
      </c>
      <c r="E474" s="18" t="s">
        <v>68</v>
      </c>
      <c r="F474" s="18" t="s">
        <v>69</v>
      </c>
      <c r="G474" s="50">
        <v>5</v>
      </c>
      <c r="H474" s="51">
        <v>16</v>
      </c>
      <c r="I474" s="52">
        <f t="shared" si="138"/>
        <v>3.2</v>
      </c>
      <c r="J474" s="18"/>
    </row>
    <row r="475" spans="2:10" x14ac:dyDescent="0.2">
      <c r="B475" s="18">
        <v>2</v>
      </c>
      <c r="C475" s="18" t="s">
        <v>84</v>
      </c>
      <c r="D475" s="18">
        <v>8</v>
      </c>
      <c r="E475" s="18" t="s">
        <v>68</v>
      </c>
      <c r="F475" s="18" t="s">
        <v>71</v>
      </c>
      <c r="G475" s="50">
        <v>4</v>
      </c>
      <c r="H475" s="51">
        <v>10</v>
      </c>
      <c r="I475" s="52">
        <f t="shared" si="138"/>
        <v>2</v>
      </c>
      <c r="J475" s="18" t="s">
        <v>89</v>
      </c>
    </row>
    <row r="476" spans="2:10" x14ac:dyDescent="0.2">
      <c r="B476" s="18">
        <v>2</v>
      </c>
      <c r="C476" s="18" t="s">
        <v>67</v>
      </c>
      <c r="D476" s="18">
        <v>8</v>
      </c>
      <c r="E476" s="18" t="s">
        <v>86</v>
      </c>
      <c r="F476" s="18" t="s">
        <v>69</v>
      </c>
      <c r="G476" s="50">
        <v>5</v>
      </c>
      <c r="H476" s="51">
        <v>30</v>
      </c>
      <c r="I476" s="52">
        <f t="shared" si="138"/>
        <v>6</v>
      </c>
      <c r="J476" s="18"/>
    </row>
    <row r="477" spans="2:10" x14ac:dyDescent="0.2">
      <c r="B477" s="18">
        <v>2</v>
      </c>
      <c r="C477" s="18" t="s">
        <v>70</v>
      </c>
      <c r="D477" s="18">
        <v>8</v>
      </c>
      <c r="E477" s="18" t="s">
        <v>86</v>
      </c>
      <c r="F477" s="18" t="s">
        <v>69</v>
      </c>
      <c r="G477" s="50">
        <v>5</v>
      </c>
      <c r="H477" s="51">
        <v>18</v>
      </c>
      <c r="I477" s="52">
        <f t="shared" si="138"/>
        <v>3.6</v>
      </c>
      <c r="J477" s="18"/>
    </row>
    <row r="478" spans="2:10" x14ac:dyDescent="0.2">
      <c r="B478" s="18">
        <v>2</v>
      </c>
      <c r="C478" s="18" t="s">
        <v>67</v>
      </c>
      <c r="D478" s="18">
        <v>8</v>
      </c>
      <c r="E478" s="18" t="s">
        <v>86</v>
      </c>
      <c r="F478" s="18" t="s">
        <v>71</v>
      </c>
      <c r="G478" s="50">
        <v>5</v>
      </c>
      <c r="H478" s="51">
        <v>15</v>
      </c>
      <c r="I478" s="52">
        <f t="shared" si="138"/>
        <v>3</v>
      </c>
      <c r="J478" s="18"/>
    </row>
    <row r="479" spans="2:10" x14ac:dyDescent="0.2">
      <c r="B479" s="18">
        <v>2</v>
      </c>
      <c r="C479" s="18" t="s">
        <v>72</v>
      </c>
      <c r="D479" s="18">
        <v>8</v>
      </c>
      <c r="E479" s="18" t="s">
        <v>86</v>
      </c>
      <c r="F479" s="18" t="s">
        <v>69</v>
      </c>
      <c r="G479" s="50">
        <v>5</v>
      </c>
      <c r="H479" s="51">
        <v>23</v>
      </c>
      <c r="I479" s="52">
        <f t="shared" si="138"/>
        <v>4.5999999999999996</v>
      </c>
      <c r="J479" s="18"/>
    </row>
    <row r="480" spans="2:10" x14ac:dyDescent="0.2">
      <c r="B480" s="18">
        <v>2</v>
      </c>
      <c r="C480" s="18" t="s">
        <v>73</v>
      </c>
      <c r="D480" s="18">
        <v>8</v>
      </c>
      <c r="E480" s="18" t="s">
        <v>86</v>
      </c>
      <c r="F480" s="18" t="s">
        <v>69</v>
      </c>
      <c r="G480" s="50">
        <v>5</v>
      </c>
      <c r="H480" s="51">
        <v>14</v>
      </c>
      <c r="I480" s="52">
        <f t="shared" si="138"/>
        <v>2.8</v>
      </c>
      <c r="J480" s="18"/>
    </row>
    <row r="481" spans="2:10" x14ac:dyDescent="0.2">
      <c r="B481" s="18">
        <v>2</v>
      </c>
      <c r="C481" s="18" t="s">
        <v>72</v>
      </c>
      <c r="D481" s="18">
        <v>8</v>
      </c>
      <c r="E481" s="18" t="s">
        <v>86</v>
      </c>
      <c r="F481" s="18" t="s">
        <v>71</v>
      </c>
      <c r="G481" s="50">
        <v>5</v>
      </c>
      <c r="H481" s="51">
        <v>17</v>
      </c>
      <c r="I481" s="52">
        <f t="shared" si="138"/>
        <v>3.4</v>
      </c>
      <c r="J481" s="18"/>
    </row>
    <row r="482" spans="2:10" x14ac:dyDescent="0.2">
      <c r="B482" s="18">
        <v>2</v>
      </c>
      <c r="C482" s="18" t="s">
        <v>74</v>
      </c>
      <c r="D482" s="18">
        <v>8</v>
      </c>
      <c r="E482" s="18" t="s">
        <v>86</v>
      </c>
      <c r="F482" s="18" t="s">
        <v>69</v>
      </c>
      <c r="G482" s="50">
        <v>5</v>
      </c>
      <c r="H482" s="51">
        <v>23</v>
      </c>
      <c r="I482" s="52">
        <f t="shared" si="138"/>
        <v>4.5999999999999996</v>
      </c>
      <c r="J482" s="18"/>
    </row>
    <row r="483" spans="2:10" x14ac:dyDescent="0.2">
      <c r="B483" s="18">
        <v>2</v>
      </c>
      <c r="C483" s="18" t="s">
        <v>75</v>
      </c>
      <c r="D483" s="18">
        <v>8</v>
      </c>
      <c r="E483" s="18" t="s">
        <v>86</v>
      </c>
      <c r="F483" s="18" t="s">
        <v>69</v>
      </c>
      <c r="G483" s="50">
        <v>4</v>
      </c>
      <c r="H483" s="51">
        <v>16</v>
      </c>
      <c r="I483" s="52">
        <f t="shared" si="138"/>
        <v>3.2</v>
      </c>
      <c r="J483" s="18"/>
    </row>
    <row r="484" spans="2:10" x14ac:dyDescent="0.2">
      <c r="B484" s="18">
        <v>2</v>
      </c>
      <c r="C484" s="18" t="s">
        <v>74</v>
      </c>
      <c r="D484" s="18">
        <v>8</v>
      </c>
      <c r="E484" s="18" t="s">
        <v>86</v>
      </c>
      <c r="F484" s="18" t="s">
        <v>71</v>
      </c>
      <c r="G484" s="50">
        <v>5</v>
      </c>
      <c r="H484" s="51">
        <v>12</v>
      </c>
      <c r="I484" s="52">
        <f t="shared" si="138"/>
        <v>2.4</v>
      </c>
      <c r="J484" s="18"/>
    </row>
    <row r="485" spans="2:10" x14ac:dyDescent="0.2">
      <c r="B485" s="18">
        <v>2</v>
      </c>
      <c r="C485" s="18" t="s">
        <v>76</v>
      </c>
      <c r="D485" s="18">
        <v>8</v>
      </c>
      <c r="E485" s="18" t="s">
        <v>86</v>
      </c>
      <c r="F485" s="18" t="s">
        <v>69</v>
      </c>
      <c r="G485" s="50">
        <v>5</v>
      </c>
      <c r="H485" s="51">
        <v>34</v>
      </c>
      <c r="I485" s="52">
        <f t="shared" si="138"/>
        <v>6.8</v>
      </c>
      <c r="J485" s="18"/>
    </row>
    <row r="486" spans="2:10" x14ac:dyDescent="0.2">
      <c r="B486" s="18">
        <v>2</v>
      </c>
      <c r="C486" s="18" t="s">
        <v>77</v>
      </c>
      <c r="D486" s="18">
        <v>8</v>
      </c>
      <c r="E486" s="18" t="s">
        <v>86</v>
      </c>
      <c r="F486" s="18" t="s">
        <v>69</v>
      </c>
      <c r="G486" s="50">
        <v>5</v>
      </c>
      <c r="H486" s="51">
        <v>25</v>
      </c>
      <c r="I486" s="52">
        <f t="shared" si="138"/>
        <v>5</v>
      </c>
      <c r="J486" s="18"/>
    </row>
    <row r="487" spans="2:10" x14ac:dyDescent="0.2">
      <c r="B487" s="18">
        <v>2</v>
      </c>
      <c r="C487" s="18" t="s">
        <v>76</v>
      </c>
      <c r="D487" s="18">
        <v>8</v>
      </c>
      <c r="E487" s="18" t="s">
        <v>86</v>
      </c>
      <c r="F487" s="18" t="s">
        <v>71</v>
      </c>
      <c r="G487" s="50">
        <v>5</v>
      </c>
      <c r="H487" s="51">
        <v>19</v>
      </c>
      <c r="I487" s="52">
        <f t="shared" si="138"/>
        <v>3.8</v>
      </c>
      <c r="J487" s="18"/>
    </row>
    <row r="488" spans="2:10" x14ac:dyDescent="0.2">
      <c r="B488" s="18">
        <v>2</v>
      </c>
      <c r="C488" s="18" t="s">
        <v>78</v>
      </c>
      <c r="D488" s="18">
        <v>8</v>
      </c>
      <c r="E488" s="18" t="s">
        <v>86</v>
      </c>
      <c r="F488" s="18" t="s">
        <v>69</v>
      </c>
      <c r="G488" s="50">
        <v>5</v>
      </c>
      <c r="H488" s="51">
        <v>30</v>
      </c>
      <c r="I488" s="52">
        <f t="shared" si="138"/>
        <v>6</v>
      </c>
      <c r="J488" s="18"/>
    </row>
    <row r="489" spans="2:10" x14ac:dyDescent="0.2">
      <c r="B489" s="18">
        <v>2</v>
      </c>
      <c r="C489" s="18" t="s">
        <v>79</v>
      </c>
      <c r="D489" s="18">
        <v>8</v>
      </c>
      <c r="E489" s="18" t="s">
        <v>86</v>
      </c>
      <c r="F489" s="18" t="s">
        <v>69</v>
      </c>
      <c r="G489" s="50">
        <v>5</v>
      </c>
      <c r="H489" s="51">
        <v>14</v>
      </c>
      <c r="I489" s="52">
        <f t="shared" si="138"/>
        <v>2.8</v>
      </c>
      <c r="J489" s="18"/>
    </row>
    <row r="490" spans="2:10" x14ac:dyDescent="0.2">
      <c r="B490" s="18">
        <v>2</v>
      </c>
      <c r="C490" s="18" t="s">
        <v>78</v>
      </c>
      <c r="D490" s="18">
        <v>8</v>
      </c>
      <c r="E490" s="18" t="s">
        <v>86</v>
      </c>
      <c r="F490" s="18" t="s">
        <v>71</v>
      </c>
      <c r="G490" s="50">
        <v>5</v>
      </c>
      <c r="H490" s="51">
        <v>24</v>
      </c>
      <c r="I490" s="52">
        <f t="shared" si="138"/>
        <v>4.8</v>
      </c>
      <c r="J490" s="18"/>
    </row>
    <row r="491" spans="2:10" x14ac:dyDescent="0.2">
      <c r="B491" s="18">
        <v>2</v>
      </c>
      <c r="C491" s="18" t="s">
        <v>80</v>
      </c>
      <c r="D491" s="18">
        <v>8</v>
      </c>
      <c r="E491" s="18" t="s">
        <v>86</v>
      </c>
      <c r="F491" s="18" t="s">
        <v>69</v>
      </c>
      <c r="G491" s="50">
        <v>5</v>
      </c>
      <c r="H491" s="51">
        <v>29</v>
      </c>
      <c r="I491" s="52">
        <f t="shared" si="138"/>
        <v>5.8</v>
      </c>
      <c r="J491" s="18"/>
    </row>
    <row r="492" spans="2:10" x14ac:dyDescent="0.2">
      <c r="B492" s="18">
        <v>2</v>
      </c>
      <c r="C492" s="18" t="s">
        <v>81</v>
      </c>
      <c r="D492" s="18">
        <v>8</v>
      </c>
      <c r="E492" s="18" t="s">
        <v>86</v>
      </c>
      <c r="F492" s="18" t="s">
        <v>69</v>
      </c>
      <c r="G492" s="50">
        <v>5</v>
      </c>
      <c r="H492" s="51">
        <v>13</v>
      </c>
      <c r="I492" s="52">
        <f t="shared" si="138"/>
        <v>2.6</v>
      </c>
      <c r="J492" s="18"/>
    </row>
    <row r="493" spans="2:10" x14ac:dyDescent="0.2">
      <c r="B493" s="18">
        <v>2</v>
      </c>
      <c r="C493" s="18" t="s">
        <v>80</v>
      </c>
      <c r="D493" s="18">
        <v>8</v>
      </c>
      <c r="E493" s="18" t="s">
        <v>86</v>
      </c>
      <c r="F493" s="18" t="s">
        <v>71</v>
      </c>
      <c r="G493" s="50">
        <v>5</v>
      </c>
      <c r="H493" s="51">
        <v>17</v>
      </c>
      <c r="I493" s="52">
        <f t="shared" si="138"/>
        <v>3.4</v>
      </c>
      <c r="J493" s="18"/>
    </row>
    <row r="494" spans="2:10" x14ac:dyDescent="0.2">
      <c r="B494" s="18">
        <v>2</v>
      </c>
      <c r="C494" s="18" t="s">
        <v>82</v>
      </c>
      <c r="D494" s="18">
        <v>8</v>
      </c>
      <c r="E494" s="18" t="s">
        <v>86</v>
      </c>
      <c r="F494" s="18" t="s">
        <v>69</v>
      </c>
      <c r="G494" s="50">
        <v>5</v>
      </c>
      <c r="H494" s="51">
        <v>15</v>
      </c>
      <c r="I494" s="52">
        <f t="shared" si="138"/>
        <v>3</v>
      </c>
      <c r="J494" s="18"/>
    </row>
    <row r="495" spans="2:10" x14ac:dyDescent="0.2">
      <c r="B495" s="18">
        <v>2</v>
      </c>
      <c r="C495" s="18" t="s">
        <v>83</v>
      </c>
      <c r="D495" s="18">
        <v>8</v>
      </c>
      <c r="E495" s="18" t="s">
        <v>86</v>
      </c>
      <c r="F495" s="18" t="s">
        <v>69</v>
      </c>
      <c r="G495" s="50">
        <v>5</v>
      </c>
      <c r="H495" s="51">
        <v>22</v>
      </c>
      <c r="I495" s="52">
        <f t="shared" si="138"/>
        <v>4.4000000000000004</v>
      </c>
      <c r="J495" s="18"/>
    </row>
    <row r="496" spans="2:10" x14ac:dyDescent="0.2">
      <c r="B496" s="18">
        <v>2</v>
      </c>
      <c r="C496" s="18" t="s">
        <v>82</v>
      </c>
      <c r="D496" s="18">
        <v>8</v>
      </c>
      <c r="E496" s="18" t="s">
        <v>86</v>
      </c>
      <c r="F496" s="18" t="s">
        <v>71</v>
      </c>
      <c r="G496" s="50">
        <v>5</v>
      </c>
      <c r="H496" s="51">
        <v>32</v>
      </c>
      <c r="I496" s="52">
        <f t="shared" si="138"/>
        <v>6.4</v>
      </c>
      <c r="J496" s="18"/>
    </row>
    <row r="497" spans="2:10" x14ac:dyDescent="0.2">
      <c r="B497" s="18">
        <v>2</v>
      </c>
      <c r="C497" s="18" t="s">
        <v>84</v>
      </c>
      <c r="D497" s="18">
        <v>8</v>
      </c>
      <c r="E497" s="18" t="s">
        <v>86</v>
      </c>
      <c r="F497" s="18" t="s">
        <v>69</v>
      </c>
      <c r="G497" s="50">
        <v>5</v>
      </c>
      <c r="H497" s="51">
        <v>21</v>
      </c>
      <c r="I497" s="52">
        <f t="shared" si="138"/>
        <v>4.2</v>
      </c>
      <c r="J497" s="18"/>
    </row>
    <row r="498" spans="2:10" x14ac:dyDescent="0.2">
      <c r="B498" s="18">
        <v>2</v>
      </c>
      <c r="C498" s="18" t="s">
        <v>85</v>
      </c>
      <c r="D498" s="18">
        <v>8</v>
      </c>
      <c r="E498" s="18" t="s">
        <v>86</v>
      </c>
      <c r="F498" s="18" t="s">
        <v>69</v>
      </c>
      <c r="G498" s="50">
        <v>5</v>
      </c>
      <c r="H498" s="51">
        <v>23</v>
      </c>
      <c r="I498" s="52">
        <f t="shared" si="138"/>
        <v>4.5999999999999996</v>
      </c>
      <c r="J498" s="18"/>
    </row>
    <row r="499" spans="2:10" x14ac:dyDescent="0.2">
      <c r="B499" s="18">
        <v>2</v>
      </c>
      <c r="C499" s="18" t="s">
        <v>84</v>
      </c>
      <c r="D499" s="18">
        <v>8</v>
      </c>
      <c r="E499" s="18" t="s">
        <v>86</v>
      </c>
      <c r="F499" s="18" t="s">
        <v>71</v>
      </c>
      <c r="G499" s="50">
        <v>5</v>
      </c>
      <c r="H499" s="51">
        <v>22</v>
      </c>
      <c r="I499" s="52">
        <f t="shared" si="138"/>
        <v>4.4000000000000004</v>
      </c>
      <c r="J499" s="18"/>
    </row>
    <row r="500" spans="2:10" x14ac:dyDescent="0.2">
      <c r="B500" s="18">
        <v>3</v>
      </c>
      <c r="C500" s="18" t="s">
        <v>67</v>
      </c>
      <c r="D500" s="18">
        <v>8</v>
      </c>
      <c r="E500" s="18" t="s">
        <v>68</v>
      </c>
      <c r="F500" s="18" t="s">
        <v>69</v>
      </c>
      <c r="G500" s="50">
        <v>5</v>
      </c>
      <c r="H500" s="51">
        <v>25</v>
      </c>
      <c r="I500" s="52">
        <f t="shared" si="138"/>
        <v>5</v>
      </c>
      <c r="J500" s="18"/>
    </row>
    <row r="501" spans="2:10" x14ac:dyDescent="0.2">
      <c r="B501" s="18">
        <v>3</v>
      </c>
      <c r="C501" s="18" t="s">
        <v>70</v>
      </c>
      <c r="D501" s="18">
        <v>8</v>
      </c>
      <c r="E501" s="18" t="s">
        <v>68</v>
      </c>
      <c r="F501" s="18" t="s">
        <v>69</v>
      </c>
      <c r="G501" s="50">
        <v>5</v>
      </c>
      <c r="H501" s="51">
        <v>20</v>
      </c>
      <c r="I501" s="52">
        <f t="shared" si="138"/>
        <v>4</v>
      </c>
      <c r="J501" s="18"/>
    </row>
    <row r="502" spans="2:10" x14ac:dyDescent="0.2">
      <c r="B502" s="18">
        <v>3</v>
      </c>
      <c r="C502" s="18" t="s">
        <v>67</v>
      </c>
      <c r="D502" s="18">
        <v>8</v>
      </c>
      <c r="E502" s="18" t="s">
        <v>68</v>
      </c>
      <c r="F502" s="18" t="s">
        <v>71</v>
      </c>
      <c r="G502" s="50">
        <v>5</v>
      </c>
      <c r="H502" s="51">
        <v>10</v>
      </c>
      <c r="I502" s="52">
        <f t="shared" si="138"/>
        <v>2</v>
      </c>
      <c r="J502" s="18"/>
    </row>
    <row r="503" spans="2:10" x14ac:dyDescent="0.2">
      <c r="B503" s="18">
        <v>3</v>
      </c>
      <c r="C503" s="18" t="s">
        <v>72</v>
      </c>
      <c r="D503" s="18">
        <v>8</v>
      </c>
      <c r="E503" s="18" t="s">
        <v>68</v>
      </c>
      <c r="F503" s="18" t="s">
        <v>69</v>
      </c>
      <c r="G503" s="50">
        <v>4</v>
      </c>
      <c r="H503" s="51">
        <v>22</v>
      </c>
      <c r="I503" s="52">
        <f t="shared" si="138"/>
        <v>4.4000000000000004</v>
      </c>
      <c r="J503" s="52" t="s">
        <v>90</v>
      </c>
    </row>
    <row r="504" spans="2:10" x14ac:dyDescent="0.2">
      <c r="B504" s="18">
        <v>3</v>
      </c>
      <c r="C504" s="18" t="s">
        <v>73</v>
      </c>
      <c r="D504" s="18">
        <v>8</v>
      </c>
      <c r="E504" s="18" t="s">
        <v>68</v>
      </c>
      <c r="F504" s="18" t="s">
        <v>69</v>
      </c>
      <c r="G504" s="50">
        <v>5</v>
      </c>
      <c r="H504" s="51">
        <v>17</v>
      </c>
      <c r="I504" s="52">
        <f t="shared" si="138"/>
        <v>3.4</v>
      </c>
      <c r="J504" s="18"/>
    </row>
    <row r="505" spans="2:10" x14ac:dyDescent="0.2">
      <c r="B505" s="18">
        <v>3</v>
      </c>
      <c r="C505" s="18" t="s">
        <v>72</v>
      </c>
      <c r="D505" s="18">
        <v>8</v>
      </c>
      <c r="E505" s="18" t="s">
        <v>68</v>
      </c>
      <c r="F505" s="18" t="s">
        <v>71</v>
      </c>
      <c r="G505" s="50">
        <v>5</v>
      </c>
      <c r="H505" s="51">
        <v>19</v>
      </c>
      <c r="I505" s="52">
        <f t="shared" si="138"/>
        <v>3.8</v>
      </c>
      <c r="J505" s="18"/>
    </row>
    <row r="506" spans="2:10" x14ac:dyDescent="0.2">
      <c r="B506" s="18">
        <v>3</v>
      </c>
      <c r="C506" s="18" t="s">
        <v>74</v>
      </c>
      <c r="D506" s="18">
        <v>8</v>
      </c>
      <c r="E506" s="18" t="s">
        <v>68</v>
      </c>
      <c r="F506" s="18" t="s">
        <v>69</v>
      </c>
      <c r="G506" s="50">
        <v>5</v>
      </c>
      <c r="H506" s="51">
        <v>14</v>
      </c>
      <c r="I506" s="52">
        <f t="shared" si="138"/>
        <v>2.8</v>
      </c>
      <c r="J506" s="18"/>
    </row>
    <row r="507" spans="2:10" x14ac:dyDescent="0.2">
      <c r="B507" s="18">
        <v>3</v>
      </c>
      <c r="C507" s="18" t="s">
        <v>75</v>
      </c>
      <c r="D507" s="18">
        <v>8</v>
      </c>
      <c r="E507" s="18" t="s">
        <v>68</v>
      </c>
      <c r="F507" s="18" t="s">
        <v>69</v>
      </c>
      <c r="G507" s="50">
        <v>5</v>
      </c>
      <c r="H507" s="51">
        <v>20</v>
      </c>
      <c r="I507" s="52">
        <f t="shared" si="138"/>
        <v>5</v>
      </c>
      <c r="J507" s="18"/>
    </row>
    <row r="508" spans="2:10" x14ac:dyDescent="0.2">
      <c r="B508" s="18">
        <v>3</v>
      </c>
      <c r="C508" s="18" t="s">
        <v>74</v>
      </c>
      <c r="D508" s="18">
        <v>8</v>
      </c>
      <c r="E508" s="18" t="s">
        <v>68</v>
      </c>
      <c r="F508" s="18" t="s">
        <v>71</v>
      </c>
      <c r="G508" s="50">
        <v>5</v>
      </c>
      <c r="H508" s="51">
        <v>20</v>
      </c>
      <c r="I508" s="52">
        <f t="shared" si="138"/>
        <v>4</v>
      </c>
      <c r="J508" s="18"/>
    </row>
    <row r="509" spans="2:10" x14ac:dyDescent="0.2">
      <c r="B509" s="18">
        <v>3</v>
      </c>
      <c r="C509" s="18" t="s">
        <v>76</v>
      </c>
      <c r="D509" s="18">
        <v>8</v>
      </c>
      <c r="E509" s="18" t="s">
        <v>68</v>
      </c>
      <c r="F509" s="18" t="s">
        <v>69</v>
      </c>
      <c r="G509" s="50">
        <v>5</v>
      </c>
      <c r="H509" s="51">
        <v>20</v>
      </c>
      <c r="I509" s="52">
        <f t="shared" si="138"/>
        <v>4</v>
      </c>
      <c r="J509" s="18"/>
    </row>
    <row r="510" spans="2:10" x14ac:dyDescent="0.2">
      <c r="B510" s="18">
        <v>3</v>
      </c>
      <c r="C510" s="18" t="s">
        <v>77</v>
      </c>
      <c r="D510" s="18">
        <v>8</v>
      </c>
      <c r="E510" s="18" t="s">
        <v>68</v>
      </c>
      <c r="F510" s="18" t="s">
        <v>69</v>
      </c>
      <c r="G510" s="50">
        <v>4</v>
      </c>
      <c r="H510" s="51">
        <v>15</v>
      </c>
      <c r="I510" s="52">
        <f t="shared" si="138"/>
        <v>3</v>
      </c>
      <c r="J510" s="52" t="s">
        <v>90</v>
      </c>
    </row>
    <row r="511" spans="2:10" x14ac:dyDescent="0.2">
      <c r="B511" s="18">
        <v>3</v>
      </c>
      <c r="C511" s="18" t="s">
        <v>76</v>
      </c>
      <c r="D511" s="18">
        <v>8</v>
      </c>
      <c r="E511" s="18" t="s">
        <v>68</v>
      </c>
      <c r="F511" s="18" t="s">
        <v>71</v>
      </c>
      <c r="G511" s="50">
        <v>5</v>
      </c>
      <c r="H511" s="51">
        <v>10</v>
      </c>
      <c r="I511" s="52">
        <f t="shared" si="138"/>
        <v>2</v>
      </c>
      <c r="J511" s="18"/>
    </row>
    <row r="512" spans="2:10" x14ac:dyDescent="0.2">
      <c r="B512" s="18">
        <v>3</v>
      </c>
      <c r="C512" s="18" t="s">
        <v>78</v>
      </c>
      <c r="D512" s="18">
        <v>8</v>
      </c>
      <c r="E512" s="18" t="s">
        <v>68</v>
      </c>
      <c r="F512" s="18" t="s">
        <v>69</v>
      </c>
      <c r="G512" s="50">
        <v>3</v>
      </c>
      <c r="H512" s="51">
        <v>8</v>
      </c>
      <c r="I512" s="52">
        <f t="shared" si="138"/>
        <v>2.6666666666666665</v>
      </c>
      <c r="J512" s="18"/>
    </row>
    <row r="513" spans="2:10" x14ac:dyDescent="0.2">
      <c r="B513" s="18">
        <v>3</v>
      </c>
      <c r="C513" s="18" t="s">
        <v>79</v>
      </c>
      <c r="D513" s="18">
        <v>8</v>
      </c>
      <c r="E513" s="18" t="s">
        <v>68</v>
      </c>
      <c r="F513" s="18" t="s">
        <v>69</v>
      </c>
      <c r="G513" s="50">
        <v>4</v>
      </c>
      <c r="H513" s="51">
        <v>13</v>
      </c>
      <c r="I513" s="52">
        <f t="shared" si="138"/>
        <v>2.6</v>
      </c>
      <c r="J513" s="18"/>
    </row>
    <row r="514" spans="2:10" x14ac:dyDescent="0.2">
      <c r="B514" s="18">
        <v>3</v>
      </c>
      <c r="C514" s="18" t="s">
        <v>78</v>
      </c>
      <c r="D514" s="18">
        <v>8</v>
      </c>
      <c r="E514" s="18" t="s">
        <v>68</v>
      </c>
      <c r="F514" s="18" t="s">
        <v>71</v>
      </c>
      <c r="G514" s="50">
        <v>5</v>
      </c>
      <c r="H514" s="51">
        <v>10</v>
      </c>
      <c r="I514" s="52">
        <f t="shared" si="138"/>
        <v>2</v>
      </c>
      <c r="J514" s="18"/>
    </row>
    <row r="515" spans="2:10" x14ac:dyDescent="0.2">
      <c r="B515" s="18">
        <v>3</v>
      </c>
      <c r="C515" s="18" t="s">
        <v>80</v>
      </c>
      <c r="D515" s="18">
        <v>8</v>
      </c>
      <c r="E515" s="18" t="s">
        <v>68</v>
      </c>
      <c r="F515" s="18" t="s">
        <v>69</v>
      </c>
      <c r="G515" s="50">
        <v>5</v>
      </c>
      <c r="H515" s="51">
        <v>18</v>
      </c>
      <c r="I515" s="52">
        <f t="shared" si="138"/>
        <v>3.6</v>
      </c>
      <c r="J515" s="18"/>
    </row>
    <row r="516" spans="2:10" x14ac:dyDescent="0.2">
      <c r="B516" s="18">
        <v>3</v>
      </c>
      <c r="C516" s="18" t="s">
        <v>81</v>
      </c>
      <c r="D516" s="18">
        <v>8</v>
      </c>
      <c r="E516" s="18" t="s">
        <v>68</v>
      </c>
      <c r="F516" s="18" t="s">
        <v>69</v>
      </c>
      <c r="G516" s="50">
        <v>5</v>
      </c>
      <c r="H516" s="51">
        <v>19</v>
      </c>
      <c r="I516" s="52">
        <f t="shared" si="138"/>
        <v>3.8</v>
      </c>
      <c r="J516" s="18"/>
    </row>
    <row r="517" spans="2:10" x14ac:dyDescent="0.2">
      <c r="B517" s="18">
        <v>3</v>
      </c>
      <c r="C517" s="18" t="s">
        <v>80</v>
      </c>
      <c r="D517" s="18">
        <v>8</v>
      </c>
      <c r="E517" s="18" t="s">
        <v>68</v>
      </c>
      <c r="F517" s="18" t="s">
        <v>71</v>
      </c>
      <c r="G517" s="50">
        <v>5</v>
      </c>
      <c r="H517" s="51">
        <v>16</v>
      </c>
      <c r="I517" s="52">
        <f t="shared" si="138"/>
        <v>3.2</v>
      </c>
      <c r="J517" s="18"/>
    </row>
    <row r="518" spans="2:10" x14ac:dyDescent="0.2">
      <c r="B518" s="18">
        <v>3</v>
      </c>
      <c r="C518" s="18" t="s">
        <v>82</v>
      </c>
      <c r="D518" s="18">
        <v>8</v>
      </c>
      <c r="E518" s="18" t="s">
        <v>68</v>
      </c>
      <c r="F518" s="18" t="s">
        <v>69</v>
      </c>
      <c r="G518" s="50">
        <v>5</v>
      </c>
      <c r="H518" s="51">
        <v>19</v>
      </c>
      <c r="I518" s="52">
        <f t="shared" si="138"/>
        <v>3.8</v>
      </c>
      <c r="J518" s="18"/>
    </row>
    <row r="519" spans="2:10" x14ac:dyDescent="0.2">
      <c r="B519" s="18">
        <v>3</v>
      </c>
      <c r="C519" s="18" t="s">
        <v>83</v>
      </c>
      <c r="D519" s="18">
        <v>8</v>
      </c>
      <c r="E519" s="18" t="s">
        <v>68</v>
      </c>
      <c r="F519" s="18" t="s">
        <v>69</v>
      </c>
      <c r="G519" s="50">
        <v>5</v>
      </c>
      <c r="H519" s="51">
        <v>17</v>
      </c>
      <c r="I519" s="52">
        <f t="shared" si="138"/>
        <v>3.4</v>
      </c>
      <c r="J519" s="18"/>
    </row>
    <row r="520" spans="2:10" x14ac:dyDescent="0.2">
      <c r="B520" s="18">
        <v>3</v>
      </c>
      <c r="C520" s="18" t="s">
        <v>82</v>
      </c>
      <c r="D520" s="18">
        <v>8</v>
      </c>
      <c r="E520" s="18" t="s">
        <v>68</v>
      </c>
      <c r="F520" s="18" t="s">
        <v>71</v>
      </c>
      <c r="G520" s="50">
        <v>5</v>
      </c>
      <c r="H520" s="51">
        <v>13</v>
      </c>
      <c r="I520" s="52">
        <f t="shared" si="138"/>
        <v>2.6</v>
      </c>
      <c r="J520" s="18"/>
    </row>
    <row r="521" spans="2:10" x14ac:dyDescent="0.2">
      <c r="B521" s="18">
        <v>3</v>
      </c>
      <c r="C521" s="18" t="s">
        <v>84</v>
      </c>
      <c r="D521" s="18">
        <v>8</v>
      </c>
      <c r="E521" s="18" t="s">
        <v>68</v>
      </c>
      <c r="F521" s="18" t="s">
        <v>69</v>
      </c>
      <c r="G521" s="50">
        <v>5</v>
      </c>
      <c r="H521" s="51">
        <v>15</v>
      </c>
      <c r="I521" s="52">
        <f t="shared" si="138"/>
        <v>3</v>
      </c>
      <c r="J521" s="18"/>
    </row>
    <row r="522" spans="2:10" x14ac:dyDescent="0.2">
      <c r="B522" s="18">
        <v>3</v>
      </c>
      <c r="C522" s="18" t="s">
        <v>85</v>
      </c>
      <c r="D522" s="18">
        <v>8</v>
      </c>
      <c r="E522" s="18" t="s">
        <v>68</v>
      </c>
      <c r="F522" s="18" t="s">
        <v>69</v>
      </c>
      <c r="G522" s="50">
        <v>5</v>
      </c>
      <c r="H522" s="51">
        <v>19</v>
      </c>
      <c r="I522" s="52">
        <f t="shared" si="138"/>
        <v>3.8</v>
      </c>
      <c r="J522" s="52"/>
    </row>
    <row r="523" spans="2:10" x14ac:dyDescent="0.2">
      <c r="B523" s="18">
        <v>3</v>
      </c>
      <c r="C523" s="18" t="s">
        <v>84</v>
      </c>
      <c r="D523" s="18">
        <v>8</v>
      </c>
      <c r="E523" s="18" t="s">
        <v>68</v>
      </c>
      <c r="F523" s="18" t="s">
        <v>71</v>
      </c>
      <c r="G523" s="50">
        <v>4</v>
      </c>
      <c r="H523" s="51">
        <v>11</v>
      </c>
      <c r="I523" s="52">
        <f t="shared" si="138"/>
        <v>2.75</v>
      </c>
      <c r="J523" s="18"/>
    </row>
    <row r="524" spans="2:10" x14ac:dyDescent="0.2">
      <c r="B524" s="18">
        <v>3</v>
      </c>
      <c r="C524" s="18" t="s">
        <v>67</v>
      </c>
      <c r="D524" s="18">
        <v>8</v>
      </c>
      <c r="E524" s="18" t="s">
        <v>86</v>
      </c>
      <c r="F524" s="18" t="s">
        <v>69</v>
      </c>
      <c r="G524" s="50">
        <v>5</v>
      </c>
      <c r="H524" s="51">
        <v>12</v>
      </c>
      <c r="I524" s="52">
        <f t="shared" si="138"/>
        <v>2.4</v>
      </c>
      <c r="J524" s="18"/>
    </row>
    <row r="525" spans="2:10" x14ac:dyDescent="0.2">
      <c r="B525" s="18">
        <v>3</v>
      </c>
      <c r="C525" s="18" t="s">
        <v>70</v>
      </c>
      <c r="D525" s="18">
        <v>8</v>
      </c>
      <c r="E525" s="18" t="s">
        <v>86</v>
      </c>
      <c r="F525" s="18" t="s">
        <v>69</v>
      </c>
      <c r="G525" s="50">
        <v>5</v>
      </c>
      <c r="H525" s="51">
        <v>14</v>
      </c>
      <c r="I525" s="52">
        <f t="shared" si="138"/>
        <v>2.8</v>
      </c>
      <c r="J525" s="18"/>
    </row>
    <row r="526" spans="2:10" x14ac:dyDescent="0.2">
      <c r="B526" s="18">
        <v>3</v>
      </c>
      <c r="C526" s="18" t="s">
        <v>67</v>
      </c>
      <c r="D526" s="18">
        <v>8</v>
      </c>
      <c r="E526" s="18" t="s">
        <v>86</v>
      </c>
      <c r="F526" s="18" t="s">
        <v>71</v>
      </c>
      <c r="G526" s="50">
        <v>5</v>
      </c>
      <c r="H526" s="51">
        <v>12</v>
      </c>
      <c r="I526" s="52">
        <f t="shared" si="138"/>
        <v>2.4</v>
      </c>
      <c r="J526" s="18"/>
    </row>
    <row r="527" spans="2:10" x14ac:dyDescent="0.2">
      <c r="B527" s="18">
        <v>3</v>
      </c>
      <c r="C527" s="18" t="s">
        <v>72</v>
      </c>
      <c r="D527" s="18">
        <v>8</v>
      </c>
      <c r="E527" s="18" t="s">
        <v>86</v>
      </c>
      <c r="F527" s="18" t="s">
        <v>69</v>
      </c>
      <c r="G527" s="50">
        <v>5</v>
      </c>
      <c r="H527" s="51">
        <v>17</v>
      </c>
      <c r="I527" s="52">
        <f t="shared" si="138"/>
        <v>3.4</v>
      </c>
      <c r="J527" s="18"/>
    </row>
    <row r="528" spans="2:10" x14ac:dyDescent="0.2">
      <c r="B528" s="18">
        <v>3</v>
      </c>
      <c r="C528" s="18" t="s">
        <v>73</v>
      </c>
      <c r="D528" s="18">
        <v>8</v>
      </c>
      <c r="E528" s="18" t="s">
        <v>86</v>
      </c>
      <c r="F528" s="18" t="s">
        <v>69</v>
      </c>
      <c r="G528" s="50">
        <v>5</v>
      </c>
      <c r="H528" s="51">
        <v>13</v>
      </c>
      <c r="I528" s="52">
        <f t="shared" si="138"/>
        <v>2.6</v>
      </c>
      <c r="J528" s="18"/>
    </row>
    <row r="529" spans="2:10" x14ac:dyDescent="0.2">
      <c r="B529" s="18">
        <v>3</v>
      </c>
      <c r="C529" s="18" t="s">
        <v>72</v>
      </c>
      <c r="D529" s="18">
        <v>8</v>
      </c>
      <c r="E529" s="18" t="s">
        <v>86</v>
      </c>
      <c r="F529" s="18" t="s">
        <v>71</v>
      </c>
      <c r="G529" s="50">
        <v>5</v>
      </c>
      <c r="H529" s="51">
        <v>12</v>
      </c>
      <c r="I529" s="52">
        <f t="shared" si="138"/>
        <v>2.4</v>
      </c>
      <c r="J529" s="18"/>
    </row>
    <row r="530" spans="2:10" x14ac:dyDescent="0.2">
      <c r="B530" s="18">
        <v>3</v>
      </c>
      <c r="C530" s="18" t="s">
        <v>74</v>
      </c>
      <c r="D530" s="18">
        <v>8</v>
      </c>
      <c r="E530" s="18" t="s">
        <v>86</v>
      </c>
      <c r="F530" s="18" t="s">
        <v>69</v>
      </c>
      <c r="G530" s="50">
        <v>5</v>
      </c>
      <c r="H530" s="51">
        <v>25</v>
      </c>
      <c r="I530" s="52">
        <f t="shared" si="138"/>
        <v>5</v>
      </c>
      <c r="J530" s="18"/>
    </row>
    <row r="531" spans="2:10" x14ac:dyDescent="0.2">
      <c r="B531" s="18">
        <v>3</v>
      </c>
      <c r="C531" s="18" t="s">
        <v>75</v>
      </c>
      <c r="D531" s="18">
        <v>8</v>
      </c>
      <c r="E531" s="18" t="s">
        <v>86</v>
      </c>
      <c r="F531" s="18" t="s">
        <v>69</v>
      </c>
      <c r="G531" s="50">
        <v>4</v>
      </c>
      <c r="H531" s="51">
        <v>13</v>
      </c>
      <c r="I531" s="52">
        <f t="shared" si="138"/>
        <v>3.25</v>
      </c>
      <c r="J531" s="18"/>
    </row>
    <row r="532" spans="2:10" x14ac:dyDescent="0.2">
      <c r="B532" s="18">
        <v>3</v>
      </c>
      <c r="C532" s="18" t="s">
        <v>74</v>
      </c>
      <c r="D532" s="18">
        <v>8</v>
      </c>
      <c r="E532" s="18" t="s">
        <v>86</v>
      </c>
      <c r="F532" s="18" t="s">
        <v>71</v>
      </c>
      <c r="G532" s="50">
        <v>5</v>
      </c>
      <c r="H532" s="51">
        <v>18</v>
      </c>
      <c r="I532" s="52">
        <f t="shared" si="138"/>
        <v>3.6</v>
      </c>
      <c r="J532" s="18"/>
    </row>
    <row r="533" spans="2:10" x14ac:dyDescent="0.2">
      <c r="B533" s="18">
        <v>3</v>
      </c>
      <c r="C533" s="18" t="s">
        <v>76</v>
      </c>
      <c r="D533" s="18">
        <v>8</v>
      </c>
      <c r="E533" s="18" t="s">
        <v>86</v>
      </c>
      <c r="F533" s="18" t="s">
        <v>69</v>
      </c>
      <c r="G533" s="50">
        <v>5</v>
      </c>
      <c r="H533" s="51">
        <v>27</v>
      </c>
      <c r="I533" s="52">
        <f t="shared" ref="I533:I596" si="139">H533/G485</f>
        <v>5.4</v>
      </c>
      <c r="J533" s="18"/>
    </row>
    <row r="534" spans="2:10" x14ac:dyDescent="0.2">
      <c r="B534" s="18">
        <v>3</v>
      </c>
      <c r="C534" s="18" t="s">
        <v>77</v>
      </c>
      <c r="D534" s="18">
        <v>8</v>
      </c>
      <c r="E534" s="18" t="s">
        <v>86</v>
      </c>
      <c r="F534" s="18" t="s">
        <v>69</v>
      </c>
      <c r="G534" s="50">
        <v>5</v>
      </c>
      <c r="H534" s="51">
        <v>19</v>
      </c>
      <c r="I534" s="52">
        <f t="shared" si="139"/>
        <v>3.8</v>
      </c>
      <c r="J534" s="18"/>
    </row>
    <row r="535" spans="2:10" x14ac:dyDescent="0.2">
      <c r="B535" s="18">
        <v>3</v>
      </c>
      <c r="C535" s="18" t="s">
        <v>76</v>
      </c>
      <c r="D535" s="18">
        <v>8</v>
      </c>
      <c r="E535" s="18" t="s">
        <v>86</v>
      </c>
      <c r="F535" s="18" t="s">
        <v>71</v>
      </c>
      <c r="G535" s="50">
        <v>5</v>
      </c>
      <c r="H535" s="51">
        <v>12</v>
      </c>
      <c r="I535" s="52">
        <f t="shared" si="139"/>
        <v>2.4</v>
      </c>
      <c r="J535" s="18"/>
    </row>
    <row r="536" spans="2:10" x14ac:dyDescent="0.2">
      <c r="B536" s="18">
        <v>3</v>
      </c>
      <c r="C536" s="18" t="s">
        <v>78</v>
      </c>
      <c r="D536" s="18">
        <v>8</v>
      </c>
      <c r="E536" s="18" t="s">
        <v>86</v>
      </c>
      <c r="F536" s="18" t="s">
        <v>69</v>
      </c>
      <c r="G536" s="50">
        <v>5</v>
      </c>
      <c r="H536" s="51">
        <v>15</v>
      </c>
      <c r="I536" s="52">
        <f t="shared" si="139"/>
        <v>3</v>
      </c>
      <c r="J536" s="18"/>
    </row>
    <row r="537" spans="2:10" x14ac:dyDescent="0.2">
      <c r="B537" s="18">
        <v>3</v>
      </c>
      <c r="C537" s="18" t="s">
        <v>79</v>
      </c>
      <c r="D537" s="18">
        <v>8</v>
      </c>
      <c r="E537" s="18" t="s">
        <v>86</v>
      </c>
      <c r="F537" s="18" t="s">
        <v>69</v>
      </c>
      <c r="G537" s="50">
        <v>5</v>
      </c>
      <c r="H537" s="51">
        <v>21</v>
      </c>
      <c r="I537" s="52">
        <f t="shared" si="139"/>
        <v>4.2</v>
      </c>
      <c r="J537" s="18"/>
    </row>
    <row r="538" spans="2:10" x14ac:dyDescent="0.2">
      <c r="B538" s="18">
        <v>3</v>
      </c>
      <c r="C538" s="18" t="s">
        <v>78</v>
      </c>
      <c r="D538" s="18">
        <v>8</v>
      </c>
      <c r="E538" s="18" t="s">
        <v>86</v>
      </c>
      <c r="F538" s="18" t="s">
        <v>71</v>
      </c>
      <c r="G538" s="50">
        <v>5</v>
      </c>
      <c r="H538" s="51">
        <v>7</v>
      </c>
      <c r="I538" s="52">
        <f t="shared" si="139"/>
        <v>1.4</v>
      </c>
      <c r="J538" s="18"/>
    </row>
    <row r="539" spans="2:10" x14ac:dyDescent="0.2">
      <c r="B539" s="18">
        <v>3</v>
      </c>
      <c r="C539" s="18" t="s">
        <v>80</v>
      </c>
      <c r="D539" s="18">
        <v>8</v>
      </c>
      <c r="E539" s="18" t="s">
        <v>86</v>
      </c>
      <c r="F539" s="18" t="s">
        <v>69</v>
      </c>
      <c r="G539" s="50">
        <v>5</v>
      </c>
      <c r="H539" s="51">
        <v>20</v>
      </c>
      <c r="I539" s="52">
        <f t="shared" si="139"/>
        <v>4</v>
      </c>
      <c r="J539" s="18"/>
    </row>
    <row r="540" spans="2:10" x14ac:dyDescent="0.2">
      <c r="B540" s="18">
        <v>3</v>
      </c>
      <c r="C540" s="18" t="s">
        <v>81</v>
      </c>
      <c r="D540" s="18">
        <v>8</v>
      </c>
      <c r="E540" s="18" t="s">
        <v>86</v>
      </c>
      <c r="F540" s="18" t="s">
        <v>69</v>
      </c>
      <c r="G540" s="50">
        <v>5</v>
      </c>
      <c r="H540" s="51">
        <v>16</v>
      </c>
      <c r="I540" s="52">
        <f t="shared" si="139"/>
        <v>3.2</v>
      </c>
      <c r="J540" s="18"/>
    </row>
    <row r="541" spans="2:10" x14ac:dyDescent="0.2">
      <c r="B541" s="18">
        <v>3</v>
      </c>
      <c r="C541" s="18" t="s">
        <v>80</v>
      </c>
      <c r="D541" s="18">
        <v>8</v>
      </c>
      <c r="E541" s="18" t="s">
        <v>86</v>
      </c>
      <c r="F541" s="18" t="s">
        <v>71</v>
      </c>
      <c r="G541" s="50">
        <v>5</v>
      </c>
      <c r="H541" s="51">
        <v>7</v>
      </c>
      <c r="I541" s="52">
        <f t="shared" si="139"/>
        <v>1.4</v>
      </c>
      <c r="J541" s="18"/>
    </row>
    <row r="542" spans="2:10" x14ac:dyDescent="0.2">
      <c r="B542" s="18">
        <v>3</v>
      </c>
      <c r="C542" s="18" t="s">
        <v>82</v>
      </c>
      <c r="D542" s="18">
        <v>8</v>
      </c>
      <c r="E542" s="18" t="s">
        <v>86</v>
      </c>
      <c r="F542" s="18" t="s">
        <v>69</v>
      </c>
      <c r="G542" s="50">
        <v>4</v>
      </c>
      <c r="H542" s="51">
        <v>16</v>
      </c>
      <c r="I542" s="52">
        <f t="shared" si="139"/>
        <v>3.2</v>
      </c>
      <c r="J542" s="18" t="s">
        <v>91</v>
      </c>
    </row>
    <row r="543" spans="2:10" x14ac:dyDescent="0.2">
      <c r="B543" s="18">
        <v>3</v>
      </c>
      <c r="C543" s="18" t="s">
        <v>83</v>
      </c>
      <c r="D543" s="18">
        <v>8</v>
      </c>
      <c r="E543" s="18" t="s">
        <v>86</v>
      </c>
      <c r="F543" s="18" t="s">
        <v>69</v>
      </c>
      <c r="G543" s="50">
        <v>5</v>
      </c>
      <c r="H543" s="51">
        <v>16</v>
      </c>
      <c r="I543" s="52">
        <f t="shared" si="139"/>
        <v>3.2</v>
      </c>
      <c r="J543" s="18"/>
    </row>
    <row r="544" spans="2:10" x14ac:dyDescent="0.2">
      <c r="B544" s="18">
        <v>3</v>
      </c>
      <c r="C544" s="18" t="s">
        <v>82</v>
      </c>
      <c r="D544" s="18">
        <v>8</v>
      </c>
      <c r="E544" s="18" t="s">
        <v>86</v>
      </c>
      <c r="F544" s="18" t="s">
        <v>71</v>
      </c>
      <c r="G544" s="50">
        <v>5</v>
      </c>
      <c r="H544" s="51">
        <v>14</v>
      </c>
      <c r="I544" s="52">
        <f t="shared" si="139"/>
        <v>2.8</v>
      </c>
      <c r="J544" s="18"/>
    </row>
    <row r="545" spans="2:10" x14ac:dyDescent="0.2">
      <c r="B545" s="18">
        <v>3</v>
      </c>
      <c r="C545" s="18" t="s">
        <v>84</v>
      </c>
      <c r="D545" s="18">
        <v>8</v>
      </c>
      <c r="E545" s="18" t="s">
        <v>86</v>
      </c>
      <c r="F545" s="18" t="s">
        <v>69</v>
      </c>
      <c r="G545" s="50">
        <v>5</v>
      </c>
      <c r="H545" s="51">
        <v>17</v>
      </c>
      <c r="I545" s="52">
        <f t="shared" si="139"/>
        <v>3.4</v>
      </c>
      <c r="J545" s="18"/>
    </row>
    <row r="546" spans="2:10" x14ac:dyDescent="0.2">
      <c r="B546" s="18">
        <v>3</v>
      </c>
      <c r="C546" s="18" t="s">
        <v>85</v>
      </c>
      <c r="D546" s="18">
        <v>8</v>
      </c>
      <c r="E546" s="18" t="s">
        <v>86</v>
      </c>
      <c r="F546" s="18" t="s">
        <v>69</v>
      </c>
      <c r="G546" s="50">
        <v>5</v>
      </c>
      <c r="H546" s="51">
        <v>10</v>
      </c>
      <c r="I546" s="52">
        <f t="shared" si="139"/>
        <v>2</v>
      </c>
      <c r="J546" s="18"/>
    </row>
    <row r="547" spans="2:10" x14ac:dyDescent="0.2">
      <c r="B547" s="18">
        <v>3</v>
      </c>
      <c r="C547" s="18" t="s">
        <v>84</v>
      </c>
      <c r="D547" s="18">
        <v>8</v>
      </c>
      <c r="E547" s="18" t="s">
        <v>86</v>
      </c>
      <c r="F547" s="18" t="s">
        <v>71</v>
      </c>
      <c r="G547" s="50">
        <v>4</v>
      </c>
      <c r="H547" s="51">
        <v>6</v>
      </c>
      <c r="I547" s="52">
        <f t="shared" si="139"/>
        <v>1.2</v>
      </c>
      <c r="J547" s="18" t="s">
        <v>92</v>
      </c>
    </row>
    <row r="548" spans="2:10" x14ac:dyDescent="0.2">
      <c r="B548" s="18">
        <v>4</v>
      </c>
      <c r="C548" s="18" t="s">
        <v>67</v>
      </c>
      <c r="D548" s="18">
        <v>8</v>
      </c>
      <c r="E548" s="18" t="s">
        <v>68</v>
      </c>
      <c r="F548" s="18" t="s">
        <v>69</v>
      </c>
      <c r="G548" s="50">
        <v>4</v>
      </c>
      <c r="H548" s="51">
        <v>15</v>
      </c>
      <c r="I548" s="52">
        <f t="shared" si="139"/>
        <v>3</v>
      </c>
      <c r="J548" s="18" t="s">
        <v>92</v>
      </c>
    </row>
    <row r="549" spans="2:10" x14ac:dyDescent="0.2">
      <c r="B549" s="18">
        <v>4</v>
      </c>
      <c r="C549" s="18" t="s">
        <v>70</v>
      </c>
      <c r="D549" s="18">
        <v>8</v>
      </c>
      <c r="E549" s="18" t="s">
        <v>68</v>
      </c>
      <c r="F549" s="18" t="s">
        <v>69</v>
      </c>
      <c r="G549" s="50">
        <v>5</v>
      </c>
      <c r="H549" s="51">
        <v>26</v>
      </c>
      <c r="I549" s="52">
        <f t="shared" si="139"/>
        <v>5.2</v>
      </c>
      <c r="J549" s="18"/>
    </row>
    <row r="550" spans="2:10" x14ac:dyDescent="0.2">
      <c r="B550" s="18">
        <v>4</v>
      </c>
      <c r="C550" s="18" t="s">
        <v>67</v>
      </c>
      <c r="D550" s="18">
        <v>8</v>
      </c>
      <c r="E550" s="18" t="s">
        <v>68</v>
      </c>
      <c r="F550" s="18" t="s">
        <v>71</v>
      </c>
      <c r="G550" s="50">
        <v>5</v>
      </c>
      <c r="H550" s="51">
        <v>15</v>
      </c>
      <c r="I550" s="52">
        <f t="shared" si="139"/>
        <v>3</v>
      </c>
      <c r="J550" s="18"/>
    </row>
    <row r="551" spans="2:10" x14ac:dyDescent="0.2">
      <c r="B551" s="18">
        <v>4</v>
      </c>
      <c r="C551" s="18" t="s">
        <v>72</v>
      </c>
      <c r="D551" s="18">
        <v>8</v>
      </c>
      <c r="E551" s="18" t="s">
        <v>68</v>
      </c>
      <c r="F551" s="18" t="s">
        <v>69</v>
      </c>
      <c r="G551" s="50">
        <v>4</v>
      </c>
      <c r="H551" s="51">
        <v>15</v>
      </c>
      <c r="I551" s="52">
        <f t="shared" si="139"/>
        <v>3.75</v>
      </c>
      <c r="J551" s="18"/>
    </row>
    <row r="552" spans="2:10" x14ac:dyDescent="0.2">
      <c r="B552" s="18">
        <v>4</v>
      </c>
      <c r="C552" s="18" t="s">
        <v>73</v>
      </c>
      <c r="D552" s="18">
        <v>8</v>
      </c>
      <c r="E552" s="18" t="s">
        <v>68</v>
      </c>
      <c r="F552" s="18" t="s">
        <v>69</v>
      </c>
      <c r="G552" s="50">
        <v>5</v>
      </c>
      <c r="H552" s="51">
        <v>18</v>
      </c>
      <c r="I552" s="52">
        <f t="shared" si="139"/>
        <v>3.6</v>
      </c>
      <c r="J552" s="18"/>
    </row>
    <row r="553" spans="2:10" x14ac:dyDescent="0.2">
      <c r="B553" s="18">
        <v>4</v>
      </c>
      <c r="C553" s="18" t="s">
        <v>72</v>
      </c>
      <c r="D553" s="18">
        <v>8</v>
      </c>
      <c r="E553" s="18" t="s">
        <v>68</v>
      </c>
      <c r="F553" s="18" t="s">
        <v>71</v>
      </c>
      <c r="G553" s="50">
        <v>5</v>
      </c>
      <c r="H553" s="51">
        <v>16</v>
      </c>
      <c r="I553" s="52">
        <f t="shared" si="139"/>
        <v>3.2</v>
      </c>
      <c r="J553" s="18"/>
    </row>
    <row r="554" spans="2:10" x14ac:dyDescent="0.2">
      <c r="B554" s="18">
        <v>4</v>
      </c>
      <c r="C554" s="18" t="s">
        <v>74</v>
      </c>
      <c r="D554" s="18">
        <v>8</v>
      </c>
      <c r="E554" s="18" t="s">
        <v>68</v>
      </c>
      <c r="F554" s="18" t="s">
        <v>69</v>
      </c>
      <c r="G554" s="50">
        <v>5</v>
      </c>
      <c r="H554" s="51">
        <v>16</v>
      </c>
      <c r="I554" s="52">
        <f t="shared" si="139"/>
        <v>3.2</v>
      </c>
      <c r="J554" s="18"/>
    </row>
    <row r="555" spans="2:10" x14ac:dyDescent="0.2">
      <c r="B555" s="18">
        <v>4</v>
      </c>
      <c r="C555" s="18" t="s">
        <v>75</v>
      </c>
      <c r="D555" s="18">
        <v>8</v>
      </c>
      <c r="E555" s="18" t="s">
        <v>68</v>
      </c>
      <c r="F555" s="18" t="s">
        <v>69</v>
      </c>
      <c r="G555" s="50">
        <v>5</v>
      </c>
      <c r="H555" s="51">
        <v>26</v>
      </c>
      <c r="I555" s="52">
        <f t="shared" si="139"/>
        <v>5.2</v>
      </c>
      <c r="J555" s="18"/>
    </row>
    <row r="556" spans="2:10" x14ac:dyDescent="0.2">
      <c r="B556" s="18">
        <v>4</v>
      </c>
      <c r="C556" s="18" t="s">
        <v>74</v>
      </c>
      <c r="D556" s="18">
        <v>8</v>
      </c>
      <c r="E556" s="18" t="s">
        <v>68</v>
      </c>
      <c r="F556" s="18" t="s">
        <v>71</v>
      </c>
      <c r="G556" s="50">
        <v>5</v>
      </c>
      <c r="H556" s="51">
        <v>15</v>
      </c>
      <c r="I556" s="52">
        <f t="shared" si="139"/>
        <v>3</v>
      </c>
      <c r="J556" s="18"/>
    </row>
    <row r="557" spans="2:10" x14ac:dyDescent="0.2">
      <c r="B557" s="18">
        <v>4</v>
      </c>
      <c r="C557" s="18" t="s">
        <v>76</v>
      </c>
      <c r="D557" s="18">
        <v>8</v>
      </c>
      <c r="E557" s="18" t="s">
        <v>68</v>
      </c>
      <c r="F557" s="18" t="s">
        <v>69</v>
      </c>
      <c r="G557" s="50">
        <v>5</v>
      </c>
      <c r="H557" s="51">
        <v>27</v>
      </c>
      <c r="I557" s="52">
        <f t="shared" si="139"/>
        <v>5.4</v>
      </c>
      <c r="J557" s="18"/>
    </row>
    <row r="558" spans="2:10" x14ac:dyDescent="0.2">
      <c r="B558" s="18">
        <v>4</v>
      </c>
      <c r="C558" s="18" t="s">
        <v>77</v>
      </c>
      <c r="D558" s="18">
        <v>8</v>
      </c>
      <c r="E558" s="18" t="s">
        <v>68</v>
      </c>
      <c r="F558" s="18" t="s">
        <v>69</v>
      </c>
      <c r="G558" s="50">
        <v>4</v>
      </c>
      <c r="H558" s="51">
        <v>14</v>
      </c>
      <c r="I558" s="52">
        <f t="shared" si="139"/>
        <v>3.5</v>
      </c>
      <c r="J558" s="18"/>
    </row>
    <row r="559" spans="2:10" x14ac:dyDescent="0.2">
      <c r="B559" s="18">
        <v>4</v>
      </c>
      <c r="C559" s="18" t="s">
        <v>76</v>
      </c>
      <c r="D559" s="18">
        <v>8</v>
      </c>
      <c r="E559" s="18" t="s">
        <v>68</v>
      </c>
      <c r="F559" s="18" t="s">
        <v>71</v>
      </c>
      <c r="G559" s="50">
        <v>4</v>
      </c>
      <c r="H559" s="51">
        <v>18</v>
      </c>
      <c r="I559" s="52">
        <f t="shared" si="139"/>
        <v>3.6</v>
      </c>
      <c r="J559" s="18" t="s">
        <v>93</v>
      </c>
    </row>
    <row r="560" spans="2:10" x14ac:dyDescent="0.2">
      <c r="B560" s="53">
        <v>4</v>
      </c>
      <c r="C560" s="53" t="s">
        <v>78</v>
      </c>
      <c r="D560" s="53">
        <v>8</v>
      </c>
      <c r="E560" s="53" t="s">
        <v>68</v>
      </c>
      <c r="F560" s="53" t="s">
        <v>69</v>
      </c>
      <c r="G560" s="53"/>
      <c r="H560" s="53"/>
      <c r="I560" s="53"/>
      <c r="J560" s="53"/>
    </row>
    <row r="561" spans="2:10" x14ac:dyDescent="0.2">
      <c r="B561" s="18">
        <v>4</v>
      </c>
      <c r="C561" s="18" t="s">
        <v>79</v>
      </c>
      <c r="D561" s="18">
        <v>8</v>
      </c>
      <c r="E561" s="18" t="s">
        <v>68</v>
      </c>
      <c r="F561" s="18" t="s">
        <v>69</v>
      </c>
      <c r="G561" s="50">
        <v>5</v>
      </c>
      <c r="H561" s="51">
        <v>13</v>
      </c>
      <c r="I561" s="52">
        <f t="shared" si="139"/>
        <v>3.25</v>
      </c>
      <c r="J561" s="18"/>
    </row>
    <row r="562" spans="2:10" x14ac:dyDescent="0.2">
      <c r="B562" s="18">
        <v>4</v>
      </c>
      <c r="C562" s="18" t="s">
        <v>78</v>
      </c>
      <c r="D562" s="18">
        <v>8</v>
      </c>
      <c r="E562" s="18" t="s">
        <v>68</v>
      </c>
      <c r="F562" s="18" t="s">
        <v>71</v>
      </c>
      <c r="G562" s="50">
        <v>5</v>
      </c>
      <c r="H562" s="51">
        <v>11</v>
      </c>
      <c r="I562" s="52">
        <f t="shared" si="139"/>
        <v>2.2000000000000002</v>
      </c>
      <c r="J562" s="18"/>
    </row>
    <row r="563" spans="2:10" x14ac:dyDescent="0.2">
      <c r="B563" s="18">
        <v>4</v>
      </c>
      <c r="C563" s="18" t="s">
        <v>80</v>
      </c>
      <c r="D563" s="18">
        <v>8</v>
      </c>
      <c r="E563" s="18" t="s">
        <v>68</v>
      </c>
      <c r="F563" s="18" t="s">
        <v>69</v>
      </c>
      <c r="G563" s="50">
        <v>5</v>
      </c>
      <c r="H563" s="51">
        <v>18</v>
      </c>
      <c r="I563" s="52">
        <f t="shared" si="139"/>
        <v>3.6</v>
      </c>
      <c r="J563" s="18"/>
    </row>
    <row r="564" spans="2:10" x14ac:dyDescent="0.2">
      <c r="B564" s="18">
        <v>4</v>
      </c>
      <c r="C564" s="18" t="s">
        <v>81</v>
      </c>
      <c r="D564" s="18">
        <v>8</v>
      </c>
      <c r="E564" s="18" t="s">
        <v>68</v>
      </c>
      <c r="F564" s="18" t="s">
        <v>69</v>
      </c>
      <c r="G564" s="50">
        <v>4</v>
      </c>
      <c r="H564" s="51">
        <v>20</v>
      </c>
      <c r="I564" s="52">
        <f t="shared" si="139"/>
        <v>4</v>
      </c>
      <c r="J564" s="18"/>
    </row>
    <row r="565" spans="2:10" x14ac:dyDescent="0.2">
      <c r="B565" s="18">
        <v>4</v>
      </c>
      <c r="C565" s="18" t="s">
        <v>80</v>
      </c>
      <c r="D565" s="18">
        <v>8</v>
      </c>
      <c r="E565" s="18" t="s">
        <v>68</v>
      </c>
      <c r="F565" s="18" t="s">
        <v>71</v>
      </c>
      <c r="G565" s="50">
        <v>5</v>
      </c>
      <c r="H565" s="51">
        <v>13</v>
      </c>
      <c r="I565" s="52">
        <f t="shared" si="139"/>
        <v>2.6</v>
      </c>
      <c r="J565" s="18"/>
    </row>
    <row r="566" spans="2:10" x14ac:dyDescent="0.2">
      <c r="B566" s="18">
        <v>4</v>
      </c>
      <c r="C566" s="18" t="s">
        <v>82</v>
      </c>
      <c r="D566" s="18">
        <v>8</v>
      </c>
      <c r="E566" s="18" t="s">
        <v>68</v>
      </c>
      <c r="F566" s="18" t="s">
        <v>69</v>
      </c>
      <c r="G566" s="50">
        <v>5</v>
      </c>
      <c r="H566" s="51">
        <v>23</v>
      </c>
      <c r="I566" s="52">
        <f t="shared" si="139"/>
        <v>4.5999999999999996</v>
      </c>
      <c r="J566" s="18"/>
    </row>
    <row r="567" spans="2:10" x14ac:dyDescent="0.2">
      <c r="B567" s="18">
        <v>4</v>
      </c>
      <c r="C567" s="18" t="s">
        <v>83</v>
      </c>
      <c r="D567" s="18">
        <v>8</v>
      </c>
      <c r="E567" s="18" t="s">
        <v>68</v>
      </c>
      <c r="F567" s="18" t="s">
        <v>69</v>
      </c>
      <c r="G567" s="50">
        <v>5</v>
      </c>
      <c r="H567" s="51">
        <v>26</v>
      </c>
      <c r="I567" s="52">
        <f t="shared" si="139"/>
        <v>5.2</v>
      </c>
      <c r="J567" s="18"/>
    </row>
    <row r="568" spans="2:10" x14ac:dyDescent="0.2">
      <c r="B568" s="18">
        <v>4</v>
      </c>
      <c r="C568" s="18" t="s">
        <v>82</v>
      </c>
      <c r="D568" s="18">
        <v>8</v>
      </c>
      <c r="E568" s="18" t="s">
        <v>68</v>
      </c>
      <c r="F568" s="18" t="s">
        <v>71</v>
      </c>
      <c r="G568" s="50">
        <v>5</v>
      </c>
      <c r="H568" s="51">
        <v>16</v>
      </c>
      <c r="I568" s="52">
        <f t="shared" si="139"/>
        <v>3.2</v>
      </c>
      <c r="J568" s="18"/>
    </row>
    <row r="569" spans="2:10" x14ac:dyDescent="0.2">
      <c r="B569" s="18">
        <v>4</v>
      </c>
      <c r="C569" s="18" t="s">
        <v>84</v>
      </c>
      <c r="D569" s="18">
        <v>8</v>
      </c>
      <c r="E569" s="18" t="s">
        <v>68</v>
      </c>
      <c r="F569" s="18" t="s">
        <v>69</v>
      </c>
      <c r="G569" s="50">
        <v>5</v>
      </c>
      <c r="H569" s="51">
        <v>24</v>
      </c>
      <c r="I569" s="52">
        <f t="shared" si="139"/>
        <v>4.8</v>
      </c>
      <c r="J569" s="18"/>
    </row>
    <row r="570" spans="2:10" x14ac:dyDescent="0.2">
      <c r="B570" s="18">
        <v>4</v>
      </c>
      <c r="C570" s="18" t="s">
        <v>85</v>
      </c>
      <c r="D570" s="18">
        <v>8</v>
      </c>
      <c r="E570" s="18" t="s">
        <v>68</v>
      </c>
      <c r="F570" s="18" t="s">
        <v>69</v>
      </c>
      <c r="G570" s="50">
        <v>4</v>
      </c>
      <c r="H570" s="51">
        <v>18</v>
      </c>
      <c r="I570" s="52">
        <f t="shared" si="139"/>
        <v>3.6</v>
      </c>
      <c r="J570" s="18"/>
    </row>
    <row r="571" spans="2:10" x14ac:dyDescent="0.2">
      <c r="B571" s="18">
        <v>4</v>
      </c>
      <c r="C571" s="18" t="s">
        <v>84</v>
      </c>
      <c r="D571" s="18">
        <v>8</v>
      </c>
      <c r="E571" s="18" t="s">
        <v>68</v>
      </c>
      <c r="F571" s="18" t="s">
        <v>71</v>
      </c>
      <c r="G571" s="50">
        <v>4</v>
      </c>
      <c r="H571" s="51">
        <v>10</v>
      </c>
      <c r="I571" s="52">
        <f t="shared" si="139"/>
        <v>2.5</v>
      </c>
      <c r="J571" s="18"/>
    </row>
    <row r="572" spans="2:10" x14ac:dyDescent="0.2">
      <c r="B572" s="18">
        <v>4</v>
      </c>
      <c r="C572" s="18" t="s">
        <v>67</v>
      </c>
      <c r="D572" s="18">
        <v>8</v>
      </c>
      <c r="E572" s="18" t="s">
        <v>86</v>
      </c>
      <c r="F572" s="18" t="s">
        <v>69</v>
      </c>
      <c r="G572" s="50">
        <v>5</v>
      </c>
      <c r="H572" s="51">
        <v>30</v>
      </c>
      <c r="I572" s="52">
        <f t="shared" si="139"/>
        <v>6</v>
      </c>
      <c r="J572" s="18"/>
    </row>
    <row r="573" spans="2:10" x14ac:dyDescent="0.2">
      <c r="B573" s="18">
        <v>4</v>
      </c>
      <c r="C573" s="18" t="s">
        <v>70</v>
      </c>
      <c r="D573" s="18">
        <v>8</v>
      </c>
      <c r="E573" s="18" t="s">
        <v>86</v>
      </c>
      <c r="F573" s="18" t="s">
        <v>69</v>
      </c>
      <c r="G573" s="50">
        <v>5</v>
      </c>
      <c r="H573" s="51">
        <v>16</v>
      </c>
      <c r="I573" s="52">
        <f t="shared" si="139"/>
        <v>3.2</v>
      </c>
      <c r="J573" s="18"/>
    </row>
    <row r="574" spans="2:10" x14ac:dyDescent="0.2">
      <c r="B574" s="18">
        <v>4</v>
      </c>
      <c r="C574" s="18" t="s">
        <v>67</v>
      </c>
      <c r="D574" s="18">
        <v>8</v>
      </c>
      <c r="E574" s="18" t="s">
        <v>86</v>
      </c>
      <c r="F574" s="18" t="s">
        <v>71</v>
      </c>
      <c r="G574" s="50">
        <v>5</v>
      </c>
      <c r="H574" s="51">
        <v>14</v>
      </c>
      <c r="I574" s="52">
        <f t="shared" si="139"/>
        <v>2.8</v>
      </c>
      <c r="J574" s="18"/>
    </row>
    <row r="575" spans="2:10" x14ac:dyDescent="0.2">
      <c r="B575" s="18">
        <v>4</v>
      </c>
      <c r="C575" s="18" t="s">
        <v>72</v>
      </c>
      <c r="D575" s="18">
        <v>8</v>
      </c>
      <c r="E575" s="18" t="s">
        <v>86</v>
      </c>
      <c r="F575" s="18" t="s">
        <v>69</v>
      </c>
      <c r="G575" s="50">
        <v>3</v>
      </c>
      <c r="H575" s="51">
        <v>22</v>
      </c>
      <c r="I575" s="52">
        <f t="shared" si="139"/>
        <v>4.4000000000000004</v>
      </c>
      <c r="J575" s="18" t="s">
        <v>94</v>
      </c>
    </row>
    <row r="576" spans="2:10" x14ac:dyDescent="0.2">
      <c r="B576" s="18">
        <v>4</v>
      </c>
      <c r="C576" s="18" t="s">
        <v>73</v>
      </c>
      <c r="D576" s="18">
        <v>8</v>
      </c>
      <c r="E576" s="18" t="s">
        <v>86</v>
      </c>
      <c r="F576" s="18" t="s">
        <v>69</v>
      </c>
      <c r="G576" s="50">
        <v>5</v>
      </c>
      <c r="H576" s="51">
        <v>14</v>
      </c>
      <c r="I576" s="52">
        <f t="shared" si="139"/>
        <v>2.8</v>
      </c>
      <c r="J576" s="18"/>
    </row>
    <row r="577" spans="2:10" x14ac:dyDescent="0.2">
      <c r="B577" s="18">
        <v>4</v>
      </c>
      <c r="C577" s="18" t="s">
        <v>72</v>
      </c>
      <c r="D577" s="18">
        <v>8</v>
      </c>
      <c r="E577" s="18" t="s">
        <v>86</v>
      </c>
      <c r="F577" s="18" t="s">
        <v>71</v>
      </c>
      <c r="G577" s="50">
        <v>5</v>
      </c>
      <c r="H577" s="51">
        <v>18</v>
      </c>
      <c r="I577" s="52">
        <f t="shared" si="139"/>
        <v>3.6</v>
      </c>
      <c r="J577" s="18"/>
    </row>
    <row r="578" spans="2:10" x14ac:dyDescent="0.2">
      <c r="B578" s="18">
        <v>4</v>
      </c>
      <c r="C578" s="18" t="s">
        <v>74</v>
      </c>
      <c r="D578" s="18">
        <v>8</v>
      </c>
      <c r="E578" s="18" t="s">
        <v>86</v>
      </c>
      <c r="F578" s="18" t="s">
        <v>69</v>
      </c>
      <c r="G578" s="50">
        <v>5</v>
      </c>
      <c r="H578" s="51">
        <v>22</v>
      </c>
      <c r="I578" s="52">
        <f t="shared" si="139"/>
        <v>4.4000000000000004</v>
      </c>
      <c r="J578" s="18"/>
    </row>
    <row r="579" spans="2:10" x14ac:dyDescent="0.2">
      <c r="B579" s="18">
        <v>4</v>
      </c>
      <c r="C579" s="18" t="s">
        <v>75</v>
      </c>
      <c r="D579" s="18">
        <v>8</v>
      </c>
      <c r="E579" s="18" t="s">
        <v>86</v>
      </c>
      <c r="F579" s="18" t="s">
        <v>69</v>
      </c>
      <c r="G579" s="50">
        <v>4</v>
      </c>
      <c r="H579" s="51">
        <v>14</v>
      </c>
      <c r="I579" s="52">
        <f t="shared" si="139"/>
        <v>3.5</v>
      </c>
      <c r="J579" s="18"/>
    </row>
    <row r="580" spans="2:10" x14ac:dyDescent="0.2">
      <c r="B580" s="18">
        <v>4</v>
      </c>
      <c r="C580" s="18" t="s">
        <v>74</v>
      </c>
      <c r="D580" s="18">
        <v>8</v>
      </c>
      <c r="E580" s="18" t="s">
        <v>86</v>
      </c>
      <c r="F580" s="18" t="s">
        <v>71</v>
      </c>
      <c r="G580" s="50">
        <v>4</v>
      </c>
      <c r="H580" s="51">
        <v>20</v>
      </c>
      <c r="I580" s="52">
        <f t="shared" si="139"/>
        <v>4</v>
      </c>
      <c r="J580" s="18"/>
    </row>
    <row r="581" spans="2:10" x14ac:dyDescent="0.2">
      <c r="B581" s="18">
        <v>4</v>
      </c>
      <c r="C581" s="18" t="s">
        <v>76</v>
      </c>
      <c r="D581" s="18">
        <v>8</v>
      </c>
      <c r="E581" s="18" t="s">
        <v>86</v>
      </c>
      <c r="F581" s="18" t="s">
        <v>69</v>
      </c>
      <c r="G581" s="50">
        <v>5</v>
      </c>
      <c r="H581" s="51">
        <v>22</v>
      </c>
      <c r="I581" s="52">
        <f t="shared" si="139"/>
        <v>4.4000000000000004</v>
      </c>
      <c r="J581" s="18"/>
    </row>
    <row r="582" spans="2:10" x14ac:dyDescent="0.2">
      <c r="B582" s="18">
        <v>4</v>
      </c>
      <c r="C582" s="18" t="s">
        <v>77</v>
      </c>
      <c r="D582" s="18">
        <v>8</v>
      </c>
      <c r="E582" s="18" t="s">
        <v>86</v>
      </c>
      <c r="F582" s="18" t="s">
        <v>69</v>
      </c>
      <c r="G582" s="50">
        <v>5</v>
      </c>
      <c r="H582" s="51">
        <v>24</v>
      </c>
      <c r="I582" s="52">
        <f t="shared" si="139"/>
        <v>4.8</v>
      </c>
      <c r="J582" s="18"/>
    </row>
    <row r="583" spans="2:10" x14ac:dyDescent="0.2">
      <c r="B583" s="18">
        <v>4</v>
      </c>
      <c r="C583" s="18" t="s">
        <v>76</v>
      </c>
      <c r="D583" s="18">
        <v>8</v>
      </c>
      <c r="E583" s="18" t="s">
        <v>86</v>
      </c>
      <c r="F583" s="18" t="s">
        <v>71</v>
      </c>
      <c r="G583" s="50">
        <v>5</v>
      </c>
      <c r="H583" s="51">
        <v>19</v>
      </c>
      <c r="I583" s="52">
        <f t="shared" si="139"/>
        <v>3.8</v>
      </c>
      <c r="J583" s="18"/>
    </row>
    <row r="584" spans="2:10" x14ac:dyDescent="0.2">
      <c r="B584" s="18">
        <v>4</v>
      </c>
      <c r="C584" s="18" t="s">
        <v>78</v>
      </c>
      <c r="D584" s="18">
        <v>8</v>
      </c>
      <c r="E584" s="18" t="s">
        <v>86</v>
      </c>
      <c r="F584" s="18" t="s">
        <v>69</v>
      </c>
      <c r="G584" s="50">
        <v>5</v>
      </c>
      <c r="H584" s="51">
        <v>24</v>
      </c>
      <c r="I584" s="52">
        <f t="shared" si="139"/>
        <v>4.8</v>
      </c>
      <c r="J584" s="18"/>
    </row>
    <row r="585" spans="2:10" x14ac:dyDescent="0.2">
      <c r="B585" s="18">
        <v>4</v>
      </c>
      <c r="C585" s="18" t="s">
        <v>79</v>
      </c>
      <c r="D585" s="18">
        <v>8</v>
      </c>
      <c r="E585" s="18" t="s">
        <v>86</v>
      </c>
      <c r="F585" s="18" t="s">
        <v>69</v>
      </c>
      <c r="G585" s="50">
        <v>5</v>
      </c>
      <c r="H585" s="51">
        <v>19</v>
      </c>
      <c r="I585" s="52">
        <f t="shared" si="139"/>
        <v>3.8</v>
      </c>
      <c r="J585" s="18"/>
    </row>
    <row r="586" spans="2:10" x14ac:dyDescent="0.2">
      <c r="B586" s="18">
        <v>4</v>
      </c>
      <c r="C586" s="18" t="s">
        <v>78</v>
      </c>
      <c r="D586" s="18">
        <v>8</v>
      </c>
      <c r="E586" s="18" t="s">
        <v>86</v>
      </c>
      <c r="F586" s="18" t="s">
        <v>71</v>
      </c>
      <c r="G586" s="50">
        <v>5</v>
      </c>
      <c r="H586" s="51">
        <v>24</v>
      </c>
      <c r="I586" s="52">
        <f t="shared" si="139"/>
        <v>4.8</v>
      </c>
      <c r="J586" s="18"/>
    </row>
    <row r="587" spans="2:10" x14ac:dyDescent="0.2">
      <c r="B587" s="18">
        <v>4</v>
      </c>
      <c r="C587" s="18" t="s">
        <v>80</v>
      </c>
      <c r="D587" s="18">
        <v>8</v>
      </c>
      <c r="E587" s="18" t="s">
        <v>86</v>
      </c>
      <c r="F587" s="18" t="s">
        <v>69</v>
      </c>
      <c r="G587" s="50">
        <v>5</v>
      </c>
      <c r="H587" s="51">
        <v>25</v>
      </c>
      <c r="I587" s="52">
        <f t="shared" si="139"/>
        <v>5</v>
      </c>
      <c r="J587" s="18"/>
    </row>
    <row r="588" spans="2:10" x14ac:dyDescent="0.2">
      <c r="B588" s="18">
        <v>4</v>
      </c>
      <c r="C588" s="18" t="s">
        <v>81</v>
      </c>
      <c r="D588" s="18">
        <v>8</v>
      </c>
      <c r="E588" s="18" t="s">
        <v>86</v>
      </c>
      <c r="F588" s="18" t="s">
        <v>69</v>
      </c>
      <c r="G588" s="50">
        <v>5</v>
      </c>
      <c r="H588" s="51">
        <v>17</v>
      </c>
      <c r="I588" s="52">
        <f t="shared" si="139"/>
        <v>3.4</v>
      </c>
      <c r="J588" s="18"/>
    </row>
    <row r="589" spans="2:10" x14ac:dyDescent="0.2">
      <c r="B589" s="18">
        <v>4</v>
      </c>
      <c r="C589" s="18" t="s">
        <v>80</v>
      </c>
      <c r="D589" s="18">
        <v>8</v>
      </c>
      <c r="E589" s="18" t="s">
        <v>86</v>
      </c>
      <c r="F589" s="18" t="s">
        <v>71</v>
      </c>
      <c r="G589" s="50">
        <v>5</v>
      </c>
      <c r="H589" s="51">
        <v>15</v>
      </c>
      <c r="I589" s="52">
        <f t="shared" si="139"/>
        <v>3</v>
      </c>
      <c r="J589" s="18"/>
    </row>
    <row r="590" spans="2:10" x14ac:dyDescent="0.2">
      <c r="B590" s="18">
        <v>4</v>
      </c>
      <c r="C590" s="18" t="s">
        <v>82</v>
      </c>
      <c r="D590" s="18">
        <v>8</v>
      </c>
      <c r="E590" s="18" t="s">
        <v>86</v>
      </c>
      <c r="F590" s="18" t="s">
        <v>69</v>
      </c>
      <c r="G590" s="50">
        <v>4</v>
      </c>
      <c r="H590" s="51">
        <v>19</v>
      </c>
      <c r="I590" s="52">
        <f t="shared" si="139"/>
        <v>4.75</v>
      </c>
      <c r="J590" s="18"/>
    </row>
    <row r="591" spans="2:10" x14ac:dyDescent="0.2">
      <c r="B591" s="18">
        <v>4</v>
      </c>
      <c r="C591" s="18" t="s">
        <v>83</v>
      </c>
      <c r="D591" s="18">
        <v>8</v>
      </c>
      <c r="E591" s="18" t="s">
        <v>86</v>
      </c>
      <c r="F591" s="18" t="s">
        <v>69</v>
      </c>
      <c r="G591" s="50">
        <v>4</v>
      </c>
      <c r="H591" s="51">
        <v>14</v>
      </c>
      <c r="I591" s="52">
        <f t="shared" si="139"/>
        <v>2.8</v>
      </c>
      <c r="J591" s="18"/>
    </row>
    <row r="592" spans="2:10" x14ac:dyDescent="0.2">
      <c r="B592" s="18">
        <v>4</v>
      </c>
      <c r="C592" s="18" t="s">
        <v>82</v>
      </c>
      <c r="D592" s="18">
        <v>8</v>
      </c>
      <c r="E592" s="18" t="s">
        <v>86</v>
      </c>
      <c r="F592" s="18" t="s">
        <v>71</v>
      </c>
      <c r="G592" s="50">
        <v>5</v>
      </c>
      <c r="H592" s="51">
        <v>19</v>
      </c>
      <c r="I592" s="52">
        <f t="shared" si="139"/>
        <v>3.8</v>
      </c>
      <c r="J592" s="18"/>
    </row>
    <row r="593" spans="2:10" x14ac:dyDescent="0.2">
      <c r="B593" s="18">
        <v>4</v>
      </c>
      <c r="C593" s="18" t="s">
        <v>84</v>
      </c>
      <c r="D593" s="18">
        <v>8</v>
      </c>
      <c r="E593" s="18" t="s">
        <v>86</v>
      </c>
      <c r="F593" s="18" t="s">
        <v>69</v>
      </c>
      <c r="G593" s="50">
        <v>5</v>
      </c>
      <c r="H593" s="51">
        <v>16</v>
      </c>
      <c r="I593" s="52">
        <f t="shared" si="139"/>
        <v>3.2</v>
      </c>
      <c r="J593" s="18"/>
    </row>
    <row r="594" spans="2:10" x14ac:dyDescent="0.2">
      <c r="B594" s="18">
        <v>4</v>
      </c>
      <c r="C594" s="18" t="s">
        <v>85</v>
      </c>
      <c r="D594" s="18">
        <v>8</v>
      </c>
      <c r="E594" s="18" t="s">
        <v>86</v>
      </c>
      <c r="F594" s="18" t="s">
        <v>69</v>
      </c>
      <c r="G594" s="50">
        <v>5</v>
      </c>
      <c r="H594" s="51">
        <v>25</v>
      </c>
      <c r="I594" s="52">
        <f t="shared" si="139"/>
        <v>5</v>
      </c>
      <c r="J594" s="18"/>
    </row>
    <row r="595" spans="2:10" x14ac:dyDescent="0.2">
      <c r="B595" s="18">
        <v>4</v>
      </c>
      <c r="C595" s="18" t="s">
        <v>84</v>
      </c>
      <c r="D595" s="18">
        <v>8</v>
      </c>
      <c r="E595" s="18" t="s">
        <v>86</v>
      </c>
      <c r="F595" s="18" t="s">
        <v>71</v>
      </c>
      <c r="G595" s="50">
        <v>4</v>
      </c>
      <c r="H595" s="51">
        <v>16</v>
      </c>
      <c r="I595" s="52">
        <f t="shared" si="139"/>
        <v>4</v>
      </c>
      <c r="J595" s="18"/>
    </row>
    <row r="596" spans="2:10" x14ac:dyDescent="0.2">
      <c r="B596" s="18">
        <v>5</v>
      </c>
      <c r="C596" s="18" t="s">
        <v>67</v>
      </c>
      <c r="D596" s="18">
        <v>8</v>
      </c>
      <c r="E596" s="18" t="s">
        <v>68</v>
      </c>
      <c r="F596" s="18" t="s">
        <v>69</v>
      </c>
      <c r="G596" s="50">
        <v>4</v>
      </c>
      <c r="H596" s="51">
        <v>21</v>
      </c>
      <c r="I596" s="52">
        <f t="shared" si="139"/>
        <v>5.25</v>
      </c>
      <c r="J596" s="18"/>
    </row>
    <row r="597" spans="2:10" x14ac:dyDescent="0.2">
      <c r="B597" s="18">
        <v>5</v>
      </c>
      <c r="C597" s="18" t="s">
        <v>70</v>
      </c>
      <c r="D597" s="18">
        <v>8</v>
      </c>
      <c r="E597" s="18" t="s">
        <v>68</v>
      </c>
      <c r="F597" s="18" t="s">
        <v>69</v>
      </c>
      <c r="G597" s="50">
        <v>5</v>
      </c>
      <c r="H597" s="51">
        <v>16</v>
      </c>
      <c r="I597" s="52">
        <f t="shared" ref="I597:I660" si="140">H597/G549</f>
        <v>3.2</v>
      </c>
      <c r="J597" s="18"/>
    </row>
    <row r="598" spans="2:10" x14ac:dyDescent="0.2">
      <c r="B598" s="18">
        <v>5</v>
      </c>
      <c r="C598" s="18" t="s">
        <v>67</v>
      </c>
      <c r="D598" s="18">
        <v>8</v>
      </c>
      <c r="E598" s="18" t="s">
        <v>68</v>
      </c>
      <c r="F598" s="18" t="s">
        <v>71</v>
      </c>
      <c r="G598" s="50">
        <v>5</v>
      </c>
      <c r="H598" s="51">
        <v>12</v>
      </c>
      <c r="I598" s="52">
        <f t="shared" si="140"/>
        <v>2.4</v>
      </c>
      <c r="J598" s="18"/>
    </row>
    <row r="599" spans="2:10" x14ac:dyDescent="0.2">
      <c r="B599" s="18">
        <v>5</v>
      </c>
      <c r="C599" s="18" t="s">
        <v>72</v>
      </c>
      <c r="D599" s="18">
        <v>8</v>
      </c>
      <c r="E599" s="18" t="s">
        <v>68</v>
      </c>
      <c r="F599" s="18" t="s">
        <v>69</v>
      </c>
      <c r="G599" s="50">
        <v>4</v>
      </c>
      <c r="H599" s="51">
        <v>19</v>
      </c>
      <c r="I599" s="52">
        <f t="shared" si="140"/>
        <v>4.75</v>
      </c>
      <c r="J599" s="18"/>
    </row>
    <row r="600" spans="2:10" x14ac:dyDescent="0.2">
      <c r="B600" s="18">
        <v>5</v>
      </c>
      <c r="C600" s="18" t="s">
        <v>73</v>
      </c>
      <c r="D600" s="18">
        <v>8</v>
      </c>
      <c r="E600" s="18" t="s">
        <v>68</v>
      </c>
      <c r="F600" s="18" t="s">
        <v>69</v>
      </c>
      <c r="G600" s="50">
        <v>5</v>
      </c>
      <c r="H600" s="51">
        <v>18</v>
      </c>
      <c r="I600" s="52">
        <f t="shared" si="140"/>
        <v>3.6</v>
      </c>
      <c r="J600" s="18"/>
    </row>
    <row r="601" spans="2:10" x14ac:dyDescent="0.2">
      <c r="B601" s="18">
        <v>5</v>
      </c>
      <c r="C601" s="18" t="s">
        <v>72</v>
      </c>
      <c r="D601" s="18">
        <v>8</v>
      </c>
      <c r="E601" s="18" t="s">
        <v>68</v>
      </c>
      <c r="F601" s="18" t="s">
        <v>71</v>
      </c>
      <c r="G601" s="50">
        <v>5</v>
      </c>
      <c r="H601" s="51">
        <v>23</v>
      </c>
      <c r="I601" s="52">
        <f t="shared" si="140"/>
        <v>4.5999999999999996</v>
      </c>
      <c r="J601" s="18"/>
    </row>
    <row r="602" spans="2:10" x14ac:dyDescent="0.2">
      <c r="B602" s="18">
        <v>5</v>
      </c>
      <c r="C602" s="18" t="s">
        <v>74</v>
      </c>
      <c r="D602" s="18">
        <v>8</v>
      </c>
      <c r="E602" s="18" t="s">
        <v>68</v>
      </c>
      <c r="F602" s="18" t="s">
        <v>69</v>
      </c>
      <c r="G602" s="50">
        <v>5</v>
      </c>
      <c r="H602" s="51">
        <v>15</v>
      </c>
      <c r="I602" s="52">
        <f t="shared" si="140"/>
        <v>3</v>
      </c>
      <c r="J602" s="18"/>
    </row>
    <row r="603" spans="2:10" x14ac:dyDescent="0.2">
      <c r="B603" s="18">
        <v>5</v>
      </c>
      <c r="C603" s="18" t="s">
        <v>75</v>
      </c>
      <c r="D603" s="18">
        <v>8</v>
      </c>
      <c r="E603" s="18" t="s">
        <v>68</v>
      </c>
      <c r="F603" s="18" t="s">
        <v>69</v>
      </c>
      <c r="G603" s="50">
        <v>5</v>
      </c>
      <c r="H603" s="51">
        <v>18</v>
      </c>
      <c r="I603" s="52">
        <f t="shared" si="140"/>
        <v>3.6</v>
      </c>
      <c r="J603" s="18"/>
    </row>
    <row r="604" spans="2:10" x14ac:dyDescent="0.2">
      <c r="B604" s="18">
        <v>5</v>
      </c>
      <c r="C604" s="18" t="s">
        <v>74</v>
      </c>
      <c r="D604" s="18">
        <v>8</v>
      </c>
      <c r="E604" s="18" t="s">
        <v>68</v>
      </c>
      <c r="F604" s="18" t="s">
        <v>71</v>
      </c>
      <c r="G604" s="50">
        <v>5</v>
      </c>
      <c r="H604" s="51">
        <v>11</v>
      </c>
      <c r="I604" s="52">
        <f t="shared" si="140"/>
        <v>2.2000000000000002</v>
      </c>
      <c r="J604" s="18"/>
    </row>
    <row r="605" spans="2:10" x14ac:dyDescent="0.2">
      <c r="B605" s="18">
        <v>5</v>
      </c>
      <c r="C605" s="18" t="s">
        <v>76</v>
      </c>
      <c r="D605" s="18">
        <v>8</v>
      </c>
      <c r="E605" s="18" t="s">
        <v>68</v>
      </c>
      <c r="F605" s="18" t="s">
        <v>69</v>
      </c>
      <c r="G605" s="50">
        <v>5</v>
      </c>
      <c r="H605" s="51">
        <v>21</v>
      </c>
      <c r="I605" s="52">
        <f t="shared" si="140"/>
        <v>4.2</v>
      </c>
      <c r="J605" s="18"/>
    </row>
    <row r="606" spans="2:10" x14ac:dyDescent="0.2">
      <c r="B606" s="18">
        <v>5</v>
      </c>
      <c r="C606" s="18" t="s">
        <v>77</v>
      </c>
      <c r="D606" s="18">
        <v>8</v>
      </c>
      <c r="E606" s="18" t="s">
        <v>68</v>
      </c>
      <c r="F606" s="18" t="s">
        <v>69</v>
      </c>
      <c r="G606" s="50">
        <v>4</v>
      </c>
      <c r="H606" s="51">
        <v>17</v>
      </c>
      <c r="I606" s="52">
        <f t="shared" si="140"/>
        <v>4.25</v>
      </c>
      <c r="J606" s="18"/>
    </row>
    <row r="607" spans="2:10" x14ac:dyDescent="0.2">
      <c r="B607" s="18">
        <v>5</v>
      </c>
      <c r="C607" s="18" t="s">
        <v>76</v>
      </c>
      <c r="D607" s="18">
        <v>8</v>
      </c>
      <c r="E607" s="18" t="s">
        <v>68</v>
      </c>
      <c r="F607" s="18" t="s">
        <v>71</v>
      </c>
      <c r="G607" s="50">
        <v>4</v>
      </c>
      <c r="H607" s="51">
        <v>12</v>
      </c>
      <c r="I607" s="52">
        <f t="shared" si="140"/>
        <v>3</v>
      </c>
      <c r="J607" s="18"/>
    </row>
    <row r="608" spans="2:10" x14ac:dyDescent="0.2">
      <c r="B608" s="53">
        <v>5</v>
      </c>
      <c r="C608" s="53" t="s">
        <v>78</v>
      </c>
      <c r="D608" s="53">
        <v>8</v>
      </c>
      <c r="E608" s="53" t="s">
        <v>68</v>
      </c>
      <c r="F608" s="53" t="s">
        <v>69</v>
      </c>
      <c r="G608" s="53"/>
      <c r="H608" s="53"/>
      <c r="I608" s="53"/>
      <c r="J608" s="53"/>
    </row>
    <row r="609" spans="2:10" x14ac:dyDescent="0.2">
      <c r="B609" s="18">
        <v>5</v>
      </c>
      <c r="C609" s="18" t="s">
        <v>79</v>
      </c>
      <c r="D609" s="18">
        <v>8</v>
      </c>
      <c r="E609" s="18" t="s">
        <v>68</v>
      </c>
      <c r="F609" s="18" t="s">
        <v>69</v>
      </c>
      <c r="G609" s="50">
        <v>4</v>
      </c>
      <c r="H609" s="51">
        <v>12</v>
      </c>
      <c r="I609" s="52">
        <f t="shared" si="140"/>
        <v>2.4</v>
      </c>
      <c r="J609" s="18" t="s">
        <v>95</v>
      </c>
    </row>
    <row r="610" spans="2:10" x14ac:dyDescent="0.2">
      <c r="B610" s="18">
        <v>5</v>
      </c>
      <c r="C610" s="18" t="s">
        <v>78</v>
      </c>
      <c r="D610" s="18">
        <v>8</v>
      </c>
      <c r="E610" s="18" t="s">
        <v>68</v>
      </c>
      <c r="F610" s="18" t="s">
        <v>71</v>
      </c>
      <c r="G610" s="50">
        <v>5</v>
      </c>
      <c r="H610" s="51">
        <v>17</v>
      </c>
      <c r="I610" s="52">
        <f t="shared" si="140"/>
        <v>3.4</v>
      </c>
      <c r="J610" s="18"/>
    </row>
    <row r="611" spans="2:10" x14ac:dyDescent="0.2">
      <c r="B611" s="18">
        <v>5</v>
      </c>
      <c r="C611" s="18" t="s">
        <v>80</v>
      </c>
      <c r="D611" s="18">
        <v>8</v>
      </c>
      <c r="E611" s="18" t="s">
        <v>68</v>
      </c>
      <c r="F611" s="18" t="s">
        <v>69</v>
      </c>
      <c r="G611" s="50">
        <v>5</v>
      </c>
      <c r="H611" s="51">
        <v>25</v>
      </c>
      <c r="I611" s="52">
        <f t="shared" si="140"/>
        <v>5</v>
      </c>
      <c r="J611" s="18"/>
    </row>
    <row r="612" spans="2:10" x14ac:dyDescent="0.2">
      <c r="B612" s="18">
        <v>5</v>
      </c>
      <c r="C612" s="18" t="s">
        <v>81</v>
      </c>
      <c r="D612" s="18">
        <v>8</v>
      </c>
      <c r="E612" s="18" t="s">
        <v>68</v>
      </c>
      <c r="F612" s="18" t="s">
        <v>69</v>
      </c>
      <c r="G612" s="50">
        <v>5</v>
      </c>
      <c r="H612" s="51">
        <v>22</v>
      </c>
      <c r="I612" s="52">
        <f t="shared" si="140"/>
        <v>5.5</v>
      </c>
      <c r="J612" s="18"/>
    </row>
    <row r="613" spans="2:10" x14ac:dyDescent="0.2">
      <c r="B613" s="18">
        <v>5</v>
      </c>
      <c r="C613" s="18" t="s">
        <v>80</v>
      </c>
      <c r="D613" s="18">
        <v>8</v>
      </c>
      <c r="E613" s="18" t="s">
        <v>68</v>
      </c>
      <c r="F613" s="18" t="s">
        <v>71</v>
      </c>
      <c r="G613" s="50">
        <v>5</v>
      </c>
      <c r="H613" s="51">
        <v>12</v>
      </c>
      <c r="I613" s="52">
        <f t="shared" si="140"/>
        <v>2.4</v>
      </c>
      <c r="J613" s="18"/>
    </row>
    <row r="614" spans="2:10" x14ac:dyDescent="0.2">
      <c r="B614" s="18">
        <v>5</v>
      </c>
      <c r="C614" s="18" t="s">
        <v>82</v>
      </c>
      <c r="D614" s="18">
        <v>8</v>
      </c>
      <c r="E614" s="18" t="s">
        <v>68</v>
      </c>
      <c r="F614" s="18" t="s">
        <v>69</v>
      </c>
      <c r="G614" s="50">
        <v>5</v>
      </c>
      <c r="H614" s="51">
        <v>19</v>
      </c>
      <c r="I614" s="52">
        <f t="shared" si="140"/>
        <v>3.8</v>
      </c>
      <c r="J614" s="18"/>
    </row>
    <row r="615" spans="2:10" x14ac:dyDescent="0.2">
      <c r="B615" s="18">
        <v>5</v>
      </c>
      <c r="C615" s="18" t="s">
        <v>83</v>
      </c>
      <c r="D615" s="18">
        <v>8</v>
      </c>
      <c r="E615" s="18" t="s">
        <v>68</v>
      </c>
      <c r="F615" s="18" t="s">
        <v>69</v>
      </c>
      <c r="G615" s="50">
        <v>5</v>
      </c>
      <c r="H615" s="51">
        <v>19</v>
      </c>
      <c r="I615" s="52">
        <f t="shared" si="140"/>
        <v>3.8</v>
      </c>
      <c r="J615" s="18"/>
    </row>
    <row r="616" spans="2:10" x14ac:dyDescent="0.2">
      <c r="B616" s="18">
        <v>5</v>
      </c>
      <c r="C616" s="18" t="s">
        <v>82</v>
      </c>
      <c r="D616" s="18">
        <v>8</v>
      </c>
      <c r="E616" s="18" t="s">
        <v>68</v>
      </c>
      <c r="F616" s="18" t="s">
        <v>71</v>
      </c>
      <c r="G616" s="50">
        <v>4</v>
      </c>
      <c r="H616" s="51">
        <v>11</v>
      </c>
      <c r="I616" s="52">
        <f t="shared" si="140"/>
        <v>2.2000000000000002</v>
      </c>
      <c r="J616" s="18"/>
    </row>
    <row r="617" spans="2:10" x14ac:dyDescent="0.2">
      <c r="B617" s="18">
        <v>5</v>
      </c>
      <c r="C617" s="18" t="s">
        <v>84</v>
      </c>
      <c r="D617" s="18">
        <v>8</v>
      </c>
      <c r="E617" s="18" t="s">
        <v>68</v>
      </c>
      <c r="F617" s="18" t="s">
        <v>69</v>
      </c>
      <c r="G617" s="50">
        <v>5</v>
      </c>
      <c r="H617" s="51">
        <v>24</v>
      </c>
      <c r="I617" s="52">
        <f t="shared" si="140"/>
        <v>4.8</v>
      </c>
      <c r="J617" s="18"/>
    </row>
    <row r="618" spans="2:10" x14ac:dyDescent="0.2">
      <c r="B618" s="18">
        <v>5</v>
      </c>
      <c r="C618" s="18" t="s">
        <v>85</v>
      </c>
      <c r="D618" s="18">
        <v>8</v>
      </c>
      <c r="E618" s="18" t="s">
        <v>68</v>
      </c>
      <c r="F618" s="18" t="s">
        <v>69</v>
      </c>
      <c r="G618" s="50">
        <v>4</v>
      </c>
      <c r="H618" s="51">
        <v>11</v>
      </c>
      <c r="I618" s="52">
        <f t="shared" si="140"/>
        <v>2.75</v>
      </c>
      <c r="J618" s="18"/>
    </row>
    <row r="619" spans="2:10" x14ac:dyDescent="0.2">
      <c r="B619" s="18">
        <v>5</v>
      </c>
      <c r="C619" s="18" t="s">
        <v>84</v>
      </c>
      <c r="D619" s="18">
        <v>8</v>
      </c>
      <c r="E619" s="18" t="s">
        <v>68</v>
      </c>
      <c r="F619" s="18" t="s">
        <v>71</v>
      </c>
      <c r="G619" s="50">
        <v>4</v>
      </c>
      <c r="H619" s="51">
        <v>19</v>
      </c>
      <c r="I619" s="52">
        <f t="shared" si="140"/>
        <v>4.75</v>
      </c>
      <c r="J619" s="18"/>
    </row>
    <row r="620" spans="2:10" x14ac:dyDescent="0.2">
      <c r="B620" s="18">
        <v>5</v>
      </c>
      <c r="C620" s="18" t="s">
        <v>67</v>
      </c>
      <c r="D620" s="18">
        <v>8</v>
      </c>
      <c r="E620" s="18" t="s">
        <v>86</v>
      </c>
      <c r="F620" s="18" t="s">
        <v>69</v>
      </c>
      <c r="G620" s="50">
        <v>5</v>
      </c>
      <c r="H620" s="51">
        <v>34</v>
      </c>
      <c r="I620" s="52">
        <f t="shared" si="140"/>
        <v>6.8</v>
      </c>
      <c r="J620" s="18"/>
    </row>
    <row r="621" spans="2:10" x14ac:dyDescent="0.2">
      <c r="B621" s="18">
        <v>5</v>
      </c>
      <c r="C621" s="18" t="s">
        <v>70</v>
      </c>
      <c r="D621" s="18">
        <v>8</v>
      </c>
      <c r="E621" s="18" t="s">
        <v>86</v>
      </c>
      <c r="F621" s="18" t="s">
        <v>69</v>
      </c>
      <c r="G621" s="50">
        <v>5</v>
      </c>
      <c r="H621" s="51">
        <v>20</v>
      </c>
      <c r="I621" s="52">
        <f t="shared" si="140"/>
        <v>4</v>
      </c>
      <c r="J621" s="18"/>
    </row>
    <row r="622" spans="2:10" x14ac:dyDescent="0.2">
      <c r="B622" s="18">
        <v>5</v>
      </c>
      <c r="C622" s="18" t="s">
        <v>67</v>
      </c>
      <c r="D622" s="18">
        <v>8</v>
      </c>
      <c r="E622" s="18" t="s">
        <v>86</v>
      </c>
      <c r="F622" s="18" t="s">
        <v>71</v>
      </c>
      <c r="G622" s="50">
        <v>5</v>
      </c>
      <c r="H622" s="51">
        <v>20</v>
      </c>
      <c r="I622" s="52">
        <f t="shared" si="140"/>
        <v>4</v>
      </c>
      <c r="J622" s="18"/>
    </row>
    <row r="623" spans="2:10" x14ac:dyDescent="0.2">
      <c r="B623" s="18">
        <v>5</v>
      </c>
      <c r="C623" s="18" t="s">
        <v>72</v>
      </c>
      <c r="D623" s="18">
        <v>8</v>
      </c>
      <c r="E623" s="18" t="s">
        <v>86</v>
      </c>
      <c r="F623" s="18" t="s">
        <v>69</v>
      </c>
      <c r="G623" s="50">
        <v>3</v>
      </c>
      <c r="H623" s="51">
        <v>18</v>
      </c>
      <c r="I623" s="52">
        <f t="shared" si="140"/>
        <v>6</v>
      </c>
      <c r="J623" s="18"/>
    </row>
    <row r="624" spans="2:10" x14ac:dyDescent="0.2">
      <c r="B624" s="18">
        <v>5</v>
      </c>
      <c r="C624" s="18" t="s">
        <v>73</v>
      </c>
      <c r="D624" s="18">
        <v>8</v>
      </c>
      <c r="E624" s="18" t="s">
        <v>86</v>
      </c>
      <c r="F624" s="18" t="s">
        <v>69</v>
      </c>
      <c r="G624" s="50">
        <v>5</v>
      </c>
      <c r="H624" s="51">
        <v>20</v>
      </c>
      <c r="I624" s="52">
        <f t="shared" si="140"/>
        <v>4</v>
      </c>
      <c r="J624" s="18"/>
    </row>
    <row r="625" spans="2:10" x14ac:dyDescent="0.2">
      <c r="B625" s="18">
        <v>5</v>
      </c>
      <c r="C625" s="18" t="s">
        <v>72</v>
      </c>
      <c r="D625" s="18">
        <v>8</v>
      </c>
      <c r="E625" s="18" t="s">
        <v>86</v>
      </c>
      <c r="F625" s="18" t="s">
        <v>71</v>
      </c>
      <c r="G625" s="50">
        <v>4</v>
      </c>
      <c r="H625" s="51">
        <v>12</v>
      </c>
      <c r="I625" s="52">
        <f t="shared" si="140"/>
        <v>2.4</v>
      </c>
      <c r="J625" s="18"/>
    </row>
    <row r="626" spans="2:10" x14ac:dyDescent="0.2">
      <c r="B626" s="18">
        <v>5</v>
      </c>
      <c r="C626" s="18" t="s">
        <v>74</v>
      </c>
      <c r="D626" s="18">
        <v>8</v>
      </c>
      <c r="E626" s="18" t="s">
        <v>86</v>
      </c>
      <c r="F626" s="18" t="s">
        <v>69</v>
      </c>
      <c r="G626" s="50">
        <v>5</v>
      </c>
      <c r="H626" s="51">
        <v>22</v>
      </c>
      <c r="I626" s="52">
        <f t="shared" si="140"/>
        <v>4.4000000000000004</v>
      </c>
      <c r="J626" s="18"/>
    </row>
    <row r="627" spans="2:10" x14ac:dyDescent="0.2">
      <c r="B627" s="18">
        <v>5</v>
      </c>
      <c r="C627" s="18" t="s">
        <v>75</v>
      </c>
      <c r="D627" s="18">
        <v>8</v>
      </c>
      <c r="E627" s="18" t="s">
        <v>86</v>
      </c>
      <c r="F627" s="18" t="s">
        <v>69</v>
      </c>
      <c r="G627" s="50">
        <v>3</v>
      </c>
      <c r="H627" s="51">
        <v>12</v>
      </c>
      <c r="I627" s="52">
        <f t="shared" si="140"/>
        <v>3</v>
      </c>
      <c r="J627" s="18"/>
    </row>
    <row r="628" spans="2:10" x14ac:dyDescent="0.2">
      <c r="B628" s="18">
        <v>5</v>
      </c>
      <c r="C628" s="18" t="s">
        <v>74</v>
      </c>
      <c r="D628" s="18">
        <v>8</v>
      </c>
      <c r="E628" s="18" t="s">
        <v>86</v>
      </c>
      <c r="F628" s="18" t="s">
        <v>71</v>
      </c>
      <c r="G628" s="50">
        <v>4</v>
      </c>
      <c r="H628" s="51">
        <v>22</v>
      </c>
      <c r="I628" s="52">
        <f t="shared" si="140"/>
        <v>5.5</v>
      </c>
      <c r="J628" s="18"/>
    </row>
    <row r="629" spans="2:10" x14ac:dyDescent="0.2">
      <c r="B629" s="18">
        <v>5</v>
      </c>
      <c r="C629" s="18" t="s">
        <v>76</v>
      </c>
      <c r="D629" s="18">
        <v>8</v>
      </c>
      <c r="E629" s="18" t="s">
        <v>86</v>
      </c>
      <c r="F629" s="18" t="s">
        <v>69</v>
      </c>
      <c r="G629" s="50">
        <v>5</v>
      </c>
      <c r="H629" s="51">
        <v>30</v>
      </c>
      <c r="I629" s="52">
        <f t="shared" si="140"/>
        <v>6</v>
      </c>
      <c r="J629" s="18"/>
    </row>
    <row r="630" spans="2:10" x14ac:dyDescent="0.2">
      <c r="B630" s="18">
        <v>5</v>
      </c>
      <c r="C630" s="18" t="s">
        <v>77</v>
      </c>
      <c r="D630" s="18">
        <v>8</v>
      </c>
      <c r="E630" s="18" t="s">
        <v>86</v>
      </c>
      <c r="F630" s="18" t="s">
        <v>69</v>
      </c>
      <c r="G630" s="50">
        <v>5</v>
      </c>
      <c r="H630" s="51">
        <v>29</v>
      </c>
      <c r="I630" s="52">
        <f t="shared" si="140"/>
        <v>5.8</v>
      </c>
      <c r="J630" s="18"/>
    </row>
    <row r="631" spans="2:10" x14ac:dyDescent="0.2">
      <c r="B631" s="18">
        <v>5</v>
      </c>
      <c r="C631" s="18" t="s">
        <v>76</v>
      </c>
      <c r="D631" s="18">
        <v>8</v>
      </c>
      <c r="E631" s="18" t="s">
        <v>86</v>
      </c>
      <c r="F631" s="18" t="s">
        <v>71</v>
      </c>
      <c r="G631" s="50">
        <v>5</v>
      </c>
      <c r="H631" s="51">
        <v>14</v>
      </c>
      <c r="I631" s="52">
        <f t="shared" si="140"/>
        <v>2.8</v>
      </c>
      <c r="J631" s="18"/>
    </row>
    <row r="632" spans="2:10" x14ac:dyDescent="0.2">
      <c r="B632" s="18">
        <v>5</v>
      </c>
      <c r="C632" s="18" t="s">
        <v>78</v>
      </c>
      <c r="D632" s="18">
        <v>8</v>
      </c>
      <c r="E632" s="18" t="s">
        <v>86</v>
      </c>
      <c r="F632" s="18" t="s">
        <v>69</v>
      </c>
      <c r="G632" s="50">
        <v>4</v>
      </c>
      <c r="H632" s="51">
        <v>17</v>
      </c>
      <c r="I632" s="52">
        <f t="shared" si="140"/>
        <v>3.4</v>
      </c>
      <c r="J632" s="18"/>
    </row>
    <row r="633" spans="2:10" x14ac:dyDescent="0.2">
      <c r="B633" s="18">
        <v>5</v>
      </c>
      <c r="C633" s="18" t="s">
        <v>79</v>
      </c>
      <c r="D633" s="18">
        <v>8</v>
      </c>
      <c r="E633" s="18" t="s">
        <v>86</v>
      </c>
      <c r="F633" s="18" t="s">
        <v>69</v>
      </c>
      <c r="G633" s="50">
        <v>5</v>
      </c>
      <c r="H633" s="51">
        <v>22</v>
      </c>
      <c r="I633" s="52">
        <f t="shared" si="140"/>
        <v>4.4000000000000004</v>
      </c>
      <c r="J633" s="18"/>
    </row>
    <row r="634" spans="2:10" x14ac:dyDescent="0.2">
      <c r="B634" s="18">
        <v>5</v>
      </c>
      <c r="C634" s="18" t="s">
        <v>78</v>
      </c>
      <c r="D634" s="18">
        <v>8</v>
      </c>
      <c r="E634" s="18" t="s">
        <v>86</v>
      </c>
      <c r="F634" s="18" t="s">
        <v>71</v>
      </c>
      <c r="G634" s="50">
        <v>5</v>
      </c>
      <c r="H634" s="51">
        <v>15</v>
      </c>
      <c r="I634" s="52">
        <f t="shared" si="140"/>
        <v>3</v>
      </c>
      <c r="J634" s="18"/>
    </row>
    <row r="635" spans="2:10" x14ac:dyDescent="0.2">
      <c r="B635" s="18">
        <v>5</v>
      </c>
      <c r="C635" s="18" t="s">
        <v>80</v>
      </c>
      <c r="D635" s="18">
        <v>8</v>
      </c>
      <c r="E635" s="18" t="s">
        <v>86</v>
      </c>
      <c r="F635" s="18" t="s">
        <v>69</v>
      </c>
      <c r="G635" s="50">
        <v>5</v>
      </c>
      <c r="H635" s="51">
        <v>18</v>
      </c>
      <c r="I635" s="52">
        <f t="shared" si="140"/>
        <v>3.6</v>
      </c>
      <c r="J635" s="18"/>
    </row>
    <row r="636" spans="2:10" x14ac:dyDescent="0.2">
      <c r="B636" s="18">
        <v>5</v>
      </c>
      <c r="C636" s="18" t="s">
        <v>81</v>
      </c>
      <c r="D636" s="18">
        <v>8</v>
      </c>
      <c r="E636" s="18" t="s">
        <v>86</v>
      </c>
      <c r="F636" s="18" t="s">
        <v>69</v>
      </c>
      <c r="G636" s="50">
        <v>5</v>
      </c>
      <c r="H636" s="51">
        <v>21</v>
      </c>
      <c r="I636" s="52">
        <f t="shared" si="140"/>
        <v>4.2</v>
      </c>
      <c r="J636" s="18"/>
    </row>
    <row r="637" spans="2:10" x14ac:dyDescent="0.2">
      <c r="B637" s="18">
        <v>5</v>
      </c>
      <c r="C637" s="18" t="s">
        <v>80</v>
      </c>
      <c r="D637" s="18">
        <v>8</v>
      </c>
      <c r="E637" s="18" t="s">
        <v>86</v>
      </c>
      <c r="F637" s="18" t="s">
        <v>71</v>
      </c>
      <c r="G637" s="50">
        <v>5</v>
      </c>
      <c r="H637" s="51">
        <v>9</v>
      </c>
      <c r="I637" s="52">
        <f t="shared" si="140"/>
        <v>1.8</v>
      </c>
      <c r="J637" s="18"/>
    </row>
    <row r="638" spans="2:10" x14ac:dyDescent="0.2">
      <c r="B638" s="18">
        <v>5</v>
      </c>
      <c r="C638" s="18" t="s">
        <v>82</v>
      </c>
      <c r="D638" s="18">
        <v>8</v>
      </c>
      <c r="E638" s="18" t="s">
        <v>86</v>
      </c>
      <c r="F638" s="18" t="s">
        <v>69</v>
      </c>
      <c r="G638" s="50">
        <v>4</v>
      </c>
      <c r="H638" s="51">
        <v>17</v>
      </c>
      <c r="I638" s="52">
        <f t="shared" si="140"/>
        <v>4.25</v>
      </c>
      <c r="J638" s="18"/>
    </row>
    <row r="639" spans="2:10" x14ac:dyDescent="0.2">
      <c r="B639" s="18">
        <v>5</v>
      </c>
      <c r="C639" s="18" t="s">
        <v>83</v>
      </c>
      <c r="D639" s="18">
        <v>8</v>
      </c>
      <c r="E639" s="18" t="s">
        <v>86</v>
      </c>
      <c r="F639" s="18" t="s">
        <v>69</v>
      </c>
      <c r="G639" s="50">
        <v>5</v>
      </c>
      <c r="H639" s="51">
        <v>28</v>
      </c>
      <c r="I639" s="52">
        <f t="shared" si="140"/>
        <v>7</v>
      </c>
      <c r="J639" s="18"/>
    </row>
    <row r="640" spans="2:10" x14ac:dyDescent="0.2">
      <c r="B640" s="18">
        <v>5</v>
      </c>
      <c r="C640" s="18" t="s">
        <v>82</v>
      </c>
      <c r="D640" s="18">
        <v>8</v>
      </c>
      <c r="E640" s="18" t="s">
        <v>86</v>
      </c>
      <c r="F640" s="18" t="s">
        <v>71</v>
      </c>
      <c r="G640" s="50">
        <v>5</v>
      </c>
      <c r="H640" s="51">
        <v>20</v>
      </c>
      <c r="I640" s="52">
        <f t="shared" si="140"/>
        <v>4</v>
      </c>
      <c r="J640" s="18"/>
    </row>
    <row r="641" spans="2:10" x14ac:dyDescent="0.2">
      <c r="B641" s="18">
        <v>5</v>
      </c>
      <c r="C641" s="18" t="s">
        <v>84</v>
      </c>
      <c r="D641" s="18">
        <v>8</v>
      </c>
      <c r="E641" s="18" t="s">
        <v>86</v>
      </c>
      <c r="F641" s="18" t="s">
        <v>69</v>
      </c>
      <c r="G641" s="50">
        <v>5</v>
      </c>
      <c r="H641" s="51">
        <v>20</v>
      </c>
      <c r="I641" s="52">
        <f t="shared" si="140"/>
        <v>4</v>
      </c>
      <c r="J641" s="18"/>
    </row>
    <row r="642" spans="2:10" x14ac:dyDescent="0.2">
      <c r="B642" s="18">
        <v>5</v>
      </c>
      <c r="C642" s="18" t="s">
        <v>85</v>
      </c>
      <c r="D642" s="18">
        <v>8</v>
      </c>
      <c r="E642" s="18" t="s">
        <v>86</v>
      </c>
      <c r="F642" s="18" t="s">
        <v>69</v>
      </c>
      <c r="G642" s="50">
        <v>4</v>
      </c>
      <c r="H642" s="51">
        <v>25</v>
      </c>
      <c r="I642" s="52">
        <f t="shared" si="140"/>
        <v>5</v>
      </c>
      <c r="J642" s="18"/>
    </row>
    <row r="643" spans="2:10" x14ac:dyDescent="0.2">
      <c r="B643" s="18">
        <v>5</v>
      </c>
      <c r="C643" s="18" t="s">
        <v>84</v>
      </c>
      <c r="D643" s="18">
        <v>8</v>
      </c>
      <c r="E643" s="18" t="s">
        <v>86</v>
      </c>
      <c r="F643" s="18" t="s">
        <v>71</v>
      </c>
      <c r="G643" s="50">
        <v>3</v>
      </c>
      <c r="H643" s="51">
        <v>11</v>
      </c>
      <c r="I643" s="52">
        <f t="shared" si="140"/>
        <v>2.75</v>
      </c>
      <c r="J643" s="18"/>
    </row>
    <row r="644" spans="2:10" x14ac:dyDescent="0.2">
      <c r="B644" s="18">
        <v>6</v>
      </c>
      <c r="C644" s="18" t="s">
        <v>67</v>
      </c>
      <c r="D644" s="18">
        <v>8</v>
      </c>
      <c r="E644" s="18" t="s">
        <v>68</v>
      </c>
      <c r="F644" s="18" t="s">
        <v>69</v>
      </c>
      <c r="G644" s="50">
        <v>4</v>
      </c>
      <c r="H644" s="51">
        <v>12</v>
      </c>
      <c r="I644" s="52">
        <f t="shared" si="140"/>
        <v>3</v>
      </c>
      <c r="J644" s="18"/>
    </row>
    <row r="645" spans="2:10" x14ac:dyDescent="0.2">
      <c r="B645" s="18">
        <v>6</v>
      </c>
      <c r="C645" s="18" t="s">
        <v>70</v>
      </c>
      <c r="D645" s="18">
        <v>8</v>
      </c>
      <c r="E645" s="18" t="s">
        <v>68</v>
      </c>
      <c r="F645" s="18" t="s">
        <v>69</v>
      </c>
      <c r="G645" s="50">
        <v>5</v>
      </c>
      <c r="H645" s="51">
        <v>17</v>
      </c>
      <c r="I645" s="52">
        <f t="shared" si="140"/>
        <v>3.4</v>
      </c>
      <c r="J645" s="18"/>
    </row>
    <row r="646" spans="2:10" x14ac:dyDescent="0.2">
      <c r="B646" s="18">
        <v>6</v>
      </c>
      <c r="C646" s="18" t="s">
        <v>67</v>
      </c>
      <c r="D646" s="18">
        <v>8</v>
      </c>
      <c r="E646" s="18" t="s">
        <v>68</v>
      </c>
      <c r="F646" s="18" t="s">
        <v>71</v>
      </c>
      <c r="G646" s="50">
        <v>5</v>
      </c>
      <c r="H646" s="51">
        <v>7</v>
      </c>
      <c r="I646" s="52">
        <f t="shared" si="140"/>
        <v>1.4</v>
      </c>
      <c r="J646" s="18" t="s">
        <v>96</v>
      </c>
    </row>
    <row r="647" spans="2:10" x14ac:dyDescent="0.2">
      <c r="B647" s="18">
        <v>6</v>
      </c>
      <c r="C647" s="18" t="s">
        <v>72</v>
      </c>
      <c r="D647" s="18">
        <v>8</v>
      </c>
      <c r="E647" s="18" t="s">
        <v>68</v>
      </c>
      <c r="F647" s="18" t="s">
        <v>69</v>
      </c>
      <c r="G647" s="50">
        <v>4</v>
      </c>
      <c r="H647" s="51">
        <v>16</v>
      </c>
      <c r="I647" s="52">
        <f t="shared" si="140"/>
        <v>4</v>
      </c>
      <c r="J647" s="18"/>
    </row>
    <row r="648" spans="2:10" x14ac:dyDescent="0.2">
      <c r="B648" s="18">
        <v>6</v>
      </c>
      <c r="C648" s="18" t="s">
        <v>73</v>
      </c>
      <c r="D648" s="18">
        <v>8</v>
      </c>
      <c r="E648" s="18" t="s">
        <v>68</v>
      </c>
      <c r="F648" s="18" t="s">
        <v>69</v>
      </c>
      <c r="G648" s="50">
        <v>5</v>
      </c>
      <c r="H648" s="51">
        <v>13</v>
      </c>
      <c r="I648" s="52">
        <f t="shared" si="140"/>
        <v>2.6</v>
      </c>
      <c r="J648" s="18"/>
    </row>
    <row r="649" spans="2:10" x14ac:dyDescent="0.2">
      <c r="B649" s="18">
        <v>6</v>
      </c>
      <c r="C649" s="18" t="s">
        <v>72</v>
      </c>
      <c r="D649" s="18">
        <v>8</v>
      </c>
      <c r="E649" s="18" t="s">
        <v>68</v>
      </c>
      <c r="F649" s="18" t="s">
        <v>71</v>
      </c>
      <c r="G649" s="50">
        <v>5</v>
      </c>
      <c r="H649" s="51">
        <v>12</v>
      </c>
      <c r="I649" s="52">
        <f t="shared" si="140"/>
        <v>2.4</v>
      </c>
      <c r="J649" s="18"/>
    </row>
    <row r="650" spans="2:10" x14ac:dyDescent="0.2">
      <c r="B650" s="18">
        <v>6</v>
      </c>
      <c r="C650" s="18" t="s">
        <v>74</v>
      </c>
      <c r="D650" s="18">
        <v>8</v>
      </c>
      <c r="E650" s="18" t="s">
        <v>68</v>
      </c>
      <c r="F650" s="18" t="s">
        <v>69</v>
      </c>
      <c r="G650" s="50">
        <v>4</v>
      </c>
      <c r="H650" s="51">
        <v>19</v>
      </c>
      <c r="I650" s="52">
        <f t="shared" si="140"/>
        <v>3.8</v>
      </c>
      <c r="J650" s="18"/>
    </row>
    <row r="651" spans="2:10" x14ac:dyDescent="0.2">
      <c r="B651" s="18">
        <v>6</v>
      </c>
      <c r="C651" s="18" t="s">
        <v>75</v>
      </c>
      <c r="D651" s="18">
        <v>8</v>
      </c>
      <c r="E651" s="18" t="s">
        <v>68</v>
      </c>
      <c r="F651" s="18" t="s">
        <v>69</v>
      </c>
      <c r="G651" s="50">
        <v>5</v>
      </c>
      <c r="H651" s="51">
        <v>21</v>
      </c>
      <c r="I651" s="52">
        <f t="shared" si="140"/>
        <v>4.2</v>
      </c>
      <c r="J651" s="18"/>
    </row>
    <row r="652" spans="2:10" x14ac:dyDescent="0.2">
      <c r="B652" s="18">
        <v>6</v>
      </c>
      <c r="C652" s="18" t="s">
        <v>74</v>
      </c>
      <c r="D652" s="18">
        <v>8</v>
      </c>
      <c r="E652" s="18" t="s">
        <v>68</v>
      </c>
      <c r="F652" s="18" t="s">
        <v>71</v>
      </c>
      <c r="G652" s="50">
        <v>5</v>
      </c>
      <c r="H652" s="51">
        <v>15</v>
      </c>
      <c r="I652" s="52">
        <f t="shared" si="140"/>
        <v>3</v>
      </c>
      <c r="J652" s="18"/>
    </row>
    <row r="653" spans="2:10" x14ac:dyDescent="0.2">
      <c r="B653" s="18">
        <v>6</v>
      </c>
      <c r="C653" s="18" t="s">
        <v>76</v>
      </c>
      <c r="D653" s="18">
        <v>8</v>
      </c>
      <c r="E653" s="18" t="s">
        <v>68</v>
      </c>
      <c r="F653" s="18" t="s">
        <v>69</v>
      </c>
      <c r="G653" s="50">
        <v>4</v>
      </c>
      <c r="H653" s="51">
        <v>20</v>
      </c>
      <c r="I653" s="52">
        <f t="shared" si="140"/>
        <v>4</v>
      </c>
      <c r="J653" s="18" t="s">
        <v>96</v>
      </c>
    </row>
    <row r="654" spans="2:10" x14ac:dyDescent="0.2">
      <c r="B654" s="18">
        <v>6</v>
      </c>
      <c r="C654" s="18" t="s">
        <v>77</v>
      </c>
      <c r="D654" s="18">
        <v>8</v>
      </c>
      <c r="E654" s="18" t="s">
        <v>68</v>
      </c>
      <c r="F654" s="18" t="s">
        <v>69</v>
      </c>
      <c r="G654" s="50">
        <v>4</v>
      </c>
      <c r="H654" s="51">
        <v>14</v>
      </c>
      <c r="I654" s="52">
        <f t="shared" si="140"/>
        <v>3.5</v>
      </c>
      <c r="J654" s="18"/>
    </row>
    <row r="655" spans="2:10" x14ac:dyDescent="0.2">
      <c r="B655" s="18">
        <v>6</v>
      </c>
      <c r="C655" s="18" t="s">
        <v>76</v>
      </c>
      <c r="D655" s="18">
        <v>8</v>
      </c>
      <c r="E655" s="18" t="s">
        <v>68</v>
      </c>
      <c r="F655" s="18" t="s">
        <v>71</v>
      </c>
      <c r="G655" s="50">
        <v>4</v>
      </c>
      <c r="H655" s="51">
        <v>15</v>
      </c>
      <c r="I655" s="52">
        <f t="shared" si="140"/>
        <v>3.75</v>
      </c>
      <c r="J655" s="18"/>
    </row>
    <row r="656" spans="2:10" x14ac:dyDescent="0.2">
      <c r="B656" s="18">
        <v>6</v>
      </c>
      <c r="C656" s="18" t="s">
        <v>78</v>
      </c>
      <c r="D656" s="18">
        <v>8</v>
      </c>
      <c r="E656" s="18" t="s">
        <v>68</v>
      </c>
      <c r="F656" s="18" t="s">
        <v>69</v>
      </c>
      <c r="G656" s="50">
        <v>5</v>
      </c>
      <c r="H656" s="51">
        <v>8</v>
      </c>
      <c r="I656" s="52">
        <v>0</v>
      </c>
      <c r="J656" s="18"/>
    </row>
    <row r="657" spans="2:10" x14ac:dyDescent="0.2">
      <c r="B657" s="18">
        <v>6</v>
      </c>
      <c r="C657" s="18" t="s">
        <v>79</v>
      </c>
      <c r="D657" s="18">
        <v>8</v>
      </c>
      <c r="E657" s="18" t="s">
        <v>68</v>
      </c>
      <c r="F657" s="18" t="s">
        <v>69</v>
      </c>
      <c r="G657" s="50">
        <v>4</v>
      </c>
      <c r="H657" s="51">
        <v>10</v>
      </c>
      <c r="I657" s="52">
        <f t="shared" si="140"/>
        <v>2.5</v>
      </c>
      <c r="J657" s="18"/>
    </row>
    <row r="658" spans="2:10" x14ac:dyDescent="0.2">
      <c r="B658" s="18">
        <v>6</v>
      </c>
      <c r="C658" s="18" t="s">
        <v>78</v>
      </c>
      <c r="D658" s="18">
        <v>8</v>
      </c>
      <c r="E658" s="18" t="s">
        <v>68</v>
      </c>
      <c r="F658" s="18" t="s">
        <v>71</v>
      </c>
      <c r="G658" s="50">
        <v>5</v>
      </c>
      <c r="H658" s="51">
        <v>8</v>
      </c>
      <c r="I658" s="52">
        <f t="shared" si="140"/>
        <v>1.6</v>
      </c>
      <c r="J658" s="18"/>
    </row>
    <row r="659" spans="2:10" x14ac:dyDescent="0.2">
      <c r="B659" s="18">
        <v>6</v>
      </c>
      <c r="C659" s="18" t="s">
        <v>80</v>
      </c>
      <c r="D659" s="18">
        <v>8</v>
      </c>
      <c r="E659" s="18" t="s">
        <v>68</v>
      </c>
      <c r="F659" s="18" t="s">
        <v>69</v>
      </c>
      <c r="G659" s="50">
        <v>5</v>
      </c>
      <c r="H659" s="51">
        <v>22</v>
      </c>
      <c r="I659" s="52">
        <f t="shared" si="140"/>
        <v>4.4000000000000004</v>
      </c>
      <c r="J659" s="18"/>
    </row>
    <row r="660" spans="2:10" x14ac:dyDescent="0.2">
      <c r="B660" s="18">
        <v>6</v>
      </c>
      <c r="C660" s="18" t="s">
        <v>81</v>
      </c>
      <c r="D660" s="18">
        <v>8</v>
      </c>
      <c r="E660" s="18" t="s">
        <v>68</v>
      </c>
      <c r="F660" s="18" t="s">
        <v>69</v>
      </c>
      <c r="G660" s="50">
        <v>5</v>
      </c>
      <c r="H660" s="51">
        <v>11</v>
      </c>
      <c r="I660" s="52">
        <f t="shared" si="140"/>
        <v>2.2000000000000002</v>
      </c>
      <c r="J660" s="18"/>
    </row>
    <row r="661" spans="2:10" x14ac:dyDescent="0.2">
      <c r="B661" s="18">
        <v>6</v>
      </c>
      <c r="C661" s="18" t="s">
        <v>80</v>
      </c>
      <c r="D661" s="18">
        <v>8</v>
      </c>
      <c r="E661" s="18" t="s">
        <v>68</v>
      </c>
      <c r="F661" s="18" t="s">
        <v>71</v>
      </c>
      <c r="G661" s="50">
        <v>5</v>
      </c>
      <c r="H661" s="51">
        <v>13</v>
      </c>
      <c r="I661" s="52">
        <f t="shared" ref="I661:I724" si="141">H661/G613</f>
        <v>2.6</v>
      </c>
      <c r="J661" s="18"/>
    </row>
    <row r="662" spans="2:10" x14ac:dyDescent="0.2">
      <c r="B662" s="18">
        <v>6</v>
      </c>
      <c r="C662" s="18" t="s">
        <v>82</v>
      </c>
      <c r="D662" s="18">
        <v>8</v>
      </c>
      <c r="E662" s="18" t="s">
        <v>68</v>
      </c>
      <c r="F662" s="18" t="s">
        <v>69</v>
      </c>
      <c r="G662" s="50">
        <v>5</v>
      </c>
      <c r="H662" s="51">
        <v>21</v>
      </c>
      <c r="I662" s="52">
        <f t="shared" si="141"/>
        <v>4.2</v>
      </c>
      <c r="J662" s="18"/>
    </row>
    <row r="663" spans="2:10" x14ac:dyDescent="0.2">
      <c r="B663" s="18">
        <v>6</v>
      </c>
      <c r="C663" s="18" t="s">
        <v>83</v>
      </c>
      <c r="D663" s="18">
        <v>8</v>
      </c>
      <c r="E663" s="18" t="s">
        <v>68</v>
      </c>
      <c r="F663" s="18" t="s">
        <v>69</v>
      </c>
      <c r="G663" s="50">
        <v>5</v>
      </c>
      <c r="H663" s="51">
        <v>18</v>
      </c>
      <c r="I663" s="52">
        <f t="shared" si="141"/>
        <v>3.6</v>
      </c>
      <c r="J663" s="18"/>
    </row>
    <row r="664" spans="2:10" x14ac:dyDescent="0.2">
      <c r="B664" s="18">
        <v>6</v>
      </c>
      <c r="C664" s="18" t="s">
        <v>82</v>
      </c>
      <c r="D664" s="18">
        <v>8</v>
      </c>
      <c r="E664" s="18" t="s">
        <v>68</v>
      </c>
      <c r="F664" s="18" t="s">
        <v>71</v>
      </c>
      <c r="G664" s="50">
        <v>3</v>
      </c>
      <c r="H664" s="51">
        <v>5</v>
      </c>
      <c r="I664" s="52">
        <f t="shared" si="141"/>
        <v>1.25</v>
      </c>
      <c r="J664" s="18" t="s">
        <v>96</v>
      </c>
    </row>
    <row r="665" spans="2:10" x14ac:dyDescent="0.2">
      <c r="B665" s="18">
        <v>6</v>
      </c>
      <c r="C665" s="18" t="s">
        <v>84</v>
      </c>
      <c r="D665" s="18">
        <v>8</v>
      </c>
      <c r="E665" s="18" t="s">
        <v>68</v>
      </c>
      <c r="F665" s="18" t="s">
        <v>69</v>
      </c>
      <c r="G665" s="50">
        <v>5</v>
      </c>
      <c r="H665" s="51">
        <v>17</v>
      </c>
      <c r="I665" s="52">
        <f t="shared" si="141"/>
        <v>3.4</v>
      </c>
      <c r="J665" s="18" t="s">
        <v>92</v>
      </c>
    </row>
    <row r="666" spans="2:10" x14ac:dyDescent="0.2">
      <c r="B666" s="18">
        <v>6</v>
      </c>
      <c r="C666" s="18" t="s">
        <v>85</v>
      </c>
      <c r="D666" s="18">
        <v>8</v>
      </c>
      <c r="E666" s="18" t="s">
        <v>68</v>
      </c>
      <c r="F666" s="18" t="s">
        <v>69</v>
      </c>
      <c r="G666" s="50">
        <v>4</v>
      </c>
      <c r="H666" s="51">
        <v>12</v>
      </c>
      <c r="I666" s="52">
        <f t="shared" si="141"/>
        <v>3</v>
      </c>
      <c r="J666" s="18"/>
    </row>
    <row r="667" spans="2:10" x14ac:dyDescent="0.2">
      <c r="B667" s="18">
        <v>6</v>
      </c>
      <c r="C667" s="18" t="s">
        <v>84</v>
      </c>
      <c r="D667" s="18">
        <v>8</v>
      </c>
      <c r="E667" s="18" t="s">
        <v>68</v>
      </c>
      <c r="F667" s="18" t="s">
        <v>71</v>
      </c>
      <c r="G667" s="50">
        <v>4</v>
      </c>
      <c r="H667" s="51">
        <v>12</v>
      </c>
      <c r="I667" s="52">
        <f t="shared" si="141"/>
        <v>3</v>
      </c>
      <c r="J667" s="18"/>
    </row>
    <row r="668" spans="2:10" x14ac:dyDescent="0.2">
      <c r="B668" s="18">
        <v>6</v>
      </c>
      <c r="C668" s="18" t="s">
        <v>67</v>
      </c>
      <c r="D668" s="18">
        <v>8</v>
      </c>
      <c r="E668" s="18" t="s">
        <v>86</v>
      </c>
      <c r="F668" s="18" t="s">
        <v>69</v>
      </c>
      <c r="G668" s="50">
        <v>5</v>
      </c>
      <c r="H668" s="51">
        <v>27</v>
      </c>
      <c r="I668" s="52">
        <f t="shared" si="141"/>
        <v>5.4</v>
      </c>
      <c r="J668" s="18"/>
    </row>
    <row r="669" spans="2:10" x14ac:dyDescent="0.2">
      <c r="B669" s="18">
        <v>6</v>
      </c>
      <c r="C669" s="18" t="s">
        <v>70</v>
      </c>
      <c r="D669" s="18">
        <v>8</v>
      </c>
      <c r="E669" s="18" t="s">
        <v>86</v>
      </c>
      <c r="F669" s="18" t="s">
        <v>69</v>
      </c>
      <c r="G669" s="50">
        <v>5</v>
      </c>
      <c r="H669" s="51">
        <v>20</v>
      </c>
      <c r="I669" s="52">
        <f t="shared" si="141"/>
        <v>4</v>
      </c>
      <c r="J669" s="18"/>
    </row>
    <row r="670" spans="2:10" x14ac:dyDescent="0.2">
      <c r="B670" s="18">
        <v>6</v>
      </c>
      <c r="C670" s="18" t="s">
        <v>67</v>
      </c>
      <c r="D670" s="18">
        <v>8</v>
      </c>
      <c r="E670" s="18" t="s">
        <v>86</v>
      </c>
      <c r="F670" s="18" t="s">
        <v>71</v>
      </c>
      <c r="G670" s="50">
        <v>5</v>
      </c>
      <c r="H670" s="51">
        <v>16</v>
      </c>
      <c r="I670" s="52">
        <f t="shared" si="141"/>
        <v>3.2</v>
      </c>
      <c r="J670" s="18"/>
    </row>
    <row r="671" spans="2:10" x14ac:dyDescent="0.2">
      <c r="B671" s="18">
        <v>6</v>
      </c>
      <c r="C671" s="18" t="s">
        <v>72</v>
      </c>
      <c r="D671" s="18">
        <v>8</v>
      </c>
      <c r="E671" s="18" t="s">
        <v>86</v>
      </c>
      <c r="F671" s="18" t="s">
        <v>69</v>
      </c>
      <c r="G671" s="50">
        <v>3</v>
      </c>
      <c r="H671" s="51">
        <v>13</v>
      </c>
      <c r="I671" s="52">
        <f t="shared" si="141"/>
        <v>4.333333333333333</v>
      </c>
      <c r="J671" s="18"/>
    </row>
    <row r="672" spans="2:10" x14ac:dyDescent="0.2">
      <c r="B672" s="18">
        <v>6</v>
      </c>
      <c r="C672" s="18" t="s">
        <v>73</v>
      </c>
      <c r="D672" s="18">
        <v>8</v>
      </c>
      <c r="E672" s="18" t="s">
        <v>86</v>
      </c>
      <c r="F672" s="18" t="s">
        <v>69</v>
      </c>
      <c r="G672" s="50">
        <v>4</v>
      </c>
      <c r="H672" s="51">
        <v>9</v>
      </c>
      <c r="I672" s="52">
        <f t="shared" si="141"/>
        <v>1.8</v>
      </c>
      <c r="J672" s="18"/>
    </row>
    <row r="673" spans="2:10" x14ac:dyDescent="0.2">
      <c r="B673" s="18">
        <v>6</v>
      </c>
      <c r="C673" s="18" t="s">
        <v>72</v>
      </c>
      <c r="D673" s="18">
        <v>8</v>
      </c>
      <c r="E673" s="18" t="s">
        <v>86</v>
      </c>
      <c r="F673" s="18" t="s">
        <v>71</v>
      </c>
      <c r="G673" s="50">
        <v>4</v>
      </c>
      <c r="H673" s="51">
        <v>18</v>
      </c>
      <c r="I673" s="52">
        <f t="shared" si="141"/>
        <v>4.5</v>
      </c>
      <c r="J673" s="18"/>
    </row>
    <row r="674" spans="2:10" x14ac:dyDescent="0.2">
      <c r="B674" s="18">
        <v>6</v>
      </c>
      <c r="C674" s="18" t="s">
        <v>74</v>
      </c>
      <c r="D674" s="18">
        <v>8</v>
      </c>
      <c r="E674" s="18" t="s">
        <v>86</v>
      </c>
      <c r="F674" s="18" t="s">
        <v>69</v>
      </c>
      <c r="G674" s="50">
        <v>5</v>
      </c>
      <c r="H674" s="51">
        <v>17</v>
      </c>
      <c r="I674" s="52">
        <f t="shared" si="141"/>
        <v>3.4</v>
      </c>
      <c r="J674" s="18"/>
    </row>
    <row r="675" spans="2:10" x14ac:dyDescent="0.2">
      <c r="B675" s="18">
        <v>6</v>
      </c>
      <c r="C675" s="18" t="s">
        <v>75</v>
      </c>
      <c r="D675" s="18">
        <v>8</v>
      </c>
      <c r="E675" s="18" t="s">
        <v>86</v>
      </c>
      <c r="F675" s="18" t="s">
        <v>69</v>
      </c>
      <c r="G675" s="50">
        <v>3</v>
      </c>
      <c r="H675" s="51">
        <v>13</v>
      </c>
      <c r="I675" s="52">
        <f t="shared" si="141"/>
        <v>4.333333333333333</v>
      </c>
      <c r="J675" s="18"/>
    </row>
    <row r="676" spans="2:10" x14ac:dyDescent="0.2">
      <c r="B676" s="18">
        <v>6</v>
      </c>
      <c r="C676" s="18" t="s">
        <v>74</v>
      </c>
      <c r="D676" s="18">
        <v>8</v>
      </c>
      <c r="E676" s="18" t="s">
        <v>86</v>
      </c>
      <c r="F676" s="18" t="s">
        <v>71</v>
      </c>
      <c r="G676" s="50">
        <v>4</v>
      </c>
      <c r="H676" s="51">
        <v>19</v>
      </c>
      <c r="I676" s="52">
        <f t="shared" si="141"/>
        <v>4.75</v>
      </c>
      <c r="J676" s="18"/>
    </row>
    <row r="677" spans="2:10" x14ac:dyDescent="0.2">
      <c r="B677" s="18">
        <v>6</v>
      </c>
      <c r="C677" s="18" t="s">
        <v>76</v>
      </c>
      <c r="D677" s="18">
        <v>8</v>
      </c>
      <c r="E677" s="18" t="s">
        <v>86</v>
      </c>
      <c r="F677" s="18" t="s">
        <v>69</v>
      </c>
      <c r="G677" s="50">
        <v>5</v>
      </c>
      <c r="H677" s="51">
        <v>30</v>
      </c>
      <c r="I677" s="52">
        <f t="shared" si="141"/>
        <v>6</v>
      </c>
      <c r="J677" s="18"/>
    </row>
    <row r="678" spans="2:10" x14ac:dyDescent="0.2">
      <c r="B678" s="18">
        <v>6</v>
      </c>
      <c r="C678" s="18" t="s">
        <v>77</v>
      </c>
      <c r="D678" s="18">
        <v>8</v>
      </c>
      <c r="E678" s="18" t="s">
        <v>86</v>
      </c>
      <c r="F678" s="18" t="s">
        <v>69</v>
      </c>
      <c r="G678" s="50">
        <v>5</v>
      </c>
      <c r="H678" s="51">
        <v>24</v>
      </c>
      <c r="I678" s="52">
        <f t="shared" si="141"/>
        <v>4.8</v>
      </c>
      <c r="J678" s="18"/>
    </row>
    <row r="679" spans="2:10" x14ac:dyDescent="0.2">
      <c r="B679" s="18">
        <v>6</v>
      </c>
      <c r="C679" s="18" t="s">
        <v>76</v>
      </c>
      <c r="D679" s="18">
        <v>8</v>
      </c>
      <c r="E679" s="18" t="s">
        <v>86</v>
      </c>
      <c r="F679" s="18" t="s">
        <v>71</v>
      </c>
      <c r="G679" s="50">
        <v>5</v>
      </c>
      <c r="H679" s="51">
        <v>17</v>
      </c>
      <c r="I679" s="52">
        <f t="shared" si="141"/>
        <v>3.4</v>
      </c>
      <c r="J679" s="18"/>
    </row>
    <row r="680" spans="2:10" x14ac:dyDescent="0.2">
      <c r="B680" s="18">
        <v>6</v>
      </c>
      <c r="C680" s="18" t="s">
        <v>78</v>
      </c>
      <c r="D680" s="18">
        <v>8</v>
      </c>
      <c r="E680" s="18" t="s">
        <v>86</v>
      </c>
      <c r="F680" s="18" t="s">
        <v>69</v>
      </c>
      <c r="G680" s="50">
        <v>4</v>
      </c>
      <c r="H680" s="51">
        <v>16</v>
      </c>
      <c r="I680" s="52">
        <f t="shared" si="141"/>
        <v>4</v>
      </c>
      <c r="J680" s="18"/>
    </row>
    <row r="681" spans="2:10" x14ac:dyDescent="0.2">
      <c r="B681" s="18">
        <v>6</v>
      </c>
      <c r="C681" s="18" t="s">
        <v>79</v>
      </c>
      <c r="D681" s="18">
        <v>8</v>
      </c>
      <c r="E681" s="18" t="s">
        <v>86</v>
      </c>
      <c r="F681" s="18" t="s">
        <v>69</v>
      </c>
      <c r="G681" s="50">
        <v>5</v>
      </c>
      <c r="H681" s="51">
        <v>14</v>
      </c>
      <c r="I681" s="52">
        <f t="shared" si="141"/>
        <v>2.8</v>
      </c>
      <c r="J681" s="18"/>
    </row>
    <row r="682" spans="2:10" x14ac:dyDescent="0.2">
      <c r="B682" s="18">
        <v>6</v>
      </c>
      <c r="C682" s="18" t="s">
        <v>78</v>
      </c>
      <c r="D682" s="18">
        <v>8</v>
      </c>
      <c r="E682" s="18" t="s">
        <v>86</v>
      </c>
      <c r="F682" s="18" t="s">
        <v>71</v>
      </c>
      <c r="G682" s="50">
        <v>5</v>
      </c>
      <c r="H682" s="51">
        <v>24</v>
      </c>
      <c r="I682" s="52">
        <f t="shared" si="141"/>
        <v>4.8</v>
      </c>
      <c r="J682" s="18"/>
    </row>
    <row r="683" spans="2:10" x14ac:dyDescent="0.2">
      <c r="B683" s="18">
        <v>6</v>
      </c>
      <c r="C683" s="18" t="s">
        <v>80</v>
      </c>
      <c r="D683" s="18">
        <v>8</v>
      </c>
      <c r="E683" s="18" t="s">
        <v>86</v>
      </c>
      <c r="F683" s="18" t="s">
        <v>69</v>
      </c>
      <c r="G683" s="50">
        <v>5</v>
      </c>
      <c r="H683" s="51">
        <v>16</v>
      </c>
      <c r="I683" s="52">
        <f t="shared" si="141"/>
        <v>3.2</v>
      </c>
      <c r="J683" s="18"/>
    </row>
    <row r="684" spans="2:10" x14ac:dyDescent="0.2">
      <c r="B684" s="18">
        <v>6</v>
      </c>
      <c r="C684" s="18" t="s">
        <v>81</v>
      </c>
      <c r="D684" s="18">
        <v>8</v>
      </c>
      <c r="E684" s="18" t="s">
        <v>86</v>
      </c>
      <c r="F684" s="18" t="s">
        <v>69</v>
      </c>
      <c r="G684" s="50">
        <v>5</v>
      </c>
      <c r="H684" s="51">
        <v>17</v>
      </c>
      <c r="I684" s="52">
        <f t="shared" si="141"/>
        <v>3.4</v>
      </c>
      <c r="J684" s="18"/>
    </row>
    <row r="685" spans="2:10" x14ac:dyDescent="0.2">
      <c r="B685" s="18">
        <v>6</v>
      </c>
      <c r="C685" s="18" t="s">
        <v>80</v>
      </c>
      <c r="D685" s="18">
        <v>8</v>
      </c>
      <c r="E685" s="18" t="s">
        <v>86</v>
      </c>
      <c r="F685" s="18" t="s">
        <v>71</v>
      </c>
      <c r="G685" s="50">
        <v>5</v>
      </c>
      <c r="H685" s="51">
        <v>23</v>
      </c>
      <c r="I685" s="52">
        <f t="shared" si="141"/>
        <v>4.5999999999999996</v>
      </c>
      <c r="J685" s="18"/>
    </row>
    <row r="686" spans="2:10" x14ac:dyDescent="0.2">
      <c r="B686" s="18">
        <v>6</v>
      </c>
      <c r="C686" s="18" t="s">
        <v>82</v>
      </c>
      <c r="D686" s="18">
        <v>8</v>
      </c>
      <c r="E686" s="18" t="s">
        <v>86</v>
      </c>
      <c r="F686" s="18" t="s">
        <v>69</v>
      </c>
      <c r="G686" s="50">
        <v>4</v>
      </c>
      <c r="H686" s="51">
        <v>16</v>
      </c>
      <c r="I686" s="52">
        <f t="shared" si="141"/>
        <v>4</v>
      </c>
      <c r="J686" s="18"/>
    </row>
    <row r="687" spans="2:10" x14ac:dyDescent="0.2">
      <c r="B687" s="18">
        <v>6</v>
      </c>
      <c r="C687" s="18" t="s">
        <v>83</v>
      </c>
      <c r="D687" s="18">
        <v>8</v>
      </c>
      <c r="E687" s="18" t="s">
        <v>86</v>
      </c>
      <c r="F687" s="18" t="s">
        <v>69</v>
      </c>
      <c r="G687" s="50">
        <v>5</v>
      </c>
      <c r="H687" s="51">
        <v>19</v>
      </c>
      <c r="I687" s="52">
        <f t="shared" si="141"/>
        <v>3.8</v>
      </c>
      <c r="J687" s="18"/>
    </row>
    <row r="688" spans="2:10" x14ac:dyDescent="0.2">
      <c r="B688" s="18">
        <v>6</v>
      </c>
      <c r="C688" s="18" t="s">
        <v>82</v>
      </c>
      <c r="D688" s="18">
        <v>8</v>
      </c>
      <c r="E688" s="18" t="s">
        <v>86</v>
      </c>
      <c r="F688" s="18" t="s">
        <v>71</v>
      </c>
      <c r="G688" s="50">
        <v>5</v>
      </c>
      <c r="H688" s="51">
        <v>12</v>
      </c>
      <c r="I688" s="52">
        <f t="shared" si="141"/>
        <v>2.4</v>
      </c>
      <c r="J688" s="18"/>
    </row>
    <row r="689" spans="2:10" x14ac:dyDescent="0.2">
      <c r="B689" s="18">
        <v>6</v>
      </c>
      <c r="C689" s="18" t="s">
        <v>84</v>
      </c>
      <c r="D689" s="18">
        <v>8</v>
      </c>
      <c r="E689" s="18" t="s">
        <v>86</v>
      </c>
      <c r="F689" s="18" t="s">
        <v>69</v>
      </c>
      <c r="G689" s="50">
        <v>5</v>
      </c>
      <c r="H689" s="51">
        <v>22</v>
      </c>
      <c r="I689" s="52">
        <f t="shared" si="141"/>
        <v>4.4000000000000004</v>
      </c>
      <c r="J689" s="18"/>
    </row>
    <row r="690" spans="2:10" x14ac:dyDescent="0.2">
      <c r="B690" s="18">
        <v>6</v>
      </c>
      <c r="C690" s="18" t="s">
        <v>85</v>
      </c>
      <c r="D690" s="18">
        <v>8</v>
      </c>
      <c r="E690" s="18" t="s">
        <v>86</v>
      </c>
      <c r="F690" s="18" t="s">
        <v>69</v>
      </c>
      <c r="G690" s="50">
        <v>5</v>
      </c>
      <c r="H690" s="51">
        <v>20</v>
      </c>
      <c r="I690" s="52">
        <f t="shared" si="141"/>
        <v>5</v>
      </c>
      <c r="J690" s="18"/>
    </row>
    <row r="691" spans="2:10" x14ac:dyDescent="0.2">
      <c r="B691" s="18">
        <v>6</v>
      </c>
      <c r="C691" s="18" t="s">
        <v>84</v>
      </c>
      <c r="D691" s="18">
        <v>8</v>
      </c>
      <c r="E691" s="18" t="s">
        <v>86</v>
      </c>
      <c r="F691" s="18" t="s">
        <v>71</v>
      </c>
      <c r="G691" s="50">
        <v>3</v>
      </c>
      <c r="H691" s="51">
        <v>7</v>
      </c>
      <c r="I691" s="52">
        <f t="shared" si="141"/>
        <v>2.3333333333333335</v>
      </c>
      <c r="J691" s="18"/>
    </row>
    <row r="692" spans="2:10" x14ac:dyDescent="0.2">
      <c r="B692" s="18">
        <v>7</v>
      </c>
      <c r="C692" s="18" t="s">
        <v>67</v>
      </c>
      <c r="D692" s="18">
        <v>8</v>
      </c>
      <c r="E692" s="18" t="s">
        <v>68</v>
      </c>
      <c r="F692" s="18" t="s">
        <v>69</v>
      </c>
      <c r="G692" s="50">
        <v>4</v>
      </c>
      <c r="H692" s="51">
        <v>20</v>
      </c>
      <c r="I692" s="52">
        <f t="shared" si="141"/>
        <v>5</v>
      </c>
      <c r="J692" s="18"/>
    </row>
    <row r="693" spans="2:10" x14ac:dyDescent="0.2">
      <c r="B693" s="18">
        <v>7</v>
      </c>
      <c r="C693" s="18" t="s">
        <v>70</v>
      </c>
      <c r="D693" s="18">
        <v>8</v>
      </c>
      <c r="E693" s="18" t="s">
        <v>68</v>
      </c>
      <c r="F693" s="18" t="s">
        <v>69</v>
      </c>
      <c r="G693" s="50">
        <v>5</v>
      </c>
      <c r="H693" s="51">
        <v>27</v>
      </c>
      <c r="I693" s="52">
        <f t="shared" si="141"/>
        <v>5.4</v>
      </c>
      <c r="J693" s="18"/>
    </row>
    <row r="694" spans="2:10" x14ac:dyDescent="0.2">
      <c r="B694" s="18">
        <v>7</v>
      </c>
      <c r="C694" s="18" t="s">
        <v>67</v>
      </c>
      <c r="D694" s="18">
        <v>8</v>
      </c>
      <c r="E694" s="18" t="s">
        <v>68</v>
      </c>
      <c r="F694" s="18" t="s">
        <v>71</v>
      </c>
      <c r="G694" s="50">
        <v>4</v>
      </c>
      <c r="H694" s="51">
        <v>15</v>
      </c>
      <c r="I694" s="52">
        <f t="shared" si="141"/>
        <v>3</v>
      </c>
      <c r="J694" s="18"/>
    </row>
    <row r="695" spans="2:10" x14ac:dyDescent="0.2">
      <c r="B695" s="18">
        <v>7</v>
      </c>
      <c r="C695" s="18" t="s">
        <v>72</v>
      </c>
      <c r="D695" s="18">
        <v>8</v>
      </c>
      <c r="E695" s="18" t="s">
        <v>68</v>
      </c>
      <c r="F695" s="18" t="s">
        <v>69</v>
      </c>
      <c r="G695" s="50">
        <v>4</v>
      </c>
      <c r="H695" s="51">
        <v>19</v>
      </c>
      <c r="I695" s="52">
        <f t="shared" si="141"/>
        <v>4.75</v>
      </c>
      <c r="J695" s="18"/>
    </row>
    <row r="696" spans="2:10" x14ac:dyDescent="0.2">
      <c r="B696" s="18">
        <v>7</v>
      </c>
      <c r="C696" s="18" t="s">
        <v>73</v>
      </c>
      <c r="D696" s="18">
        <v>8</v>
      </c>
      <c r="E696" s="18" t="s">
        <v>68</v>
      </c>
      <c r="F696" s="18" t="s">
        <v>69</v>
      </c>
      <c r="G696" s="50">
        <v>5</v>
      </c>
      <c r="H696" s="51">
        <v>22</v>
      </c>
      <c r="I696" s="52">
        <f t="shared" si="141"/>
        <v>4.4000000000000004</v>
      </c>
      <c r="J696" s="18"/>
    </row>
    <row r="697" spans="2:10" x14ac:dyDescent="0.2">
      <c r="B697" s="18">
        <v>7</v>
      </c>
      <c r="C697" s="18" t="s">
        <v>72</v>
      </c>
      <c r="D697" s="18">
        <v>8</v>
      </c>
      <c r="E697" s="18" t="s">
        <v>68</v>
      </c>
      <c r="F697" s="18" t="s">
        <v>71</v>
      </c>
      <c r="G697" s="50">
        <v>5</v>
      </c>
      <c r="H697" s="51">
        <v>20</v>
      </c>
      <c r="I697" s="52">
        <f t="shared" si="141"/>
        <v>4</v>
      </c>
      <c r="J697" s="18"/>
    </row>
    <row r="698" spans="2:10" x14ac:dyDescent="0.2">
      <c r="B698" s="18">
        <v>7</v>
      </c>
      <c r="C698" s="18" t="s">
        <v>74</v>
      </c>
      <c r="D698" s="18">
        <v>8</v>
      </c>
      <c r="E698" s="18" t="s">
        <v>68</v>
      </c>
      <c r="F698" s="18" t="s">
        <v>69</v>
      </c>
      <c r="G698" s="50">
        <v>4</v>
      </c>
      <c r="H698" s="51">
        <v>9</v>
      </c>
      <c r="I698" s="52">
        <f t="shared" si="141"/>
        <v>2.25</v>
      </c>
      <c r="J698" s="18"/>
    </row>
    <row r="699" spans="2:10" x14ac:dyDescent="0.2">
      <c r="B699" s="18">
        <v>7</v>
      </c>
      <c r="C699" s="18" t="s">
        <v>75</v>
      </c>
      <c r="D699" s="18">
        <v>8</v>
      </c>
      <c r="E699" s="18" t="s">
        <v>68</v>
      </c>
      <c r="F699" s="18" t="s">
        <v>69</v>
      </c>
      <c r="G699" s="50">
        <v>5</v>
      </c>
      <c r="H699" s="51">
        <v>29</v>
      </c>
      <c r="I699" s="52">
        <f t="shared" si="141"/>
        <v>5.8</v>
      </c>
      <c r="J699" s="18"/>
    </row>
    <row r="700" spans="2:10" x14ac:dyDescent="0.2">
      <c r="B700" s="18">
        <v>7</v>
      </c>
      <c r="C700" s="18" t="s">
        <v>74</v>
      </c>
      <c r="D700" s="18">
        <v>8</v>
      </c>
      <c r="E700" s="18" t="s">
        <v>68</v>
      </c>
      <c r="F700" s="18" t="s">
        <v>71</v>
      </c>
      <c r="G700" s="50">
        <v>4</v>
      </c>
      <c r="H700" s="51">
        <v>9</v>
      </c>
      <c r="I700" s="52">
        <f t="shared" si="141"/>
        <v>1.8</v>
      </c>
      <c r="J700" s="18"/>
    </row>
    <row r="701" spans="2:10" x14ac:dyDescent="0.2">
      <c r="B701" s="18">
        <v>7</v>
      </c>
      <c r="C701" s="18" t="s">
        <v>76</v>
      </c>
      <c r="D701" s="18">
        <v>8</v>
      </c>
      <c r="E701" s="18" t="s">
        <v>68</v>
      </c>
      <c r="F701" s="18" t="s">
        <v>69</v>
      </c>
      <c r="G701" s="50">
        <v>4</v>
      </c>
      <c r="H701" s="51">
        <v>16</v>
      </c>
      <c r="I701" s="52">
        <f t="shared" si="141"/>
        <v>4</v>
      </c>
      <c r="J701" s="18"/>
    </row>
    <row r="702" spans="2:10" x14ac:dyDescent="0.2">
      <c r="B702" s="18">
        <v>7</v>
      </c>
      <c r="C702" s="18" t="s">
        <v>77</v>
      </c>
      <c r="D702" s="18">
        <v>8</v>
      </c>
      <c r="E702" s="18" t="s">
        <v>68</v>
      </c>
      <c r="F702" s="18" t="s">
        <v>69</v>
      </c>
      <c r="G702" s="50">
        <v>3</v>
      </c>
      <c r="H702" s="51">
        <v>13</v>
      </c>
      <c r="I702" s="52">
        <f t="shared" si="141"/>
        <v>3.25</v>
      </c>
      <c r="J702" s="18"/>
    </row>
    <row r="703" spans="2:10" x14ac:dyDescent="0.2">
      <c r="B703" s="18">
        <v>7</v>
      </c>
      <c r="C703" s="18" t="s">
        <v>76</v>
      </c>
      <c r="D703" s="18">
        <v>8</v>
      </c>
      <c r="E703" s="18" t="s">
        <v>68</v>
      </c>
      <c r="F703" s="18" t="s">
        <v>71</v>
      </c>
      <c r="G703" s="50">
        <v>4</v>
      </c>
      <c r="H703" s="51">
        <v>11</v>
      </c>
      <c r="I703" s="52">
        <f t="shared" si="141"/>
        <v>2.75</v>
      </c>
      <c r="J703" s="18"/>
    </row>
    <row r="704" spans="2:10" x14ac:dyDescent="0.2">
      <c r="B704" s="18">
        <v>7</v>
      </c>
      <c r="C704" s="18" t="s">
        <v>78</v>
      </c>
      <c r="D704" s="18">
        <v>8</v>
      </c>
      <c r="E704" s="18" t="s">
        <v>68</v>
      </c>
      <c r="F704" s="18" t="s">
        <v>69</v>
      </c>
      <c r="G704" s="50"/>
      <c r="H704" s="51"/>
      <c r="I704" s="52">
        <f t="shared" si="141"/>
        <v>0</v>
      </c>
      <c r="J704" s="18"/>
    </row>
    <row r="705" spans="2:10" x14ac:dyDescent="0.2">
      <c r="B705" s="18">
        <v>7</v>
      </c>
      <c r="C705" s="18" t="s">
        <v>79</v>
      </c>
      <c r="D705" s="18">
        <v>8</v>
      </c>
      <c r="E705" s="18" t="s">
        <v>68</v>
      </c>
      <c r="F705" s="18" t="s">
        <v>69</v>
      </c>
      <c r="G705" s="50">
        <v>4</v>
      </c>
      <c r="H705" s="51">
        <v>19</v>
      </c>
      <c r="I705" s="52">
        <f t="shared" si="141"/>
        <v>4.75</v>
      </c>
      <c r="J705" s="18"/>
    </row>
    <row r="706" spans="2:10" x14ac:dyDescent="0.2">
      <c r="B706" s="18">
        <v>7</v>
      </c>
      <c r="C706" s="18" t="s">
        <v>78</v>
      </c>
      <c r="D706" s="18">
        <v>8</v>
      </c>
      <c r="E706" s="18" t="s">
        <v>68</v>
      </c>
      <c r="F706" s="18" t="s">
        <v>71</v>
      </c>
      <c r="G706" s="50">
        <v>5</v>
      </c>
      <c r="H706" s="51">
        <v>15</v>
      </c>
      <c r="I706" s="52">
        <f t="shared" si="141"/>
        <v>3</v>
      </c>
      <c r="J706" s="18"/>
    </row>
    <row r="707" spans="2:10" x14ac:dyDescent="0.2">
      <c r="B707" s="18">
        <v>7</v>
      </c>
      <c r="C707" s="18" t="s">
        <v>80</v>
      </c>
      <c r="D707" s="18">
        <v>8</v>
      </c>
      <c r="E707" s="18" t="s">
        <v>68</v>
      </c>
      <c r="F707" s="18" t="s">
        <v>69</v>
      </c>
      <c r="G707" s="50">
        <v>5</v>
      </c>
      <c r="H707" s="51">
        <v>18</v>
      </c>
      <c r="I707" s="52">
        <f t="shared" si="141"/>
        <v>3.6</v>
      </c>
      <c r="J707" s="18"/>
    </row>
    <row r="708" spans="2:10" x14ac:dyDescent="0.2">
      <c r="B708" s="18">
        <v>7</v>
      </c>
      <c r="C708" s="18" t="s">
        <v>81</v>
      </c>
      <c r="D708" s="18">
        <v>8</v>
      </c>
      <c r="E708" s="18" t="s">
        <v>68</v>
      </c>
      <c r="F708" s="18" t="s">
        <v>69</v>
      </c>
      <c r="G708" s="50">
        <v>5</v>
      </c>
      <c r="H708" s="51">
        <v>17</v>
      </c>
      <c r="I708" s="52">
        <f t="shared" si="141"/>
        <v>3.4</v>
      </c>
      <c r="J708" s="18"/>
    </row>
    <row r="709" spans="2:10" x14ac:dyDescent="0.2">
      <c r="B709" s="18">
        <v>7</v>
      </c>
      <c r="C709" s="18" t="s">
        <v>80</v>
      </c>
      <c r="D709" s="18">
        <v>8</v>
      </c>
      <c r="E709" s="18" t="s">
        <v>68</v>
      </c>
      <c r="F709" s="18" t="s">
        <v>71</v>
      </c>
      <c r="G709" s="50">
        <v>4</v>
      </c>
      <c r="H709" s="51">
        <v>9</v>
      </c>
      <c r="I709" s="52">
        <f t="shared" si="141"/>
        <v>1.8</v>
      </c>
      <c r="J709" s="18"/>
    </row>
    <row r="710" spans="2:10" x14ac:dyDescent="0.2">
      <c r="B710" s="18">
        <v>7</v>
      </c>
      <c r="C710" s="18" t="s">
        <v>82</v>
      </c>
      <c r="D710" s="18">
        <v>8</v>
      </c>
      <c r="E710" s="18" t="s">
        <v>68</v>
      </c>
      <c r="F710" s="18" t="s">
        <v>69</v>
      </c>
      <c r="G710" s="50">
        <v>5</v>
      </c>
      <c r="H710" s="51">
        <v>19</v>
      </c>
      <c r="I710" s="52">
        <f t="shared" si="141"/>
        <v>3.8</v>
      </c>
      <c r="J710" s="18"/>
    </row>
    <row r="711" spans="2:10" x14ac:dyDescent="0.2">
      <c r="B711" s="18">
        <v>7</v>
      </c>
      <c r="C711" s="18" t="s">
        <v>83</v>
      </c>
      <c r="D711" s="18">
        <v>8</v>
      </c>
      <c r="E711" s="18" t="s">
        <v>68</v>
      </c>
      <c r="F711" s="18" t="s">
        <v>69</v>
      </c>
      <c r="G711" s="50">
        <v>5</v>
      </c>
      <c r="H711" s="51">
        <v>26</v>
      </c>
      <c r="I711" s="52">
        <f t="shared" si="141"/>
        <v>5.2</v>
      </c>
      <c r="J711" s="18"/>
    </row>
    <row r="712" spans="2:10" x14ac:dyDescent="0.2">
      <c r="B712" s="18">
        <v>7</v>
      </c>
      <c r="C712" s="18" t="s">
        <v>82</v>
      </c>
      <c r="D712" s="18">
        <v>8</v>
      </c>
      <c r="E712" s="18" t="s">
        <v>68</v>
      </c>
      <c r="F712" s="18" t="s">
        <v>71</v>
      </c>
      <c r="G712" s="50">
        <v>3</v>
      </c>
      <c r="H712" s="51">
        <v>7</v>
      </c>
      <c r="I712" s="52">
        <f t="shared" si="141"/>
        <v>2.3333333333333335</v>
      </c>
      <c r="J712" s="18"/>
    </row>
    <row r="713" spans="2:10" x14ac:dyDescent="0.2">
      <c r="B713" s="18">
        <v>7</v>
      </c>
      <c r="C713" s="18" t="s">
        <v>84</v>
      </c>
      <c r="D713" s="18">
        <v>8</v>
      </c>
      <c r="E713" s="18" t="s">
        <v>68</v>
      </c>
      <c r="F713" s="18" t="s">
        <v>69</v>
      </c>
      <c r="G713" s="50">
        <v>4</v>
      </c>
      <c r="H713" s="51">
        <v>13</v>
      </c>
      <c r="I713" s="52">
        <f t="shared" si="141"/>
        <v>2.6</v>
      </c>
      <c r="J713" s="18"/>
    </row>
    <row r="714" spans="2:10" x14ac:dyDescent="0.2">
      <c r="B714" s="18">
        <v>7</v>
      </c>
      <c r="C714" s="18" t="s">
        <v>85</v>
      </c>
      <c r="D714" s="18">
        <v>8</v>
      </c>
      <c r="E714" s="18" t="s">
        <v>68</v>
      </c>
      <c r="F714" s="18" t="s">
        <v>69</v>
      </c>
      <c r="G714" s="50">
        <v>4</v>
      </c>
      <c r="H714" s="51">
        <v>18</v>
      </c>
      <c r="I714" s="52">
        <f t="shared" si="141"/>
        <v>4.5</v>
      </c>
      <c r="J714" s="18"/>
    </row>
    <row r="715" spans="2:10" x14ac:dyDescent="0.2">
      <c r="B715" s="18">
        <v>7</v>
      </c>
      <c r="C715" s="18" t="s">
        <v>84</v>
      </c>
      <c r="D715" s="18">
        <v>8</v>
      </c>
      <c r="E715" s="18" t="s">
        <v>68</v>
      </c>
      <c r="F715" s="18" t="s">
        <v>71</v>
      </c>
      <c r="G715" s="50">
        <v>4</v>
      </c>
      <c r="H715" s="51">
        <v>9</v>
      </c>
      <c r="I715" s="52">
        <f t="shared" si="141"/>
        <v>2.25</v>
      </c>
      <c r="J715" s="18"/>
    </row>
    <row r="716" spans="2:10" x14ac:dyDescent="0.2">
      <c r="B716" s="18">
        <v>7</v>
      </c>
      <c r="C716" s="18" t="s">
        <v>67</v>
      </c>
      <c r="D716" s="18">
        <v>8</v>
      </c>
      <c r="E716" s="18" t="s">
        <v>86</v>
      </c>
      <c r="F716" s="18" t="s">
        <v>69</v>
      </c>
      <c r="G716" s="50">
        <v>5</v>
      </c>
      <c r="H716" s="51">
        <v>32</v>
      </c>
      <c r="I716" s="52">
        <f t="shared" si="141"/>
        <v>6.4</v>
      </c>
      <c r="J716" s="18"/>
    </row>
    <row r="717" spans="2:10" x14ac:dyDescent="0.2">
      <c r="B717" s="18">
        <v>7</v>
      </c>
      <c r="C717" s="18" t="s">
        <v>70</v>
      </c>
      <c r="D717" s="18">
        <v>8</v>
      </c>
      <c r="E717" s="18" t="s">
        <v>86</v>
      </c>
      <c r="F717" s="18" t="s">
        <v>69</v>
      </c>
      <c r="G717" s="50">
        <v>5</v>
      </c>
      <c r="H717" s="51">
        <v>23</v>
      </c>
      <c r="I717" s="52">
        <f t="shared" si="141"/>
        <v>4.5999999999999996</v>
      </c>
      <c r="J717" s="18"/>
    </row>
    <row r="718" spans="2:10" x14ac:dyDescent="0.2">
      <c r="B718" s="18">
        <v>7</v>
      </c>
      <c r="C718" s="18" t="s">
        <v>67</v>
      </c>
      <c r="D718" s="18">
        <v>8</v>
      </c>
      <c r="E718" s="18" t="s">
        <v>86</v>
      </c>
      <c r="F718" s="18" t="s">
        <v>71</v>
      </c>
      <c r="G718" s="50">
        <v>5</v>
      </c>
      <c r="H718" s="51">
        <v>11</v>
      </c>
      <c r="I718" s="52">
        <f t="shared" si="141"/>
        <v>2.2000000000000002</v>
      </c>
      <c r="J718" s="18"/>
    </row>
    <row r="719" spans="2:10" x14ac:dyDescent="0.2">
      <c r="B719" s="18">
        <v>7</v>
      </c>
      <c r="C719" s="18" t="s">
        <v>72</v>
      </c>
      <c r="D719" s="18">
        <v>8</v>
      </c>
      <c r="E719" s="18" t="s">
        <v>86</v>
      </c>
      <c r="F719" s="18" t="s">
        <v>69</v>
      </c>
      <c r="G719" s="50">
        <v>3</v>
      </c>
      <c r="H719" s="51">
        <v>12</v>
      </c>
      <c r="I719" s="52">
        <f t="shared" si="141"/>
        <v>4</v>
      </c>
      <c r="J719" s="18"/>
    </row>
    <row r="720" spans="2:10" x14ac:dyDescent="0.2">
      <c r="B720" s="18">
        <v>7</v>
      </c>
      <c r="C720" s="18" t="s">
        <v>73</v>
      </c>
      <c r="D720" s="18">
        <v>8</v>
      </c>
      <c r="E720" s="18" t="s">
        <v>86</v>
      </c>
      <c r="F720" s="18" t="s">
        <v>69</v>
      </c>
      <c r="G720" s="50">
        <v>4</v>
      </c>
      <c r="H720" s="51">
        <v>19</v>
      </c>
      <c r="I720" s="52">
        <f t="shared" si="141"/>
        <v>4.75</v>
      </c>
      <c r="J720" s="18"/>
    </row>
    <row r="721" spans="2:10" x14ac:dyDescent="0.2">
      <c r="B721" s="18">
        <v>7</v>
      </c>
      <c r="C721" s="18" t="s">
        <v>72</v>
      </c>
      <c r="D721" s="18">
        <v>8</v>
      </c>
      <c r="E721" s="18" t="s">
        <v>86</v>
      </c>
      <c r="F721" s="18" t="s">
        <v>71</v>
      </c>
      <c r="G721" s="50">
        <v>3</v>
      </c>
      <c r="H721" s="51">
        <v>14</v>
      </c>
      <c r="I721" s="52">
        <f t="shared" si="141"/>
        <v>3.5</v>
      </c>
      <c r="J721" s="18"/>
    </row>
    <row r="722" spans="2:10" x14ac:dyDescent="0.2">
      <c r="B722" s="18">
        <v>7</v>
      </c>
      <c r="C722" s="18" t="s">
        <v>74</v>
      </c>
      <c r="D722" s="18">
        <v>8</v>
      </c>
      <c r="E722" s="18" t="s">
        <v>86</v>
      </c>
      <c r="F722" s="18" t="s">
        <v>69</v>
      </c>
      <c r="G722" s="50">
        <v>5</v>
      </c>
      <c r="H722" s="51">
        <v>34</v>
      </c>
      <c r="I722" s="52">
        <f t="shared" si="141"/>
        <v>6.8</v>
      </c>
      <c r="J722" s="18"/>
    </row>
    <row r="723" spans="2:10" x14ac:dyDescent="0.2">
      <c r="B723" s="18">
        <v>7</v>
      </c>
      <c r="C723" s="18" t="s">
        <v>75</v>
      </c>
      <c r="D723" s="18">
        <v>8</v>
      </c>
      <c r="E723" s="18" t="s">
        <v>86</v>
      </c>
      <c r="F723" s="18" t="s">
        <v>69</v>
      </c>
      <c r="G723" s="50">
        <v>3</v>
      </c>
      <c r="H723" s="51">
        <v>7</v>
      </c>
      <c r="I723" s="52">
        <f t="shared" si="141"/>
        <v>2.3333333333333335</v>
      </c>
      <c r="J723" s="18"/>
    </row>
    <row r="724" spans="2:10" x14ac:dyDescent="0.2">
      <c r="B724" s="18">
        <v>7</v>
      </c>
      <c r="C724" s="18" t="s">
        <v>74</v>
      </c>
      <c r="D724" s="18">
        <v>8</v>
      </c>
      <c r="E724" s="18" t="s">
        <v>86</v>
      </c>
      <c r="F724" s="18" t="s">
        <v>71</v>
      </c>
      <c r="G724" s="50">
        <v>4</v>
      </c>
      <c r="H724" s="51">
        <v>13</v>
      </c>
      <c r="I724" s="52">
        <f t="shared" si="141"/>
        <v>3.25</v>
      </c>
      <c r="J724" s="18"/>
    </row>
    <row r="725" spans="2:10" x14ac:dyDescent="0.2">
      <c r="B725" s="18">
        <v>7</v>
      </c>
      <c r="C725" s="18" t="s">
        <v>76</v>
      </c>
      <c r="D725" s="18">
        <v>8</v>
      </c>
      <c r="E725" s="18" t="s">
        <v>86</v>
      </c>
      <c r="F725" s="18" t="s">
        <v>69</v>
      </c>
      <c r="G725" s="50">
        <v>5</v>
      </c>
      <c r="H725" s="51">
        <v>26</v>
      </c>
      <c r="I725" s="52">
        <f t="shared" ref="I725:I739" si="142">H725/G677</f>
        <v>5.2</v>
      </c>
      <c r="J725" s="18"/>
    </row>
    <row r="726" spans="2:10" x14ac:dyDescent="0.2">
      <c r="B726" s="18">
        <v>7</v>
      </c>
      <c r="C726" s="18" t="s">
        <v>77</v>
      </c>
      <c r="D726" s="18">
        <v>8</v>
      </c>
      <c r="E726" s="18" t="s">
        <v>86</v>
      </c>
      <c r="F726" s="18" t="s">
        <v>69</v>
      </c>
      <c r="G726" s="50">
        <v>5</v>
      </c>
      <c r="H726" s="51">
        <v>25</v>
      </c>
      <c r="I726" s="52">
        <f t="shared" si="142"/>
        <v>5</v>
      </c>
      <c r="J726" s="18"/>
    </row>
    <row r="727" spans="2:10" x14ac:dyDescent="0.2">
      <c r="B727" s="18">
        <v>7</v>
      </c>
      <c r="C727" s="18" t="s">
        <v>76</v>
      </c>
      <c r="D727" s="18">
        <v>8</v>
      </c>
      <c r="E727" s="18" t="s">
        <v>86</v>
      </c>
      <c r="F727" s="18" t="s">
        <v>71</v>
      </c>
      <c r="G727" s="50">
        <v>5</v>
      </c>
      <c r="H727" s="51">
        <v>19</v>
      </c>
      <c r="I727" s="52">
        <f t="shared" si="142"/>
        <v>3.8</v>
      </c>
      <c r="J727" s="18"/>
    </row>
    <row r="728" spans="2:10" x14ac:dyDescent="0.2">
      <c r="B728" s="18">
        <v>7</v>
      </c>
      <c r="C728" s="18" t="s">
        <v>78</v>
      </c>
      <c r="D728" s="18">
        <v>8</v>
      </c>
      <c r="E728" s="18" t="s">
        <v>86</v>
      </c>
      <c r="F728" s="18" t="s">
        <v>69</v>
      </c>
      <c r="G728" s="50">
        <v>3</v>
      </c>
      <c r="H728" s="51">
        <v>18</v>
      </c>
      <c r="I728" s="52">
        <f t="shared" si="142"/>
        <v>4.5</v>
      </c>
      <c r="J728" s="18"/>
    </row>
    <row r="729" spans="2:10" x14ac:dyDescent="0.2">
      <c r="B729" s="18">
        <v>7</v>
      </c>
      <c r="C729" s="18" t="s">
        <v>79</v>
      </c>
      <c r="D729" s="18">
        <v>8</v>
      </c>
      <c r="E729" s="18" t="s">
        <v>86</v>
      </c>
      <c r="F729" s="18" t="s">
        <v>69</v>
      </c>
      <c r="G729" s="50">
        <v>5</v>
      </c>
      <c r="H729" s="51">
        <v>23</v>
      </c>
      <c r="I729" s="52">
        <f t="shared" si="142"/>
        <v>4.5999999999999996</v>
      </c>
      <c r="J729" s="18"/>
    </row>
    <row r="730" spans="2:10" x14ac:dyDescent="0.2">
      <c r="B730" s="18">
        <v>7</v>
      </c>
      <c r="C730" s="18" t="s">
        <v>78</v>
      </c>
      <c r="D730" s="18">
        <v>8</v>
      </c>
      <c r="E730" s="18" t="s">
        <v>86</v>
      </c>
      <c r="F730" s="18" t="s">
        <v>71</v>
      </c>
      <c r="G730" s="50">
        <v>4</v>
      </c>
      <c r="H730" s="51">
        <v>14</v>
      </c>
      <c r="I730" s="52">
        <f t="shared" si="142"/>
        <v>2.8</v>
      </c>
      <c r="J730" s="18"/>
    </row>
    <row r="731" spans="2:10" x14ac:dyDescent="0.2">
      <c r="B731" s="18">
        <v>7</v>
      </c>
      <c r="C731" s="18" t="s">
        <v>80</v>
      </c>
      <c r="D731" s="18">
        <v>8</v>
      </c>
      <c r="E731" s="18" t="s">
        <v>86</v>
      </c>
      <c r="F731" s="18" t="s">
        <v>69</v>
      </c>
      <c r="G731" s="50">
        <v>5</v>
      </c>
      <c r="H731" s="51">
        <v>25</v>
      </c>
      <c r="I731" s="52">
        <f t="shared" si="142"/>
        <v>5</v>
      </c>
      <c r="J731" s="18"/>
    </row>
    <row r="732" spans="2:10" x14ac:dyDescent="0.2">
      <c r="B732" s="18">
        <v>7</v>
      </c>
      <c r="C732" s="18" t="s">
        <v>81</v>
      </c>
      <c r="D732" s="18">
        <v>8</v>
      </c>
      <c r="E732" s="18" t="s">
        <v>86</v>
      </c>
      <c r="F732" s="18" t="s">
        <v>69</v>
      </c>
      <c r="G732" s="50">
        <v>5</v>
      </c>
      <c r="H732" s="51">
        <v>17</v>
      </c>
      <c r="I732" s="52">
        <f t="shared" si="142"/>
        <v>3.4</v>
      </c>
      <c r="J732" s="18"/>
    </row>
    <row r="733" spans="2:10" x14ac:dyDescent="0.2">
      <c r="B733" s="18">
        <v>7</v>
      </c>
      <c r="C733" s="18" t="s">
        <v>80</v>
      </c>
      <c r="D733" s="18">
        <v>8</v>
      </c>
      <c r="E733" s="18" t="s">
        <v>86</v>
      </c>
      <c r="F733" s="18" t="s">
        <v>71</v>
      </c>
      <c r="G733" s="50">
        <v>4</v>
      </c>
      <c r="H733" s="51">
        <v>15</v>
      </c>
      <c r="I733" s="52">
        <f t="shared" si="142"/>
        <v>3</v>
      </c>
      <c r="J733" s="18"/>
    </row>
    <row r="734" spans="2:10" x14ac:dyDescent="0.2">
      <c r="B734" s="18">
        <v>7</v>
      </c>
      <c r="C734" s="18" t="s">
        <v>82</v>
      </c>
      <c r="D734" s="18">
        <v>8</v>
      </c>
      <c r="E734" s="18" t="s">
        <v>86</v>
      </c>
      <c r="F734" s="18" t="s">
        <v>69</v>
      </c>
      <c r="G734" s="50">
        <v>4</v>
      </c>
      <c r="H734" s="51">
        <v>19</v>
      </c>
      <c r="I734" s="52">
        <f t="shared" si="142"/>
        <v>4.75</v>
      </c>
      <c r="J734" s="18"/>
    </row>
    <row r="735" spans="2:10" x14ac:dyDescent="0.2">
      <c r="B735" s="18">
        <v>7</v>
      </c>
      <c r="C735" s="18" t="s">
        <v>83</v>
      </c>
      <c r="D735" s="18">
        <v>8</v>
      </c>
      <c r="E735" s="18" t="s">
        <v>86</v>
      </c>
      <c r="F735" s="18" t="s">
        <v>69</v>
      </c>
      <c r="G735" s="50">
        <v>5</v>
      </c>
      <c r="H735" s="51">
        <v>26</v>
      </c>
      <c r="I735" s="52">
        <f t="shared" si="142"/>
        <v>5.2</v>
      </c>
      <c r="J735" s="18"/>
    </row>
    <row r="736" spans="2:10" x14ac:dyDescent="0.2">
      <c r="B736" s="18">
        <v>7</v>
      </c>
      <c r="C736" s="18" t="s">
        <v>82</v>
      </c>
      <c r="D736" s="18">
        <v>8</v>
      </c>
      <c r="E736" s="18" t="s">
        <v>86</v>
      </c>
      <c r="F736" s="18" t="s">
        <v>71</v>
      </c>
      <c r="G736" s="50">
        <v>4</v>
      </c>
      <c r="H736" s="51">
        <v>19</v>
      </c>
      <c r="I736" s="52">
        <f t="shared" si="142"/>
        <v>3.8</v>
      </c>
      <c r="J736" s="18"/>
    </row>
    <row r="737" spans="2:10" x14ac:dyDescent="0.2">
      <c r="B737" s="18">
        <v>7</v>
      </c>
      <c r="C737" s="18" t="s">
        <v>84</v>
      </c>
      <c r="D737" s="18">
        <v>8</v>
      </c>
      <c r="E737" s="18" t="s">
        <v>86</v>
      </c>
      <c r="F737" s="18" t="s">
        <v>69</v>
      </c>
      <c r="G737" s="50">
        <v>5</v>
      </c>
      <c r="H737" s="51">
        <v>33</v>
      </c>
      <c r="I737" s="52">
        <f t="shared" si="142"/>
        <v>6.6</v>
      </c>
      <c r="J737" s="18"/>
    </row>
    <row r="738" spans="2:10" x14ac:dyDescent="0.2">
      <c r="B738" s="18">
        <v>7</v>
      </c>
      <c r="C738" s="18" t="s">
        <v>85</v>
      </c>
      <c r="D738" s="18">
        <v>8</v>
      </c>
      <c r="E738" s="18" t="s">
        <v>86</v>
      </c>
      <c r="F738" s="18" t="s">
        <v>69</v>
      </c>
      <c r="G738" s="50">
        <v>5</v>
      </c>
      <c r="H738" s="51">
        <v>23</v>
      </c>
      <c r="I738" s="52">
        <f t="shared" si="142"/>
        <v>4.5999999999999996</v>
      </c>
      <c r="J738" s="18"/>
    </row>
    <row r="739" spans="2:10" x14ac:dyDescent="0.2">
      <c r="B739" s="18">
        <v>7</v>
      </c>
      <c r="C739" s="18" t="s">
        <v>84</v>
      </c>
      <c r="D739" s="18">
        <v>8</v>
      </c>
      <c r="E739" s="18" t="s">
        <v>86</v>
      </c>
      <c r="F739" s="18" t="s">
        <v>71</v>
      </c>
      <c r="G739" s="50">
        <v>3</v>
      </c>
      <c r="H739" s="51">
        <v>6</v>
      </c>
      <c r="I739" s="52">
        <f t="shared" si="142"/>
        <v>2</v>
      </c>
      <c r="J739" s="18"/>
    </row>
  </sheetData>
  <mergeCells count="148">
    <mergeCell ref="AS310:AX310"/>
    <mergeCell ref="BJ310:BO310"/>
    <mergeCell ref="K335:P335"/>
    <mergeCell ref="AB335:AG335"/>
    <mergeCell ref="AS335:AX335"/>
    <mergeCell ref="BJ335:BO335"/>
    <mergeCell ref="B288:B295"/>
    <mergeCell ref="K288:K295"/>
    <mergeCell ref="B297:B304"/>
    <mergeCell ref="K297:K304"/>
    <mergeCell ref="K310:P310"/>
    <mergeCell ref="AB310:AG310"/>
    <mergeCell ref="B261:B268"/>
    <mergeCell ref="K261:K268"/>
    <mergeCell ref="B270:B277"/>
    <mergeCell ref="K270:K277"/>
    <mergeCell ref="B279:B286"/>
    <mergeCell ref="K279:K286"/>
    <mergeCell ref="B234:B241"/>
    <mergeCell ref="K234:K241"/>
    <mergeCell ref="AC234:AC241"/>
    <mergeCell ref="B243:B250"/>
    <mergeCell ref="K243:K250"/>
    <mergeCell ref="B252:B259"/>
    <mergeCell ref="K252:K259"/>
    <mergeCell ref="B216:B223"/>
    <mergeCell ref="K216:K223"/>
    <mergeCell ref="T216:T223"/>
    <mergeCell ref="AC216:AC223"/>
    <mergeCell ref="B225:B232"/>
    <mergeCell ref="K225:K232"/>
    <mergeCell ref="T225:T232"/>
    <mergeCell ref="AC225:AC232"/>
    <mergeCell ref="B198:B205"/>
    <mergeCell ref="K198:K205"/>
    <mergeCell ref="T198:T205"/>
    <mergeCell ref="AC198:AC205"/>
    <mergeCell ref="B207:B214"/>
    <mergeCell ref="K207:K214"/>
    <mergeCell ref="T207:T214"/>
    <mergeCell ref="AC207:AC214"/>
    <mergeCell ref="B180:B187"/>
    <mergeCell ref="K180:K187"/>
    <mergeCell ref="T180:T187"/>
    <mergeCell ref="AC180:AC187"/>
    <mergeCell ref="B189:B196"/>
    <mergeCell ref="K189:K196"/>
    <mergeCell ref="T189:T196"/>
    <mergeCell ref="AC189:AC196"/>
    <mergeCell ref="B162:B169"/>
    <mergeCell ref="K162:K169"/>
    <mergeCell ref="T162:T169"/>
    <mergeCell ref="AC162:AC169"/>
    <mergeCell ref="B171:B178"/>
    <mergeCell ref="K171:K178"/>
    <mergeCell ref="T171:T178"/>
    <mergeCell ref="AC171:AC178"/>
    <mergeCell ref="C159:F159"/>
    <mergeCell ref="L159:O159"/>
    <mergeCell ref="U159:X159"/>
    <mergeCell ref="AD159:AG159"/>
    <mergeCell ref="C160:F160"/>
    <mergeCell ref="L160:O160"/>
    <mergeCell ref="U160:X160"/>
    <mergeCell ref="AD160:AG160"/>
    <mergeCell ref="B149:B156"/>
    <mergeCell ref="K149:K156"/>
    <mergeCell ref="T149:T156"/>
    <mergeCell ref="U149:AA156"/>
    <mergeCell ref="AC149:AC156"/>
    <mergeCell ref="AD149:AJ156"/>
    <mergeCell ref="B131:B138"/>
    <mergeCell ref="K131:K138"/>
    <mergeCell ref="T131:T138"/>
    <mergeCell ref="AC131:AC138"/>
    <mergeCell ref="B140:B147"/>
    <mergeCell ref="K140:K147"/>
    <mergeCell ref="T140:T147"/>
    <mergeCell ref="AC140:AC147"/>
    <mergeCell ref="B113:B120"/>
    <mergeCell ref="K113:K120"/>
    <mergeCell ref="T113:T120"/>
    <mergeCell ref="AC113:AC120"/>
    <mergeCell ref="B122:B129"/>
    <mergeCell ref="K122:K129"/>
    <mergeCell ref="T122:T129"/>
    <mergeCell ref="AC122:AC129"/>
    <mergeCell ref="B95:B102"/>
    <mergeCell ref="K95:K102"/>
    <mergeCell ref="T95:T102"/>
    <mergeCell ref="AC95:AC102"/>
    <mergeCell ref="B104:B111"/>
    <mergeCell ref="K104:K111"/>
    <mergeCell ref="T104:T111"/>
    <mergeCell ref="AC104:AC111"/>
    <mergeCell ref="B77:B84"/>
    <mergeCell ref="K77:K84"/>
    <mergeCell ref="T77:T84"/>
    <mergeCell ref="AC77:AC84"/>
    <mergeCell ref="B86:B93"/>
    <mergeCell ref="K86:K93"/>
    <mergeCell ref="T86:T93"/>
    <mergeCell ref="AC86:AC93"/>
    <mergeCell ref="B59:B66"/>
    <mergeCell ref="K59:K66"/>
    <mergeCell ref="T59:T66"/>
    <mergeCell ref="AC59:AC66"/>
    <mergeCell ref="B68:B75"/>
    <mergeCell ref="K68:K75"/>
    <mergeCell ref="T68:T75"/>
    <mergeCell ref="AC68:AC75"/>
    <mergeCell ref="B41:B48"/>
    <mergeCell ref="K41:K48"/>
    <mergeCell ref="T41:T48"/>
    <mergeCell ref="AC41:AC48"/>
    <mergeCell ref="B50:B57"/>
    <mergeCell ref="K50:K57"/>
    <mergeCell ref="T50:T57"/>
    <mergeCell ref="AC50:AC57"/>
    <mergeCell ref="B23:B30"/>
    <mergeCell ref="K23:K30"/>
    <mergeCell ref="T23:T30"/>
    <mergeCell ref="AC23:AC30"/>
    <mergeCell ref="B32:B39"/>
    <mergeCell ref="K32:K39"/>
    <mergeCell ref="T32:T39"/>
    <mergeCell ref="AC32:AC39"/>
    <mergeCell ref="B5:B12"/>
    <mergeCell ref="K5:K12"/>
    <mergeCell ref="T5:T12"/>
    <mergeCell ref="AC5:AC12"/>
    <mergeCell ref="B14:B21"/>
    <mergeCell ref="K14:K21"/>
    <mergeCell ref="T14:T21"/>
    <mergeCell ref="AC14:AC21"/>
    <mergeCell ref="AD2:AF2"/>
    <mergeCell ref="C3:F3"/>
    <mergeCell ref="H3:I3"/>
    <mergeCell ref="L3:O3"/>
    <mergeCell ref="U3:X3"/>
    <mergeCell ref="Z3:AA3"/>
    <mergeCell ref="AD3:AF3"/>
    <mergeCell ref="C2:F2"/>
    <mergeCell ref="H2:I2"/>
    <mergeCell ref="L2:O2"/>
    <mergeCell ref="Q2:R2"/>
    <mergeCell ref="U2:X2"/>
    <mergeCell ref="Z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Gu</dc:creator>
  <cp:lastModifiedBy>Xinyue Gu</cp:lastModifiedBy>
  <dcterms:created xsi:type="dcterms:W3CDTF">2024-02-05T23:51:45Z</dcterms:created>
  <dcterms:modified xsi:type="dcterms:W3CDTF">2024-02-06T00:01:45Z</dcterms:modified>
</cp:coreProperties>
</file>