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/>
  <mc:AlternateContent xmlns:mc="http://schemas.openxmlformats.org/markup-compatibility/2006">
    <mc:Choice Requires="x15">
      <x15ac:absPath xmlns:x15ac="http://schemas.microsoft.com/office/spreadsheetml/2010/11/ac" url="C:\Users\contabilidad2\Dropbox\Mi PC (winnernew01)\Desktop\"/>
    </mc:Choice>
  </mc:AlternateContent>
  <xr:revisionPtr revIDLastSave="0" documentId="8_{3C96AA08-0C60-4CD0-9FD2-9C735E19638A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Facturas" sheetId="2" r:id="rId1"/>
    <sheet name="Adquisiciones" sheetId="3" r:id="rId2"/>
    <sheet name="Importaciones" sheetId="4" r:id="rId3"/>
    <sheet name="No deducibles" sheetId="5" r:id="rId4"/>
  </sheets>
  <definedNames>
    <definedName name="_xlnm.Print_Area" localSheetId="1">Adquisiciones!$A$1:$L$17</definedName>
    <definedName name="_xlnm.Print_Area" localSheetId="0">Facturas!$A$1:$L$365</definedName>
    <definedName name="_xlnm.Print_Area" localSheetId="2">Importaciones!$A$1:$L$51</definedName>
    <definedName name="_xlnm.Print_Area" localSheetId="3">'No deducibles'!$A$1:$L$60</definedName>
    <definedName name="_xlnm.Print_Titles" localSheetId="1">Adquisiciones!$1:$7</definedName>
    <definedName name="_xlnm.Print_Titles" localSheetId="0">Facturas!$1:$7</definedName>
    <definedName name="_xlnm.Print_Titles" localSheetId="2">Importaciones!$1:$7</definedName>
    <definedName name="_xlnm.Print_Titles" localSheetId="3">'No deducibles'!$1:$7</definedName>
  </definedNames>
  <calcPr calcId="191029"/>
</workbook>
</file>

<file path=xl/calcChain.xml><?xml version="1.0" encoding="utf-8"?>
<calcChain xmlns="http://schemas.openxmlformats.org/spreadsheetml/2006/main">
  <c r="H356" i="2" l="1"/>
  <c r="L52" i="5"/>
  <c r="K52" i="5"/>
  <c r="J52" i="5"/>
  <c r="H52" i="5"/>
  <c r="J50" i="5"/>
  <c r="H50" i="5"/>
  <c r="J49" i="5"/>
  <c r="H49" i="5"/>
  <c r="L46" i="4"/>
  <c r="K46" i="4"/>
  <c r="J46" i="4"/>
  <c r="H46" i="4"/>
  <c r="J44" i="4"/>
  <c r="H44" i="4"/>
  <c r="L12" i="3"/>
  <c r="K12" i="3"/>
  <c r="J12" i="3"/>
  <c r="H12" i="3"/>
  <c r="J10" i="3"/>
  <c r="H10" i="3"/>
  <c r="L360" i="2"/>
  <c r="K360" i="2"/>
  <c r="J360" i="2"/>
  <c r="H360" i="2"/>
  <c r="J358" i="2"/>
  <c r="H358" i="2"/>
  <c r="J357" i="2"/>
  <c r="H357" i="2"/>
  <c r="J356" i="2"/>
</calcChain>
</file>

<file path=xl/sharedStrings.xml><?xml version="1.0" encoding="utf-8"?>
<sst xmlns="http://schemas.openxmlformats.org/spreadsheetml/2006/main" count="2488" uniqueCount="668">
  <si>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</si>
  <si>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</si>
  <si>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</si>
  <si>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</si>
  <si>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</si>
  <si>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</si>
  <si>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</si>
  <si>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</si>
  <si>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</si>
  <si>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</si>
  <si>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</si>
  <si>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</si>
  <si>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    6486</t>
  </si>
  <si>
    <t>01/01</t>
  </si>
  <si>
    <t>S/FACTURA</t>
  </si>
  <si>
    <t>B82516600</t>
  </si>
  <si>
    <t>SEUR GEOPOST,S.L.U</t>
  </si>
  <si>
    <t>21,0</t>
  </si>
  <si>
    <t xml:space="preserve">      2672</t>
  </si>
  <si>
    <t>B91127258</t>
  </si>
  <si>
    <t>MEDIOS PREV EXTERNOS CENTRO LE</t>
  </si>
  <si>
    <t xml:space="preserve">      3039</t>
  </si>
  <si>
    <t>REPSOL</t>
  </si>
  <si>
    <t>A80298839</t>
  </si>
  <si>
    <t>REPSOL COMERCIAL DE PRODUCTOS</t>
  </si>
  <si>
    <t xml:space="preserve">      2520</t>
  </si>
  <si>
    <t>MARKOIL</t>
  </si>
  <si>
    <t>A79209854</t>
  </si>
  <si>
    <t>MARKOIL,S.A.U</t>
  </si>
  <si>
    <t xml:space="preserve">      0525</t>
  </si>
  <si>
    <t>B88510045</t>
  </si>
  <si>
    <t>M7 HOSTELEROS SL</t>
  </si>
  <si>
    <t>10,0</t>
  </si>
  <si>
    <t xml:space="preserve">      0524</t>
  </si>
  <si>
    <t>M7 HOSTELEROS</t>
  </si>
  <si>
    <t xml:space="preserve">      2129</t>
  </si>
  <si>
    <t>HOTEL RTE LAS TERRAZAS</t>
  </si>
  <si>
    <t>PROVEEDORES MANUT Y ESTANCIA</t>
  </si>
  <si>
    <t xml:space="preserve">      0185</t>
  </si>
  <si>
    <t>02/01</t>
  </si>
  <si>
    <t>A28017895</t>
  </si>
  <si>
    <t>EL CORTE INGLES, S.A.</t>
  </si>
  <si>
    <t xml:space="preserve">      0257</t>
  </si>
  <si>
    <t>08/01</t>
  </si>
  <si>
    <t>PORT HOTELS</t>
  </si>
  <si>
    <t xml:space="preserve">      4557</t>
  </si>
  <si>
    <t>09/01</t>
  </si>
  <si>
    <t>B86948700</t>
  </si>
  <si>
    <t>YOUMOBILE TELECOM SPAIN, S.L.</t>
  </si>
  <si>
    <t xml:space="preserve">      0338</t>
  </si>
  <si>
    <t>10/01</t>
  </si>
  <si>
    <t>HOTEL AVIACION</t>
  </si>
  <si>
    <t xml:space="preserve">      8641</t>
  </si>
  <si>
    <t>LA CITY HOTEL</t>
  </si>
  <si>
    <t xml:space="preserve">      0254</t>
  </si>
  <si>
    <t xml:space="preserve">      8321</t>
  </si>
  <si>
    <t>13/01</t>
  </si>
  <si>
    <t>HOTEL MIRAMAR BADALONA</t>
  </si>
  <si>
    <t xml:space="preserve">      0048</t>
  </si>
  <si>
    <t>15/01</t>
  </si>
  <si>
    <t>B86075751</t>
  </si>
  <si>
    <t>WINNER GESTORES, S.L.</t>
  </si>
  <si>
    <t xml:space="preserve">      0722</t>
  </si>
  <si>
    <t>17/01</t>
  </si>
  <si>
    <t xml:space="preserve">      0985</t>
  </si>
  <si>
    <t>20/01</t>
  </si>
  <si>
    <t>BOREAL HOTELS</t>
  </si>
  <si>
    <t xml:space="preserve">      0550</t>
  </si>
  <si>
    <t>AC HOTEL SEVILLA</t>
  </si>
  <si>
    <t xml:space="preserve">      0490</t>
  </si>
  <si>
    <t xml:space="preserve">      0242</t>
  </si>
  <si>
    <t>21/01</t>
  </si>
  <si>
    <t>HOTEL SILVOTA</t>
  </si>
  <si>
    <t xml:space="preserve">      1533</t>
  </si>
  <si>
    <t>23/01</t>
  </si>
  <si>
    <t xml:space="preserve">      1534</t>
  </si>
  <si>
    <t>SEUR GEOPOST</t>
  </si>
  <si>
    <t xml:space="preserve">      1535</t>
  </si>
  <si>
    <t xml:space="preserve">      0001</t>
  </si>
  <si>
    <t>30/01</t>
  </si>
  <si>
    <t>XIAOBIN LIN</t>
  </si>
  <si>
    <t>X6955719J</t>
  </si>
  <si>
    <t xml:space="preserve">      5790</t>
  </si>
  <si>
    <t>31/01</t>
  </si>
  <si>
    <t xml:space="preserve">      0085</t>
  </si>
  <si>
    <t>B71429021</t>
  </si>
  <si>
    <t>TRUCK AND WHEEL FORWARDING SL</t>
  </si>
  <si>
    <t>0</t>
  </si>
  <si>
    <t xml:space="preserve">      0587</t>
  </si>
  <si>
    <t>A79818746</t>
  </si>
  <si>
    <t>INMUEBLES Y LOGISTICA, S.A U</t>
  </si>
  <si>
    <t xml:space="preserve"> 230000196</t>
  </si>
  <si>
    <t>UNICO STAR EUROPA</t>
  </si>
  <si>
    <t>B88319900</t>
  </si>
  <si>
    <t>UNICO STAR EUROPA,S.L.</t>
  </si>
  <si>
    <t xml:space="preserve">      0626</t>
  </si>
  <si>
    <t>02/02</t>
  </si>
  <si>
    <t>HOTEL PARAISO</t>
  </si>
  <si>
    <t xml:space="preserve">      0016</t>
  </si>
  <si>
    <t>07/02</t>
  </si>
  <si>
    <t>TRUCK AND WHEEL FORWARD</t>
  </si>
  <si>
    <t xml:space="preserve">      1927</t>
  </si>
  <si>
    <t>08/02</t>
  </si>
  <si>
    <t>B03495116</t>
  </si>
  <si>
    <t>ONASOL, S.L.U.</t>
  </si>
  <si>
    <t xml:space="preserve">      9492</t>
  </si>
  <si>
    <t>09/02</t>
  </si>
  <si>
    <t xml:space="preserve">      0408</t>
  </si>
  <si>
    <t>MONEDERO ACERO</t>
  </si>
  <si>
    <t>ACRE. PRESTA. SERVICIOS(EUROS)</t>
  </si>
  <si>
    <t xml:space="preserve">      1093</t>
  </si>
  <si>
    <t>MARLU 2020</t>
  </si>
  <si>
    <t xml:space="preserve">      1029</t>
  </si>
  <si>
    <t>10/02</t>
  </si>
  <si>
    <t>HOTEL ANTIK SAN SEBASTIAN</t>
  </si>
  <si>
    <t xml:space="preserve">      0123</t>
  </si>
  <si>
    <t>15/02</t>
  </si>
  <si>
    <t xml:space="preserve">      0279</t>
  </si>
  <si>
    <t xml:space="preserve">      0036</t>
  </si>
  <si>
    <t>19/02</t>
  </si>
  <si>
    <t>BURBERRY</t>
  </si>
  <si>
    <t xml:space="preserve">      0119</t>
  </si>
  <si>
    <t>20/02</t>
  </si>
  <si>
    <t xml:space="preserve">      5916</t>
  </si>
  <si>
    <t>21/02</t>
  </si>
  <si>
    <t>URBAN PALLADIUM</t>
  </si>
  <si>
    <t xml:space="preserve">      5340</t>
  </si>
  <si>
    <t>HOTEL ARS MAGNA</t>
  </si>
  <si>
    <t xml:space="preserve">      6301</t>
  </si>
  <si>
    <t>24/02</t>
  </si>
  <si>
    <t>HOTEL PALMA BELLVER</t>
  </si>
  <si>
    <t xml:space="preserve">      6277</t>
  </si>
  <si>
    <t xml:space="preserve">      6347</t>
  </si>
  <si>
    <t xml:space="preserve">      3043</t>
  </si>
  <si>
    <t>25/02</t>
  </si>
  <si>
    <t>WIBER RENT A CAR</t>
  </si>
  <si>
    <t>B12995866</t>
  </si>
  <si>
    <t>WIBER RETN A CAR SPAIN, SL.</t>
  </si>
  <si>
    <t xml:space="preserve">      0002</t>
  </si>
  <si>
    <t>28/02</t>
  </si>
  <si>
    <t xml:space="preserve">      1212</t>
  </si>
  <si>
    <t xml:space="preserve">      0378</t>
  </si>
  <si>
    <t xml:space="preserve">      6684</t>
  </si>
  <si>
    <t>04/03</t>
  </si>
  <si>
    <t>EUROPCAR</t>
  </si>
  <si>
    <t xml:space="preserve">      4355</t>
  </si>
  <si>
    <t>09/03</t>
  </si>
  <si>
    <t xml:space="preserve">      1164</t>
  </si>
  <si>
    <t xml:space="preserve">      0200</t>
  </si>
  <si>
    <t>15/03</t>
  </si>
  <si>
    <t xml:space="preserve">      1703</t>
  </si>
  <si>
    <t>ROOM MATE HOSPITALITY</t>
  </si>
  <si>
    <t xml:space="preserve">      0115</t>
  </si>
  <si>
    <t>HOTAL LIS</t>
  </si>
  <si>
    <t xml:space="preserve">      0497</t>
  </si>
  <si>
    <t>16/03</t>
  </si>
  <si>
    <t xml:space="preserve">      3249</t>
  </si>
  <si>
    <t>17/03</t>
  </si>
  <si>
    <t>CATALONIA HISPALIS</t>
  </si>
  <si>
    <t xml:space="preserve">      0003</t>
  </si>
  <si>
    <t>30/03</t>
  </si>
  <si>
    <t xml:space="preserve">      6681</t>
  </si>
  <si>
    <t>01/04</t>
  </si>
  <si>
    <t xml:space="preserve">      1254</t>
  </si>
  <si>
    <t>INGADE CONNECT, S.L</t>
  </si>
  <si>
    <t>B90399577</t>
  </si>
  <si>
    <t>INGADE CONNECT, S.L.</t>
  </si>
  <si>
    <t xml:space="preserve">      2042</t>
  </si>
  <si>
    <t>BEBIDRINK CASH</t>
  </si>
  <si>
    <t>B67792234</t>
  </si>
  <si>
    <t>BEBIDRINK CASH &amp; CARRY, SL</t>
  </si>
  <si>
    <t xml:space="preserve">      9007</t>
  </si>
  <si>
    <t>06/04</t>
  </si>
  <si>
    <t>FNMT</t>
  </si>
  <si>
    <t>Q2826004J</t>
  </si>
  <si>
    <t>REAL CASA DE LA MONEDA</t>
  </si>
  <si>
    <t xml:space="preserve">      9100</t>
  </si>
  <si>
    <t>09/04</t>
  </si>
  <si>
    <t>YOUMOBILE TELECOM SPAIN</t>
  </si>
  <si>
    <t xml:space="preserve">      2816</t>
  </si>
  <si>
    <t>12/04</t>
  </si>
  <si>
    <t>CENTROS COMERCIALES CARREFOUR</t>
  </si>
  <si>
    <t>A28425270</t>
  </si>
  <si>
    <t>CENTROS COMERCIALES CARREFOUR,</t>
  </si>
  <si>
    <t xml:space="preserve">   2300765</t>
  </si>
  <si>
    <t>14/04</t>
  </si>
  <si>
    <t xml:space="preserve">      3258</t>
  </si>
  <si>
    <t>EXECUTIVE ESPORT</t>
  </si>
  <si>
    <t xml:space="preserve">      0270</t>
  </si>
  <si>
    <t>15/04</t>
  </si>
  <si>
    <t>WINNER GESTORES</t>
  </si>
  <si>
    <t xml:space="preserve">      3768</t>
  </si>
  <si>
    <t>19/04</t>
  </si>
  <si>
    <t>HOTEL RTE LA SIERRA</t>
  </si>
  <si>
    <t xml:space="preserve">      5500</t>
  </si>
  <si>
    <t>20/04</t>
  </si>
  <si>
    <t>JULIA ESPAÑA</t>
  </si>
  <si>
    <t xml:space="preserve">      7875</t>
  </si>
  <si>
    <t>FAP COSMETICS</t>
  </si>
  <si>
    <t xml:space="preserve">      0837</t>
  </si>
  <si>
    <t>DROGUERIAS Y PERF ANA</t>
  </si>
  <si>
    <t xml:space="preserve">      6280</t>
  </si>
  <si>
    <t>HOTEL ARC LA RAMBLA</t>
  </si>
  <si>
    <t xml:space="preserve">      9628</t>
  </si>
  <si>
    <t>21/04</t>
  </si>
  <si>
    <t xml:space="preserve">      0021</t>
  </si>
  <si>
    <t>25/04</t>
  </si>
  <si>
    <t>ANA VALVERDE</t>
  </si>
  <si>
    <t>45688644H</t>
  </si>
  <si>
    <t>ANA VALVERDE PEREZ</t>
  </si>
  <si>
    <t xml:space="preserve">      2688</t>
  </si>
  <si>
    <t>26/04</t>
  </si>
  <si>
    <t>TENTMORE</t>
  </si>
  <si>
    <t xml:space="preserve">      7553</t>
  </si>
  <si>
    <t>27/04</t>
  </si>
  <si>
    <t>WE I VALENCIA</t>
  </si>
  <si>
    <t xml:space="preserve">      3410</t>
  </si>
  <si>
    <t>lVMH IBERIA REGALO CLIENTE</t>
  </si>
  <si>
    <t>B81733503</t>
  </si>
  <si>
    <t>BENEFIT COSMETICS LVMH IBERIA</t>
  </si>
  <si>
    <t xml:space="preserve">      3406</t>
  </si>
  <si>
    <t xml:space="preserve">      3411</t>
  </si>
  <si>
    <t>28/04</t>
  </si>
  <si>
    <t>LVMH Iberia, S.L.</t>
  </si>
  <si>
    <t xml:space="preserve">      8593</t>
  </si>
  <si>
    <t xml:space="preserve">      0469</t>
  </si>
  <si>
    <t xml:space="preserve">      1269</t>
  </si>
  <si>
    <t>AT LA ESPADA</t>
  </si>
  <si>
    <t>B73092454</t>
  </si>
  <si>
    <t>AT LA ESPADA, S.L.</t>
  </si>
  <si>
    <t xml:space="preserve">      1270</t>
  </si>
  <si>
    <t xml:space="preserve">      1267</t>
  </si>
  <si>
    <t xml:space="preserve">      1268</t>
  </si>
  <si>
    <t xml:space="preserve">      4400</t>
  </si>
  <si>
    <t>29/04</t>
  </si>
  <si>
    <t xml:space="preserve">      0004</t>
  </si>
  <si>
    <t>30/04</t>
  </si>
  <si>
    <t xml:space="preserve">      1628</t>
  </si>
  <si>
    <t xml:space="preserve">      2806</t>
  </si>
  <si>
    <t>INMUEBLES Y LOGISTICA</t>
  </si>
  <si>
    <t xml:space="preserve">   RMAR110</t>
  </si>
  <si>
    <t xml:space="preserve">      1557</t>
  </si>
  <si>
    <t>03/05</t>
  </si>
  <si>
    <t xml:space="preserve">      2252</t>
  </si>
  <si>
    <t>04/05</t>
  </si>
  <si>
    <t>GALP</t>
  </si>
  <si>
    <t xml:space="preserve">      3508</t>
  </si>
  <si>
    <t>DRUNI</t>
  </si>
  <si>
    <t xml:space="preserve">      2061</t>
  </si>
  <si>
    <t>05/05</t>
  </si>
  <si>
    <t xml:space="preserve">      1290</t>
  </si>
  <si>
    <t>ES TORRES MANCHA</t>
  </si>
  <si>
    <t xml:space="preserve">      5942</t>
  </si>
  <si>
    <t>08/05</t>
  </si>
  <si>
    <t xml:space="preserve">      2546</t>
  </si>
  <si>
    <t>09/05</t>
  </si>
  <si>
    <t>REG.MERCANTIL MADRID</t>
  </si>
  <si>
    <t>E81458556</t>
  </si>
  <si>
    <t>REGISTRO MERCANTIL DE MADRID</t>
  </si>
  <si>
    <t xml:space="preserve">      3750</t>
  </si>
  <si>
    <t xml:space="preserve">      3181</t>
  </si>
  <si>
    <t>11/05</t>
  </si>
  <si>
    <t xml:space="preserve">      1418</t>
  </si>
  <si>
    <t>12/05</t>
  </si>
  <si>
    <t xml:space="preserve">      1417</t>
  </si>
  <si>
    <t>aT LA ESPADA</t>
  </si>
  <si>
    <t xml:space="preserve">      8836</t>
  </si>
  <si>
    <t>13/05</t>
  </si>
  <si>
    <t xml:space="preserve">      0346</t>
  </si>
  <si>
    <t>15/05</t>
  </si>
  <si>
    <t xml:space="preserve">      5618</t>
  </si>
  <si>
    <t>ENTERPRISE FORMACION CONTINUA</t>
  </si>
  <si>
    <t>B91848804</t>
  </si>
  <si>
    <t>ENTERPRISE FORMACION</t>
  </si>
  <si>
    <t xml:space="preserve">      0005</t>
  </si>
  <si>
    <t>AUTHENTIC CAR</t>
  </si>
  <si>
    <t>B02749380</t>
  </si>
  <si>
    <t>AUTHENTIC CAR, S.L.</t>
  </si>
  <si>
    <t xml:space="preserve">      8140</t>
  </si>
  <si>
    <t>TUV RHEILAND</t>
  </si>
  <si>
    <t xml:space="preserve">      0924</t>
  </si>
  <si>
    <t>16/05</t>
  </si>
  <si>
    <t xml:space="preserve">      6422</t>
  </si>
  <si>
    <t>17/05</t>
  </si>
  <si>
    <t xml:space="preserve">      3962</t>
  </si>
  <si>
    <t>18/05</t>
  </si>
  <si>
    <t>RUESCAMPUS SEVILLA</t>
  </si>
  <si>
    <t xml:space="preserve">      1104</t>
  </si>
  <si>
    <t>19/05</t>
  </si>
  <si>
    <t>CIA ESP DIS PETR</t>
  </si>
  <si>
    <t xml:space="preserve">      2636</t>
  </si>
  <si>
    <t>PLAYAS DE GUARDAMAR</t>
  </si>
  <si>
    <t xml:space="preserve">      7052</t>
  </si>
  <si>
    <t>23/05</t>
  </si>
  <si>
    <t>ARES CAPITAL</t>
  </si>
  <si>
    <t xml:space="preserve">      3062</t>
  </si>
  <si>
    <t>IBIS ALICANTE</t>
  </si>
  <si>
    <t xml:space="preserve">      1638</t>
  </si>
  <si>
    <t>25/05</t>
  </si>
  <si>
    <t xml:space="preserve">      1637</t>
  </si>
  <si>
    <t xml:space="preserve">      0733</t>
  </si>
  <si>
    <t>VIBRA HOTEL</t>
  </si>
  <si>
    <t xml:space="preserve">      1592</t>
  </si>
  <si>
    <t>26/05</t>
  </si>
  <si>
    <t xml:space="preserve">      2854</t>
  </si>
  <si>
    <t>HOTELES DEVESA</t>
  </si>
  <si>
    <t xml:space="preserve">      0014</t>
  </si>
  <si>
    <t>KIWALMJ SL</t>
  </si>
  <si>
    <t xml:space="preserve">      1976</t>
  </si>
  <si>
    <t>27/05</t>
  </si>
  <si>
    <t xml:space="preserve">      9574</t>
  </si>
  <si>
    <t xml:space="preserve">      9373</t>
  </si>
  <si>
    <t>28/05</t>
  </si>
  <si>
    <t>ATEN OIL</t>
  </si>
  <si>
    <t>B88257225</t>
  </si>
  <si>
    <t>ATEN OIL OPERACIONES,SL</t>
  </si>
  <si>
    <t xml:space="preserve">      0026</t>
  </si>
  <si>
    <t xml:space="preserve">      2905</t>
  </si>
  <si>
    <t>29/05</t>
  </si>
  <si>
    <t>30/05</t>
  </si>
  <si>
    <t xml:space="preserve">   MAR1711</t>
  </si>
  <si>
    <t xml:space="preserve">      6917</t>
  </si>
  <si>
    <t>31/05</t>
  </si>
  <si>
    <t xml:space="preserve">      1725</t>
  </si>
  <si>
    <t xml:space="preserve">      1724</t>
  </si>
  <si>
    <t xml:space="preserve">      3542</t>
  </si>
  <si>
    <t xml:space="preserve">      1280</t>
  </si>
  <si>
    <t>ADENOR ENERGY</t>
  </si>
  <si>
    <t xml:space="preserve">      2155</t>
  </si>
  <si>
    <t>02/06</t>
  </si>
  <si>
    <t xml:space="preserve">      4458</t>
  </si>
  <si>
    <t>06/06</t>
  </si>
  <si>
    <t>HOTEL IBIS</t>
  </si>
  <si>
    <t xml:space="preserve">      5026</t>
  </si>
  <si>
    <t>07/06</t>
  </si>
  <si>
    <t>HOTEL EXECUTIVE SPORT</t>
  </si>
  <si>
    <t xml:space="preserve">      5295</t>
  </si>
  <si>
    <t>B&amp;B</t>
  </si>
  <si>
    <t xml:space="preserve">      1816</t>
  </si>
  <si>
    <t>08/06</t>
  </si>
  <si>
    <t xml:space="preserve">      8421</t>
  </si>
  <si>
    <t>09/06</t>
  </si>
  <si>
    <t xml:space="preserve">      2409</t>
  </si>
  <si>
    <t>10/06</t>
  </si>
  <si>
    <t xml:space="preserve">      3100</t>
  </si>
  <si>
    <t>11/06</t>
  </si>
  <si>
    <t>ES SOLER</t>
  </si>
  <si>
    <t>14/06</t>
  </si>
  <si>
    <t xml:space="preserve">      3983</t>
  </si>
  <si>
    <t xml:space="preserve">      0551</t>
  </si>
  <si>
    <t xml:space="preserve">      0426</t>
  </si>
  <si>
    <t>15/06</t>
  </si>
  <si>
    <t xml:space="preserve">     JUNIO</t>
  </si>
  <si>
    <t>PROVEEDORES (EUROS)</t>
  </si>
  <si>
    <t xml:space="preserve">      1902</t>
  </si>
  <si>
    <t>16/06</t>
  </si>
  <si>
    <t xml:space="preserve">      1995</t>
  </si>
  <si>
    <t>21/06</t>
  </si>
  <si>
    <t xml:space="preserve">      1997</t>
  </si>
  <si>
    <t xml:space="preserve">      1996</t>
  </si>
  <si>
    <t xml:space="preserve">      0197</t>
  </si>
  <si>
    <t>23/06</t>
  </si>
  <si>
    <t xml:space="preserve">      0006</t>
  </si>
  <si>
    <t>30/06</t>
  </si>
  <si>
    <t xml:space="preserve">      2243</t>
  </si>
  <si>
    <t xml:space="preserve">      2242</t>
  </si>
  <si>
    <t xml:space="preserve">      0183</t>
  </si>
  <si>
    <t>01/07</t>
  </si>
  <si>
    <t>M CONDE</t>
  </si>
  <si>
    <t xml:space="preserve">      8533</t>
  </si>
  <si>
    <t xml:space="preserve">      1752</t>
  </si>
  <si>
    <t>VALCARCE VALLADOLID</t>
  </si>
  <si>
    <t xml:space="preserve">      3278</t>
  </si>
  <si>
    <t>ES SEOANE</t>
  </si>
  <si>
    <t xml:space="preserve">      6293</t>
  </si>
  <si>
    <t>VACACIONES EDREAMS</t>
  </si>
  <si>
    <t>B61965778</t>
  </si>
  <si>
    <t>VACACIONES E DREAMS, S.L.U.</t>
  </si>
  <si>
    <t xml:space="preserve">      6232</t>
  </si>
  <si>
    <t xml:space="preserve">      5628</t>
  </si>
  <si>
    <t xml:space="preserve">      1512</t>
  </si>
  <si>
    <t xml:space="preserve">      0037</t>
  </si>
  <si>
    <t xml:space="preserve">      4273</t>
  </si>
  <si>
    <t xml:space="preserve">      3272</t>
  </si>
  <si>
    <t>ANTONIO VALEROSO E HIJOS</t>
  </si>
  <si>
    <t xml:space="preserve">      1344</t>
  </si>
  <si>
    <t xml:space="preserve">      4101</t>
  </si>
  <si>
    <t>04/07</t>
  </si>
  <si>
    <t>HOTEL AG EXPRESS ELCHE</t>
  </si>
  <si>
    <t xml:space="preserve">      0840</t>
  </si>
  <si>
    <t xml:space="preserve">      3073</t>
  </si>
  <si>
    <t>09/07</t>
  </si>
  <si>
    <t xml:space="preserve">      3146</t>
  </si>
  <si>
    <t>12/07</t>
  </si>
  <si>
    <t xml:space="preserve">      2358</t>
  </si>
  <si>
    <t>14/07</t>
  </si>
  <si>
    <t xml:space="preserve">      0517</t>
  </si>
  <si>
    <t>15/07</t>
  </si>
  <si>
    <t xml:space="preserve">      4825</t>
  </si>
  <si>
    <t>17/07</t>
  </si>
  <si>
    <t>CIA ESPAÑ DISTRIBUCION</t>
  </si>
  <si>
    <t>A28354520</t>
  </si>
  <si>
    <t>CIA ESPAÑOLA DISTR. PETROLEOS,</t>
  </si>
  <si>
    <t xml:space="preserve">      2447</t>
  </si>
  <si>
    <t xml:space="preserve">      3305</t>
  </si>
  <si>
    <t>19/07</t>
  </si>
  <si>
    <t xml:space="preserve">     72001</t>
  </si>
  <si>
    <t>20/07</t>
  </si>
  <si>
    <t>HOSTAL LA PALOMA</t>
  </si>
  <si>
    <t xml:space="preserve">      1810</t>
  </si>
  <si>
    <t>23/07</t>
  </si>
  <si>
    <t xml:space="preserve">      2124</t>
  </si>
  <si>
    <t>24/07</t>
  </si>
  <si>
    <t>hELIOS MEDITERRANEA</t>
  </si>
  <si>
    <t>B73983652</t>
  </si>
  <si>
    <t>HELIOS MEDITERRANEA, SL.</t>
  </si>
  <si>
    <t xml:space="preserve">      5678</t>
  </si>
  <si>
    <t>25/07</t>
  </si>
  <si>
    <t>REGISTRO MERCANTIL MADRID</t>
  </si>
  <si>
    <t xml:space="preserve">      0205</t>
  </si>
  <si>
    <t>26/07</t>
  </si>
  <si>
    <t>SERCOTEL</t>
  </si>
  <si>
    <t xml:space="preserve">      4764</t>
  </si>
  <si>
    <t>HOTEL YIT CIUDAD DE ELCHE</t>
  </si>
  <si>
    <t xml:space="preserve">      2695</t>
  </si>
  <si>
    <t>28/07</t>
  </si>
  <si>
    <t>A28559573</t>
  </si>
  <si>
    <t>GALP ENERGIA ESPAÑA,S.A.U</t>
  </si>
  <si>
    <t xml:space="preserve">      0007</t>
  </si>
  <si>
    <t>31/07</t>
  </si>
  <si>
    <t xml:space="preserve">      2746</t>
  </si>
  <si>
    <t xml:space="preserve">      2747</t>
  </si>
  <si>
    <t xml:space="preserve">      0055</t>
  </si>
  <si>
    <t xml:space="preserve">      4979</t>
  </si>
  <si>
    <t xml:space="preserve">      2726</t>
  </si>
  <si>
    <t xml:space="preserve">      2728</t>
  </si>
  <si>
    <t xml:space="preserve">      0402</t>
  </si>
  <si>
    <t>01/08</t>
  </si>
  <si>
    <t>BEBIDRINK</t>
  </si>
  <si>
    <t xml:space="preserve">      3969</t>
  </si>
  <si>
    <t xml:space="preserve">      3667</t>
  </si>
  <si>
    <t>04/08</t>
  </si>
  <si>
    <t xml:space="preserve">     ES012</t>
  </si>
  <si>
    <t>07/08</t>
  </si>
  <si>
    <t>AYT EXPRESS</t>
  </si>
  <si>
    <t>B67698415</t>
  </si>
  <si>
    <t>AYT EXPRESS, S.L.</t>
  </si>
  <si>
    <t xml:space="preserve">      7642</t>
  </si>
  <si>
    <t>09/08</t>
  </si>
  <si>
    <t xml:space="preserve">      7128</t>
  </si>
  <si>
    <t xml:space="preserve">      5266</t>
  </si>
  <si>
    <t xml:space="preserve">      6196</t>
  </si>
  <si>
    <t>10/08</t>
  </si>
  <si>
    <t>MAIN PAPER SL</t>
  </si>
  <si>
    <t xml:space="preserve">      1342</t>
  </si>
  <si>
    <t xml:space="preserve">      3863</t>
  </si>
  <si>
    <t xml:space="preserve">      3358</t>
  </si>
  <si>
    <t>12/08</t>
  </si>
  <si>
    <t>DELAVEGA VTC</t>
  </si>
  <si>
    <t xml:space="preserve">      2310</t>
  </si>
  <si>
    <t>13/08</t>
  </si>
  <si>
    <t>CATARINA LOPES COELHO DE CASTR</t>
  </si>
  <si>
    <t>Y3993752T</t>
  </si>
  <si>
    <t xml:space="preserve">      1136</t>
  </si>
  <si>
    <t xml:space="preserve">      3006</t>
  </si>
  <si>
    <t>14/08</t>
  </si>
  <si>
    <t xml:space="preserve">      3007</t>
  </si>
  <si>
    <t xml:space="preserve">      3008</t>
  </si>
  <si>
    <t xml:space="preserve">      3022</t>
  </si>
  <si>
    <t xml:space="preserve">      4682</t>
  </si>
  <si>
    <t>ES SAN ROQUE</t>
  </si>
  <si>
    <t xml:space="preserve">      0593</t>
  </si>
  <si>
    <t>15/08</t>
  </si>
  <si>
    <t xml:space="preserve">      4175</t>
  </si>
  <si>
    <t>16/08</t>
  </si>
  <si>
    <t>SERVICIOS HOTELEROS ILICE</t>
  </si>
  <si>
    <t xml:space="preserve">      2930</t>
  </si>
  <si>
    <t>17/08</t>
  </si>
  <si>
    <t>BOKIDRIVER</t>
  </si>
  <si>
    <t xml:space="preserve">      3065</t>
  </si>
  <si>
    <t xml:space="preserve">      3066</t>
  </si>
  <si>
    <t xml:space="preserve">      3067</t>
  </si>
  <si>
    <t xml:space="preserve">      3121</t>
  </si>
  <si>
    <t>18/08</t>
  </si>
  <si>
    <t xml:space="preserve">      3122</t>
  </si>
  <si>
    <t xml:space="preserve">      3123</t>
  </si>
  <si>
    <t xml:space="preserve">      R340</t>
  </si>
  <si>
    <t xml:space="preserve">      R341</t>
  </si>
  <si>
    <t xml:space="preserve">      R342</t>
  </si>
  <si>
    <t xml:space="preserve">      3151</t>
  </si>
  <si>
    <t>19/08</t>
  </si>
  <si>
    <t xml:space="preserve">      3153</t>
  </si>
  <si>
    <t xml:space="preserve">      3154</t>
  </si>
  <si>
    <t xml:space="preserve">      0487</t>
  </si>
  <si>
    <t>20/08</t>
  </si>
  <si>
    <t>SH VALENCIA PALACE</t>
  </si>
  <si>
    <t xml:space="preserve">      3171</t>
  </si>
  <si>
    <t>21/08</t>
  </si>
  <si>
    <t xml:space="preserve">     ES019</t>
  </si>
  <si>
    <t>24/08</t>
  </si>
  <si>
    <t xml:space="preserve">      0010</t>
  </si>
  <si>
    <t>HOTEL PLATA</t>
  </si>
  <si>
    <t xml:space="preserve">      0934</t>
  </si>
  <si>
    <t>HOTEL MA SEVILLA CONGRESOS</t>
  </si>
  <si>
    <t xml:space="preserve">     ES021</t>
  </si>
  <si>
    <t>25/08</t>
  </si>
  <si>
    <t xml:space="preserve">     ES024</t>
  </si>
  <si>
    <t xml:space="preserve">     ES023</t>
  </si>
  <si>
    <t xml:space="preserve">      5653</t>
  </si>
  <si>
    <t>GS HOTELES SL</t>
  </si>
  <si>
    <t xml:space="preserve">      1236</t>
  </si>
  <si>
    <t>29/08</t>
  </si>
  <si>
    <t>PENSIO BILBAO PLADE</t>
  </si>
  <si>
    <t xml:space="preserve">      0636</t>
  </si>
  <si>
    <t>30/08</t>
  </si>
  <si>
    <t>AITOR ALDALUR ZULAIKA</t>
  </si>
  <si>
    <t xml:space="preserve">      0008</t>
  </si>
  <si>
    <t>31/08</t>
  </si>
  <si>
    <t xml:space="preserve">      3425</t>
  </si>
  <si>
    <t xml:space="preserve">      3427</t>
  </si>
  <si>
    <t xml:space="preserve">      3438</t>
  </si>
  <si>
    <t xml:space="preserve">      3439</t>
  </si>
  <si>
    <t xml:space="preserve">      3440</t>
  </si>
  <si>
    <t xml:space="preserve">      3443</t>
  </si>
  <si>
    <t xml:space="preserve">      3444</t>
  </si>
  <si>
    <t xml:space="preserve">      3445</t>
  </si>
  <si>
    <t xml:space="preserve">      3484</t>
  </si>
  <si>
    <t xml:space="preserve">      3496</t>
  </si>
  <si>
    <t xml:space="preserve">     ES028</t>
  </si>
  <si>
    <t>01/09</t>
  </si>
  <si>
    <t xml:space="preserve">      0062</t>
  </si>
  <si>
    <t xml:space="preserve">      0410</t>
  </si>
  <si>
    <t>04/09</t>
  </si>
  <si>
    <t xml:space="preserve">      0411</t>
  </si>
  <si>
    <t xml:space="preserve">     ES031</t>
  </si>
  <si>
    <t>05/09</t>
  </si>
  <si>
    <t xml:space="preserve">     ES030</t>
  </si>
  <si>
    <t xml:space="preserve">     ES029</t>
  </si>
  <si>
    <t xml:space="preserve">      6237</t>
  </si>
  <si>
    <t>12/09</t>
  </si>
  <si>
    <t xml:space="preserve">     ES032</t>
  </si>
  <si>
    <t>13/09</t>
  </si>
  <si>
    <t xml:space="preserve">      R441</t>
  </si>
  <si>
    <t>14/09</t>
  </si>
  <si>
    <t xml:space="preserve">      R440</t>
  </si>
  <si>
    <t xml:space="preserve">      6202</t>
  </si>
  <si>
    <t xml:space="preserve">      0491</t>
  </si>
  <si>
    <t>CANTILLO LOPEZ NELSON</t>
  </si>
  <si>
    <t xml:space="preserve">      0680</t>
  </si>
  <si>
    <t>15/09</t>
  </si>
  <si>
    <t>WINNER GESTORES, S.L.- FNMT</t>
  </si>
  <si>
    <t xml:space="preserve">      3548</t>
  </si>
  <si>
    <t xml:space="preserve">      3550</t>
  </si>
  <si>
    <t xml:space="preserve">      0271</t>
  </si>
  <si>
    <t>COULDBELOVE</t>
  </si>
  <si>
    <t xml:space="preserve">      3986</t>
  </si>
  <si>
    <t>RESTAURANTE CHINO</t>
  </si>
  <si>
    <t xml:space="preserve">      3987</t>
  </si>
  <si>
    <t xml:space="preserve">      0017</t>
  </si>
  <si>
    <t xml:space="preserve">      2138</t>
  </si>
  <si>
    <t>16/09</t>
  </si>
  <si>
    <t xml:space="preserve">     ES033</t>
  </si>
  <si>
    <t>20/09</t>
  </si>
  <si>
    <t xml:space="preserve">      2645</t>
  </si>
  <si>
    <t>21/09</t>
  </si>
  <si>
    <t xml:space="preserve">      6406</t>
  </si>
  <si>
    <t xml:space="preserve">      1915</t>
  </si>
  <si>
    <t>22/09</t>
  </si>
  <si>
    <t>HOTEL TUTO</t>
  </si>
  <si>
    <t xml:space="preserve">      2377</t>
  </si>
  <si>
    <t>24/09</t>
  </si>
  <si>
    <t>ONASOL</t>
  </si>
  <si>
    <t xml:space="preserve">      6259</t>
  </si>
  <si>
    <t>HOTE HUERTO DEL CURA</t>
  </si>
  <si>
    <t xml:space="preserve">      1437</t>
  </si>
  <si>
    <t>25/09</t>
  </si>
  <si>
    <t>UNICO STAR</t>
  </si>
  <si>
    <t xml:space="preserve">      3760</t>
  </si>
  <si>
    <t xml:space="preserve">      3801</t>
  </si>
  <si>
    <t>26/09</t>
  </si>
  <si>
    <t xml:space="preserve">      3802</t>
  </si>
  <si>
    <t xml:space="preserve">      4963</t>
  </si>
  <si>
    <t xml:space="preserve">      1577</t>
  </si>
  <si>
    <t>GASTOS VARIOS</t>
  </si>
  <si>
    <t xml:space="preserve">      6258</t>
  </si>
  <si>
    <t xml:space="preserve">      6592</t>
  </si>
  <si>
    <t>27/09</t>
  </si>
  <si>
    <t>ALICANTE HILLS</t>
  </si>
  <si>
    <t xml:space="preserve">     ES038</t>
  </si>
  <si>
    <t>28/09</t>
  </si>
  <si>
    <t xml:space="preserve">      3856</t>
  </si>
  <si>
    <t>29/09</t>
  </si>
  <si>
    <t xml:space="preserve">      0009</t>
  </si>
  <si>
    <t>30/09</t>
  </si>
  <si>
    <t xml:space="preserve">      0461</t>
  </si>
  <si>
    <t xml:space="preserve">      3880</t>
  </si>
  <si>
    <t xml:space="preserve">      5703</t>
  </si>
  <si>
    <t>01/10</t>
  </si>
  <si>
    <t xml:space="preserve">      5453</t>
  </si>
  <si>
    <t>FEDEX EXPRESS SPAIN</t>
  </si>
  <si>
    <t xml:space="preserve">      9145</t>
  </si>
  <si>
    <t xml:space="preserve">      2579</t>
  </si>
  <si>
    <t xml:space="preserve">      3239</t>
  </si>
  <si>
    <t xml:space="preserve">      3238</t>
  </si>
  <si>
    <t xml:space="preserve">      3759</t>
  </si>
  <si>
    <t xml:space="preserve">      3758</t>
  </si>
  <si>
    <t xml:space="preserve">      6604</t>
  </si>
  <si>
    <t>09/10</t>
  </si>
  <si>
    <t xml:space="preserve">      6852</t>
  </si>
  <si>
    <t>11/10</t>
  </si>
  <si>
    <t xml:space="preserve">      2788</t>
  </si>
  <si>
    <t xml:space="preserve">      0244</t>
  </si>
  <si>
    <t>12/10</t>
  </si>
  <si>
    <t>HOTEL VILLAPALOMA</t>
  </si>
  <si>
    <t xml:space="preserve">      0762</t>
  </si>
  <si>
    <t>15/10</t>
  </si>
  <si>
    <t>WINNER GESTORES1</t>
  </si>
  <si>
    <t xml:space="preserve">     ES044</t>
  </si>
  <si>
    <t>16/10</t>
  </si>
  <si>
    <t xml:space="preserve">      0444</t>
  </si>
  <si>
    <t>17/10</t>
  </si>
  <si>
    <t>VAS HOTELES</t>
  </si>
  <si>
    <t xml:space="preserve">      2280</t>
  </si>
  <si>
    <t>18/10</t>
  </si>
  <si>
    <t>HOTEL JUANITO</t>
  </si>
  <si>
    <t xml:space="preserve">      2291</t>
  </si>
  <si>
    <t>19/10</t>
  </si>
  <si>
    <t xml:space="preserve">      0553</t>
  </si>
  <si>
    <t>20/10</t>
  </si>
  <si>
    <t>ECOECHE</t>
  </si>
  <si>
    <t>G45878865</t>
  </si>
  <si>
    <t>ASOCIACION EOECHE</t>
  </si>
  <si>
    <t xml:space="preserve">      7121</t>
  </si>
  <si>
    <t xml:space="preserve">      0886</t>
  </si>
  <si>
    <t>23/10</t>
  </si>
  <si>
    <t>EXCLUSIVAS SAN ANTONIO</t>
  </si>
  <si>
    <t xml:space="preserve">      4112</t>
  </si>
  <si>
    <t>LANAI VENTURES</t>
  </si>
  <si>
    <t xml:space="preserve">      7576</t>
  </si>
  <si>
    <t>24/10</t>
  </si>
  <si>
    <t>HOTEL FLOR DE  LA MANCHA</t>
  </si>
  <si>
    <t xml:space="preserve">      8085</t>
  </si>
  <si>
    <t>BQ HOTELES</t>
  </si>
  <si>
    <t xml:space="preserve">      7600</t>
  </si>
  <si>
    <t>25/10</t>
  </si>
  <si>
    <t xml:space="preserve">      7620</t>
  </si>
  <si>
    <t>26/10</t>
  </si>
  <si>
    <t xml:space="preserve">      7647</t>
  </si>
  <si>
    <t>28/10</t>
  </si>
  <si>
    <t xml:space="preserve">      2796</t>
  </si>
  <si>
    <t>29/10</t>
  </si>
  <si>
    <t>31/10</t>
  </si>
  <si>
    <t>Total Período</t>
  </si>
  <si>
    <t>Total Facturas</t>
  </si>
  <si>
    <t>Operaciones Interiores - Facturas Recibidas</t>
  </si>
  <si>
    <t>Empresa: FUTURE TELECOM PLUS, S.L.</t>
  </si>
  <si>
    <t>Período De 01 Ene a 31 Oct 2023</t>
  </si>
  <si>
    <t>Fecha: 13/11/2023</t>
  </si>
  <si>
    <t xml:space="preserve">      5268</t>
  </si>
  <si>
    <t>18/01</t>
  </si>
  <si>
    <t>Apple Distribution Internation</t>
  </si>
  <si>
    <t>IT00146089990</t>
  </si>
  <si>
    <t>APPLE DISTRIBUTION INTERNATION</t>
  </si>
  <si>
    <t>Adquisiciones Intracomunitarias</t>
  </si>
  <si>
    <t>Importaciones</t>
  </si>
  <si>
    <t>Prorrata inicial     %    IVA deducible</t>
  </si>
  <si>
    <t>IVA no deducible</t>
  </si>
  <si>
    <t>Operaciones I.V.A. no Deducible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</si>
</sst>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0"/>
    <numFmt numFmtId="165" formatCode="dd/mm/yyyy;dd/mm/yyyy;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2" xfId="0" quotePrefix="1" applyFont="1" applyBorder="1" applyAlignment="1">
      <alignment horizontal="right"/>
    </xf>
    <xf numFmtId="165" fontId="0" fillId="0" borderId="2" xfId="0" applyNumberFormat="1" applyFont="1" applyBorder="1"/>
    <xf numFmtId="164" fontId="0" fillId="0" borderId="2" xfId="0" applyNumberFormat="1" applyFont="1" applyBorder="1"/>
    <xf numFmtId="0" fontId="0" fillId="0" borderId="2" xfId="0" quotePrefix="1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65" fontId="0" fillId="0" borderId="0" xfId="0" applyNumberFormat="1" applyFont="1"/>
    <xf numFmtId="164" fontId="0" fillId="0" borderId="0" xfId="0" applyNumberFormat="1" applyFont="1"/>
    <xf numFmtId="0" fontId="0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64B-AC15-4C5A-BC27-198FB70A120A}">
  <sheetPr>
    <pageSetUpPr fitToPage="1"/>
  </sheetPr>
  <dimension ref="A1:L360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8.33203125" customWidth="1"/>
    <col min="2" max="2" width="12" customWidth="1"/>
    <col min="3" max="3" width="10" customWidth="1"/>
    <col min="4" max="4" width="6.44140625" customWidth="1"/>
    <col min="5" max="5" width="33.33203125" customWidth="1"/>
    <col min="6" max="6" width="10.5546875" customWidth="1"/>
    <col min="7" max="7" width="33.6640625" customWidth="1"/>
    <col min="8" max="8" width="14.33203125" customWidth="1"/>
    <col min="9" max="9" width="6.109375" customWidth="1"/>
    <col min="10" max="10" width="9.44140625" customWidth="1"/>
    <col min="11" max="11" width="9.5546875" customWidth="1"/>
    <col min="12" max="12" width="10.109375" customWidth="1"/>
  </cols>
  <sheetData>
    <row r="1" spans="1:12" ht="22.8" x14ac:dyDescent="0.4">
      <c r="A1" s="17" t="s">
        <v>654</v>
      </c>
    </row>
    <row r="3" spans="1:12" x14ac:dyDescent="0.3">
      <c r="A3" s="12" t="s">
        <v>655</v>
      </c>
    </row>
    <row r="4" spans="1:12" x14ac:dyDescent="0.3">
      <c r="A4" s="12" t="s">
        <v>656</v>
      </c>
    </row>
    <row r="5" spans="1:12" x14ac:dyDescent="0.3">
      <c r="A5" s="12" t="s">
        <v>657</v>
      </c>
    </row>
    <row r="7" spans="1:12" ht="15.6" thickTop="1" thickBot="1" x14ac:dyDescent="0.35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" thickTop="1" x14ac:dyDescent="0.3">
      <c r="A8">
        <v>1</v>
      </c>
      <c r="B8">
        <v>120</v>
      </c>
      <c r="C8" s="3" t="s">
        <v>12</v>
      </c>
      <c r="D8" s="4" t="s">
        <v>13</v>
      </c>
      <c r="E8" t="s">
        <v>14</v>
      </c>
      <c r="F8" t="s">
        <v>15</v>
      </c>
      <c r="G8" t="s">
        <v>16</v>
      </c>
      <c r="H8" s="5">
        <v>3239.92</v>
      </c>
      <c r="I8" s="6" t="s">
        <v>17</v>
      </c>
      <c r="J8" s="5">
        <v>680.38</v>
      </c>
      <c r="K8" s="5">
        <v>0</v>
      </c>
      <c r="L8" s="5">
        <v>3920.3</v>
      </c>
    </row>
    <row r="9" spans="1:12" x14ac:dyDescent="0.3">
      <c r="A9">
        <v>2</v>
      </c>
      <c r="B9">
        <v>126</v>
      </c>
      <c r="C9" s="8" t="s">
        <v>18</v>
      </c>
      <c r="D9" s="9" t="s">
        <v>13</v>
      </c>
      <c r="E9" t="s">
        <v>14</v>
      </c>
      <c r="F9" t="s">
        <v>19</v>
      </c>
      <c r="G9" t="s">
        <v>20</v>
      </c>
      <c r="H9" s="10">
        <v>334.99</v>
      </c>
      <c r="I9" s="11" t="s">
        <v>17</v>
      </c>
      <c r="J9" s="10">
        <v>70.349999999999994</v>
      </c>
      <c r="K9" s="10">
        <v>0</v>
      </c>
      <c r="L9" s="10">
        <v>405.34</v>
      </c>
    </row>
    <row r="10" spans="1:12" x14ac:dyDescent="0.3">
      <c r="A10">
        <v>3</v>
      </c>
      <c r="B10">
        <v>715</v>
      </c>
      <c r="C10" s="8" t="s">
        <v>21</v>
      </c>
      <c r="D10" s="9" t="s">
        <v>13</v>
      </c>
      <c r="E10" t="s">
        <v>22</v>
      </c>
      <c r="F10" t="s">
        <v>23</v>
      </c>
      <c r="G10" t="s">
        <v>24</v>
      </c>
      <c r="H10" s="10">
        <v>44.13</v>
      </c>
      <c r="I10" s="11" t="s">
        <v>17</v>
      </c>
      <c r="J10" s="10">
        <v>9.27</v>
      </c>
      <c r="K10" s="10">
        <v>0</v>
      </c>
      <c r="L10" s="10">
        <v>94.22</v>
      </c>
    </row>
    <row r="11" spans="1:12" x14ac:dyDescent="0.3">
      <c r="A11">
        <v>4</v>
      </c>
      <c r="B11">
        <v>756</v>
      </c>
      <c r="C11" s="8" t="s">
        <v>25</v>
      </c>
      <c r="D11" s="9" t="s">
        <v>13</v>
      </c>
      <c r="E11" t="s">
        <v>26</v>
      </c>
      <c r="F11" t="s">
        <v>27</v>
      </c>
      <c r="G11" t="s">
        <v>28</v>
      </c>
      <c r="H11" s="10">
        <v>23.36</v>
      </c>
      <c r="I11" s="11" t="s">
        <v>17</v>
      </c>
      <c r="J11" s="10">
        <v>4.91</v>
      </c>
      <c r="K11" s="10">
        <v>0</v>
      </c>
      <c r="L11" s="10">
        <v>60.33</v>
      </c>
    </row>
    <row r="12" spans="1:12" x14ac:dyDescent="0.3">
      <c r="A12">
        <v>5</v>
      </c>
      <c r="B12">
        <v>758</v>
      </c>
      <c r="C12" s="8" t="s">
        <v>29</v>
      </c>
      <c r="D12" s="9" t="s">
        <v>13</v>
      </c>
      <c r="E12" t="s">
        <v>14</v>
      </c>
      <c r="F12" t="s">
        <v>30</v>
      </c>
      <c r="G12" t="s">
        <v>31</v>
      </c>
      <c r="H12" s="10">
        <v>3.27</v>
      </c>
      <c r="I12" s="11" t="s">
        <v>32</v>
      </c>
      <c r="J12" s="10">
        <v>0.33</v>
      </c>
      <c r="K12" s="10">
        <v>0</v>
      </c>
      <c r="L12" s="10">
        <v>3.6</v>
      </c>
    </row>
    <row r="13" spans="1:12" x14ac:dyDescent="0.3">
      <c r="A13">
        <v>6</v>
      </c>
      <c r="B13">
        <v>760</v>
      </c>
      <c r="C13" s="8" t="s">
        <v>33</v>
      </c>
      <c r="D13" s="9" t="s">
        <v>13</v>
      </c>
      <c r="E13" t="s">
        <v>34</v>
      </c>
      <c r="F13" t="s">
        <v>30</v>
      </c>
      <c r="G13" t="s">
        <v>31</v>
      </c>
      <c r="H13" s="10">
        <v>66.55</v>
      </c>
      <c r="I13" s="11" t="s">
        <v>32</v>
      </c>
      <c r="J13" s="10">
        <v>6.66</v>
      </c>
      <c r="K13" s="10">
        <v>0</v>
      </c>
      <c r="L13" s="10">
        <v>73.209999999999994</v>
      </c>
    </row>
    <row r="14" spans="1:12" x14ac:dyDescent="0.3">
      <c r="A14">
        <v>7</v>
      </c>
      <c r="B14">
        <v>762</v>
      </c>
      <c r="C14" s="8" t="s">
        <v>35</v>
      </c>
      <c r="D14" s="9" t="s">
        <v>13</v>
      </c>
      <c r="E14" t="s">
        <v>36</v>
      </c>
      <c r="G14" t="s">
        <v>37</v>
      </c>
      <c r="H14" s="10">
        <v>42.73</v>
      </c>
      <c r="I14" s="11" t="s">
        <v>32</v>
      </c>
      <c r="J14" s="10">
        <v>4.2699999999999996</v>
      </c>
      <c r="K14" s="10">
        <v>0</v>
      </c>
      <c r="L14" s="10">
        <v>47</v>
      </c>
    </row>
    <row r="15" spans="1:12" x14ac:dyDescent="0.3">
      <c r="A15">
        <v>8</v>
      </c>
      <c r="B15">
        <v>306</v>
      </c>
      <c r="C15" s="8" t="s">
        <v>38</v>
      </c>
      <c r="D15" s="9" t="s">
        <v>39</v>
      </c>
      <c r="E15" t="s">
        <v>14</v>
      </c>
      <c r="F15" t="s">
        <v>40</v>
      </c>
      <c r="G15" t="s">
        <v>41</v>
      </c>
      <c r="H15" s="10">
        <v>806.61</v>
      </c>
      <c r="I15" s="11" t="s">
        <v>17</v>
      </c>
      <c r="J15" s="10">
        <v>169.39</v>
      </c>
      <c r="K15" s="10">
        <v>0</v>
      </c>
      <c r="L15" s="10">
        <v>976</v>
      </c>
    </row>
    <row r="16" spans="1:12" x14ac:dyDescent="0.3">
      <c r="A16">
        <v>9</v>
      </c>
      <c r="B16">
        <v>765</v>
      </c>
      <c r="C16" s="8" t="s">
        <v>42</v>
      </c>
      <c r="D16" s="9" t="s">
        <v>43</v>
      </c>
      <c r="E16" t="s">
        <v>44</v>
      </c>
      <c r="G16" t="s">
        <v>37</v>
      </c>
      <c r="H16" s="10">
        <v>45.45</v>
      </c>
      <c r="I16" s="11" t="s">
        <v>32</v>
      </c>
      <c r="J16" s="10">
        <v>4.55</v>
      </c>
      <c r="K16" s="10">
        <v>0</v>
      </c>
      <c r="L16" s="10">
        <v>50</v>
      </c>
    </row>
    <row r="17" spans="1:12" x14ac:dyDescent="0.3">
      <c r="A17">
        <v>10</v>
      </c>
      <c r="B17">
        <v>125</v>
      </c>
      <c r="C17" s="8" t="s">
        <v>45</v>
      </c>
      <c r="D17" s="9" t="s">
        <v>46</v>
      </c>
      <c r="E17" t="s">
        <v>14</v>
      </c>
      <c r="F17" t="s">
        <v>47</v>
      </c>
      <c r="G17" t="s">
        <v>48</v>
      </c>
      <c r="H17" s="10">
        <v>7.98</v>
      </c>
      <c r="I17" s="11" t="s">
        <v>17</v>
      </c>
      <c r="J17" s="10">
        <v>1.68</v>
      </c>
      <c r="K17" s="10">
        <v>0</v>
      </c>
      <c r="L17" s="10">
        <v>9.66</v>
      </c>
    </row>
    <row r="18" spans="1:12" x14ac:dyDescent="0.3">
      <c r="A18">
        <v>11</v>
      </c>
      <c r="B18">
        <v>763</v>
      </c>
      <c r="C18" s="8" t="s">
        <v>49</v>
      </c>
      <c r="D18" s="9" t="s">
        <v>50</v>
      </c>
      <c r="E18" t="s">
        <v>51</v>
      </c>
      <c r="G18" t="s">
        <v>37</v>
      </c>
      <c r="H18" s="10">
        <v>40.909999999999997</v>
      </c>
      <c r="I18" s="11" t="s">
        <v>32</v>
      </c>
      <c r="J18" s="10">
        <v>4.09</v>
      </c>
      <c r="K18" s="10">
        <v>0</v>
      </c>
      <c r="L18" s="10">
        <v>45</v>
      </c>
    </row>
    <row r="19" spans="1:12" x14ac:dyDescent="0.3">
      <c r="A19">
        <v>12</v>
      </c>
      <c r="B19">
        <v>764</v>
      </c>
      <c r="C19" s="8" t="s">
        <v>52</v>
      </c>
      <c r="D19" s="9" t="s">
        <v>50</v>
      </c>
      <c r="E19" t="s">
        <v>53</v>
      </c>
      <c r="G19" t="s">
        <v>37</v>
      </c>
      <c r="H19" s="10">
        <v>58.18</v>
      </c>
      <c r="I19" s="11" t="s">
        <v>32</v>
      </c>
      <c r="J19" s="10">
        <v>5.82</v>
      </c>
      <c r="K19" s="10">
        <v>0</v>
      </c>
      <c r="L19" s="10">
        <v>64</v>
      </c>
    </row>
    <row r="20" spans="1:12" x14ac:dyDescent="0.3">
      <c r="A20">
        <v>13</v>
      </c>
      <c r="B20">
        <v>766</v>
      </c>
      <c r="C20" s="8" t="s">
        <v>54</v>
      </c>
      <c r="D20" s="9" t="s">
        <v>50</v>
      </c>
      <c r="E20" t="s">
        <v>44</v>
      </c>
      <c r="G20" t="s">
        <v>37</v>
      </c>
      <c r="H20" s="10">
        <v>56.41</v>
      </c>
      <c r="I20" s="11" t="s">
        <v>32</v>
      </c>
      <c r="J20" s="10">
        <v>5.64</v>
      </c>
      <c r="K20" s="10">
        <v>0</v>
      </c>
      <c r="L20" s="10">
        <v>62.05</v>
      </c>
    </row>
    <row r="21" spans="1:12" x14ac:dyDescent="0.3">
      <c r="A21">
        <v>14</v>
      </c>
      <c r="B21">
        <v>767</v>
      </c>
      <c r="C21" s="8" t="s">
        <v>55</v>
      </c>
      <c r="D21" s="9" t="s">
        <v>56</v>
      </c>
      <c r="E21" t="s">
        <v>57</v>
      </c>
      <c r="G21" t="s">
        <v>37</v>
      </c>
      <c r="H21" s="10">
        <v>12.4</v>
      </c>
      <c r="I21" s="11" t="s">
        <v>17</v>
      </c>
      <c r="J21" s="10">
        <v>2.6</v>
      </c>
      <c r="K21" s="10">
        <v>0</v>
      </c>
      <c r="L21" s="10">
        <v>67.14</v>
      </c>
    </row>
    <row r="22" spans="1:12" x14ac:dyDescent="0.3">
      <c r="B22">
        <v>767</v>
      </c>
      <c r="C22" s="8" t="s">
        <v>55</v>
      </c>
      <c r="D22" s="9" t="s">
        <v>56</v>
      </c>
      <c r="E22" t="s">
        <v>57</v>
      </c>
      <c r="G22" t="s">
        <v>37</v>
      </c>
      <c r="H22" s="10">
        <v>47.4</v>
      </c>
      <c r="I22" s="11" t="s">
        <v>32</v>
      </c>
      <c r="J22" s="10">
        <v>4.74</v>
      </c>
      <c r="K22" s="10">
        <v>0</v>
      </c>
      <c r="L22" s="10">
        <v>0</v>
      </c>
    </row>
    <row r="23" spans="1:12" x14ac:dyDescent="0.3">
      <c r="A23">
        <v>15</v>
      </c>
      <c r="B23">
        <v>774</v>
      </c>
      <c r="C23" s="8" t="s">
        <v>58</v>
      </c>
      <c r="D23" s="9" t="s">
        <v>59</v>
      </c>
      <c r="E23" t="s">
        <v>14</v>
      </c>
      <c r="F23" t="s">
        <v>60</v>
      </c>
      <c r="G23" t="s">
        <v>61</v>
      </c>
      <c r="H23" s="10">
        <v>312</v>
      </c>
      <c r="I23" s="11" t="s">
        <v>17</v>
      </c>
      <c r="J23" s="10">
        <v>65.52</v>
      </c>
      <c r="K23" s="10">
        <v>0</v>
      </c>
      <c r="L23" s="10">
        <v>377.52</v>
      </c>
    </row>
    <row r="24" spans="1:12" x14ac:dyDescent="0.3">
      <c r="A24">
        <v>16</v>
      </c>
      <c r="B24">
        <v>768</v>
      </c>
      <c r="C24" s="8" t="s">
        <v>62</v>
      </c>
      <c r="D24" s="9" t="s">
        <v>63</v>
      </c>
      <c r="E24" t="s">
        <v>57</v>
      </c>
      <c r="G24" t="s">
        <v>37</v>
      </c>
      <c r="H24" s="10">
        <v>45.45</v>
      </c>
      <c r="I24" s="11" t="s">
        <v>32</v>
      </c>
      <c r="J24" s="10">
        <v>4.55</v>
      </c>
      <c r="K24" s="10">
        <v>0</v>
      </c>
      <c r="L24" s="10">
        <v>50</v>
      </c>
    </row>
    <row r="25" spans="1:12" x14ac:dyDescent="0.3">
      <c r="A25">
        <v>17</v>
      </c>
      <c r="B25">
        <v>770</v>
      </c>
      <c r="C25" s="8" t="s">
        <v>64</v>
      </c>
      <c r="D25" s="9" t="s">
        <v>65</v>
      </c>
      <c r="E25" t="s">
        <v>66</v>
      </c>
      <c r="G25" t="s">
        <v>37</v>
      </c>
      <c r="H25" s="10">
        <v>48.27</v>
      </c>
      <c r="I25" s="11" t="s">
        <v>32</v>
      </c>
      <c r="J25" s="10">
        <v>4.83</v>
      </c>
      <c r="K25" s="10">
        <v>0</v>
      </c>
      <c r="L25" s="10">
        <v>53.1</v>
      </c>
    </row>
    <row r="26" spans="1:12" x14ac:dyDescent="0.3">
      <c r="A26">
        <v>18</v>
      </c>
      <c r="B26">
        <v>771</v>
      </c>
      <c r="C26" s="8" t="s">
        <v>67</v>
      </c>
      <c r="D26" s="9" t="s">
        <v>65</v>
      </c>
      <c r="E26" t="s">
        <v>68</v>
      </c>
      <c r="G26" t="s">
        <v>37</v>
      </c>
      <c r="H26" s="10">
        <v>64</v>
      </c>
      <c r="I26" s="11" t="s">
        <v>32</v>
      </c>
      <c r="J26" s="10">
        <v>6.4</v>
      </c>
      <c r="K26" s="10">
        <v>0</v>
      </c>
      <c r="L26" s="10">
        <v>70.400000000000006</v>
      </c>
    </row>
    <row r="27" spans="1:12" x14ac:dyDescent="0.3">
      <c r="A27">
        <v>19</v>
      </c>
      <c r="B27">
        <v>772</v>
      </c>
      <c r="C27" s="8" t="s">
        <v>69</v>
      </c>
      <c r="D27" s="9" t="s">
        <v>65</v>
      </c>
      <c r="E27" t="s">
        <v>68</v>
      </c>
      <c r="G27" t="s">
        <v>37</v>
      </c>
      <c r="H27" s="10">
        <v>64</v>
      </c>
      <c r="I27" s="11" t="s">
        <v>32</v>
      </c>
      <c r="J27" s="10">
        <v>6.4</v>
      </c>
      <c r="K27" s="10">
        <v>0</v>
      </c>
      <c r="L27" s="10">
        <v>70.400000000000006</v>
      </c>
    </row>
    <row r="28" spans="1:12" x14ac:dyDescent="0.3">
      <c r="A28">
        <v>20</v>
      </c>
      <c r="B28">
        <v>769</v>
      </c>
      <c r="C28" s="8" t="s">
        <v>70</v>
      </c>
      <c r="D28" s="9" t="s">
        <v>71</v>
      </c>
      <c r="E28" t="s">
        <v>72</v>
      </c>
      <c r="G28" t="s">
        <v>37</v>
      </c>
      <c r="H28" s="10">
        <v>46.36</v>
      </c>
      <c r="I28" s="11" t="s">
        <v>32</v>
      </c>
      <c r="J28" s="10">
        <v>4.6399999999999997</v>
      </c>
      <c r="K28" s="10">
        <v>0</v>
      </c>
      <c r="L28" s="10">
        <v>51</v>
      </c>
    </row>
    <row r="29" spans="1:12" x14ac:dyDescent="0.3">
      <c r="A29">
        <v>21</v>
      </c>
      <c r="B29">
        <v>122</v>
      </c>
      <c r="C29" s="8" t="s">
        <v>73</v>
      </c>
      <c r="D29" s="9" t="s">
        <v>74</v>
      </c>
      <c r="E29" t="s">
        <v>14</v>
      </c>
      <c r="F29" t="s">
        <v>15</v>
      </c>
      <c r="G29" t="s">
        <v>16</v>
      </c>
      <c r="H29" s="10">
        <v>-99</v>
      </c>
      <c r="I29" s="11" t="s">
        <v>17</v>
      </c>
      <c r="J29" s="10">
        <v>-20.79</v>
      </c>
      <c r="K29" s="10">
        <v>0</v>
      </c>
      <c r="L29" s="10">
        <v>-119.79</v>
      </c>
    </row>
    <row r="30" spans="1:12" x14ac:dyDescent="0.3">
      <c r="A30">
        <v>22</v>
      </c>
      <c r="B30">
        <v>123</v>
      </c>
      <c r="C30" s="8" t="s">
        <v>75</v>
      </c>
      <c r="D30" s="9" t="s">
        <v>74</v>
      </c>
      <c r="E30" t="s">
        <v>76</v>
      </c>
      <c r="F30" t="s">
        <v>15</v>
      </c>
      <c r="G30" t="s">
        <v>16</v>
      </c>
      <c r="H30" s="10">
        <v>-247</v>
      </c>
      <c r="I30" s="11" t="s">
        <v>17</v>
      </c>
      <c r="J30" s="10">
        <v>-51.87</v>
      </c>
      <c r="K30" s="10">
        <v>0</v>
      </c>
      <c r="L30" s="10">
        <v>-298.87</v>
      </c>
    </row>
    <row r="31" spans="1:12" x14ac:dyDescent="0.3">
      <c r="A31">
        <v>23</v>
      </c>
      <c r="B31">
        <v>124</v>
      </c>
      <c r="C31" s="8" t="s">
        <v>77</v>
      </c>
      <c r="D31" s="9" t="s">
        <v>74</v>
      </c>
      <c r="E31" t="s">
        <v>14</v>
      </c>
      <c r="F31" t="s">
        <v>15</v>
      </c>
      <c r="G31" t="s">
        <v>16</v>
      </c>
      <c r="H31" s="10">
        <v>-396</v>
      </c>
      <c r="I31" s="11" t="s">
        <v>17</v>
      </c>
      <c r="J31" s="10">
        <v>-83.16</v>
      </c>
      <c r="K31" s="10">
        <v>0</v>
      </c>
      <c r="L31" s="10">
        <v>-479.16</v>
      </c>
    </row>
    <row r="32" spans="1:12" x14ac:dyDescent="0.3">
      <c r="A32">
        <v>24</v>
      </c>
      <c r="B32">
        <v>421</v>
      </c>
      <c r="C32" s="8" t="s">
        <v>78</v>
      </c>
      <c r="D32" s="9" t="s">
        <v>79</v>
      </c>
      <c r="E32" t="s">
        <v>80</v>
      </c>
      <c r="F32" t="s">
        <v>81</v>
      </c>
      <c r="G32" t="s">
        <v>80</v>
      </c>
      <c r="H32" s="10">
        <v>4240</v>
      </c>
      <c r="I32" s="11" t="s">
        <v>17</v>
      </c>
      <c r="J32" s="10">
        <v>890.4</v>
      </c>
      <c r="K32" s="10">
        <v>0</v>
      </c>
      <c r="L32" s="10">
        <v>5130.3999999999996</v>
      </c>
    </row>
    <row r="33" spans="1:12" x14ac:dyDescent="0.3">
      <c r="A33">
        <v>25</v>
      </c>
      <c r="B33">
        <v>519</v>
      </c>
      <c r="C33" s="8" t="s">
        <v>82</v>
      </c>
      <c r="D33" s="9" t="s">
        <v>83</v>
      </c>
      <c r="E33" t="s">
        <v>14</v>
      </c>
      <c r="F33" t="s">
        <v>15</v>
      </c>
      <c r="G33" t="s">
        <v>16</v>
      </c>
      <c r="H33" s="10">
        <v>1500.15</v>
      </c>
      <c r="I33" s="11" t="s">
        <v>17</v>
      </c>
      <c r="J33" s="10">
        <v>315.02999999999997</v>
      </c>
      <c r="K33" s="10">
        <v>0</v>
      </c>
      <c r="L33" s="10">
        <v>1815.18</v>
      </c>
    </row>
    <row r="34" spans="1:12" x14ac:dyDescent="0.3">
      <c r="A34">
        <v>26</v>
      </c>
      <c r="B34">
        <v>520</v>
      </c>
      <c r="C34" s="8" t="s">
        <v>84</v>
      </c>
      <c r="D34" s="9" t="s">
        <v>83</v>
      </c>
      <c r="E34" t="s">
        <v>14</v>
      </c>
      <c r="F34" t="s">
        <v>85</v>
      </c>
      <c r="G34" t="s">
        <v>86</v>
      </c>
      <c r="H34" s="10">
        <v>2640.91</v>
      </c>
      <c r="I34" s="11" t="s">
        <v>87</v>
      </c>
      <c r="J34" s="10">
        <v>0</v>
      </c>
      <c r="K34" s="10">
        <v>0</v>
      </c>
      <c r="L34" s="10">
        <v>2640.91</v>
      </c>
    </row>
    <row r="35" spans="1:12" x14ac:dyDescent="0.3">
      <c r="A35">
        <v>27</v>
      </c>
      <c r="B35">
        <v>523</v>
      </c>
      <c r="C35" s="8" t="s">
        <v>88</v>
      </c>
      <c r="D35" s="9" t="s">
        <v>83</v>
      </c>
      <c r="E35" t="s">
        <v>14</v>
      </c>
      <c r="F35" t="s">
        <v>89</v>
      </c>
      <c r="G35" t="s">
        <v>90</v>
      </c>
      <c r="H35" s="10">
        <v>12.57</v>
      </c>
      <c r="I35" s="11" t="s">
        <v>17</v>
      </c>
      <c r="J35" s="10">
        <v>2.64</v>
      </c>
      <c r="K35" s="10">
        <v>0</v>
      </c>
      <c r="L35" s="10">
        <v>15.21</v>
      </c>
    </row>
    <row r="36" spans="1:12" x14ac:dyDescent="0.3">
      <c r="A36">
        <v>28</v>
      </c>
      <c r="B36">
        <v>775</v>
      </c>
      <c r="C36" s="8" t="s">
        <v>91</v>
      </c>
      <c r="D36" s="9" t="s">
        <v>83</v>
      </c>
      <c r="E36" t="s">
        <v>92</v>
      </c>
      <c r="F36" t="s">
        <v>93</v>
      </c>
      <c r="G36" t="s">
        <v>94</v>
      </c>
      <c r="H36" s="10">
        <v>55347.17</v>
      </c>
      <c r="I36" s="11" t="s">
        <v>17</v>
      </c>
      <c r="J36" s="10">
        <v>11622.91</v>
      </c>
      <c r="K36" s="10">
        <v>0</v>
      </c>
      <c r="L36" s="10">
        <v>66970.080000000002</v>
      </c>
    </row>
    <row r="37" spans="1:12" x14ac:dyDescent="0.3">
      <c r="A37">
        <v>29</v>
      </c>
      <c r="B37">
        <v>742</v>
      </c>
      <c r="C37" s="8" t="s">
        <v>95</v>
      </c>
      <c r="D37" s="9" t="s">
        <v>96</v>
      </c>
      <c r="E37" t="s">
        <v>97</v>
      </c>
      <c r="G37" t="s">
        <v>37</v>
      </c>
      <c r="H37" s="10">
        <v>45.45</v>
      </c>
      <c r="I37" s="11" t="s">
        <v>32</v>
      </c>
      <c r="J37" s="10">
        <v>4.55</v>
      </c>
      <c r="K37" s="10">
        <v>0</v>
      </c>
      <c r="L37" s="10">
        <v>50</v>
      </c>
    </row>
    <row r="38" spans="1:12" x14ac:dyDescent="0.3">
      <c r="A38">
        <v>30</v>
      </c>
      <c r="B38">
        <v>776</v>
      </c>
      <c r="C38" s="8" t="s">
        <v>98</v>
      </c>
      <c r="D38" s="9" t="s">
        <v>99</v>
      </c>
      <c r="E38" t="s">
        <v>100</v>
      </c>
      <c r="F38" t="s">
        <v>85</v>
      </c>
      <c r="G38" t="s">
        <v>86</v>
      </c>
      <c r="H38" s="10">
        <v>-2790.43</v>
      </c>
      <c r="I38" s="11" t="s">
        <v>87</v>
      </c>
      <c r="J38" s="10">
        <v>0</v>
      </c>
      <c r="K38" s="10">
        <v>0</v>
      </c>
      <c r="L38" s="10">
        <v>-2790.43</v>
      </c>
    </row>
    <row r="39" spans="1:12" x14ac:dyDescent="0.3">
      <c r="A39">
        <v>31</v>
      </c>
      <c r="B39">
        <v>1398</v>
      </c>
      <c r="C39" s="8" t="s">
        <v>101</v>
      </c>
      <c r="D39" s="9" t="s">
        <v>102</v>
      </c>
      <c r="E39" t="s">
        <v>44</v>
      </c>
      <c r="F39" t="s">
        <v>103</v>
      </c>
      <c r="G39" t="s">
        <v>104</v>
      </c>
      <c r="H39" s="10">
        <v>60.14</v>
      </c>
      <c r="I39" s="11" t="s">
        <v>32</v>
      </c>
      <c r="J39" s="10">
        <v>6.01</v>
      </c>
      <c r="K39" s="10">
        <v>0</v>
      </c>
      <c r="L39" s="10">
        <v>66.150000000000006</v>
      </c>
    </row>
    <row r="40" spans="1:12" x14ac:dyDescent="0.3">
      <c r="A40">
        <v>32</v>
      </c>
      <c r="B40">
        <v>521</v>
      </c>
      <c r="C40" s="8" t="s">
        <v>105</v>
      </c>
      <c r="D40" s="9" t="s">
        <v>106</v>
      </c>
      <c r="E40" t="s">
        <v>14</v>
      </c>
      <c r="F40" t="s">
        <v>47</v>
      </c>
      <c r="G40" t="s">
        <v>48</v>
      </c>
      <c r="H40" s="10">
        <v>7.9</v>
      </c>
      <c r="I40" s="11" t="s">
        <v>17</v>
      </c>
      <c r="J40" s="10">
        <v>1.66</v>
      </c>
      <c r="K40" s="10">
        <v>0</v>
      </c>
      <c r="L40" s="10">
        <v>9.56</v>
      </c>
    </row>
    <row r="41" spans="1:12" x14ac:dyDescent="0.3">
      <c r="A41">
        <v>33</v>
      </c>
      <c r="B41">
        <v>714</v>
      </c>
      <c r="C41" s="8" t="s">
        <v>107</v>
      </c>
      <c r="D41" s="9" t="s">
        <v>106</v>
      </c>
      <c r="E41" t="s">
        <v>108</v>
      </c>
      <c r="G41" t="s">
        <v>109</v>
      </c>
      <c r="H41" s="10">
        <v>46.53</v>
      </c>
      <c r="I41" s="11" t="s">
        <v>17</v>
      </c>
      <c r="J41" s="10">
        <v>9.77</v>
      </c>
      <c r="K41" s="10">
        <v>0</v>
      </c>
      <c r="L41" s="10">
        <v>112.59</v>
      </c>
    </row>
    <row r="42" spans="1:12" x14ac:dyDescent="0.3">
      <c r="A42">
        <v>34</v>
      </c>
      <c r="B42">
        <v>745</v>
      </c>
      <c r="C42" s="8" t="s">
        <v>110</v>
      </c>
      <c r="D42" s="9" t="s">
        <v>106</v>
      </c>
      <c r="E42" t="s">
        <v>111</v>
      </c>
      <c r="G42" t="s">
        <v>37</v>
      </c>
      <c r="H42" s="10">
        <v>221.68</v>
      </c>
      <c r="I42" s="11" t="s">
        <v>32</v>
      </c>
      <c r="J42" s="10">
        <v>22.17</v>
      </c>
      <c r="K42" s="10">
        <v>0</v>
      </c>
      <c r="L42" s="10">
        <v>243.85</v>
      </c>
    </row>
    <row r="43" spans="1:12" x14ac:dyDescent="0.3">
      <c r="A43">
        <v>35</v>
      </c>
      <c r="B43">
        <v>740</v>
      </c>
      <c r="C43" s="8" t="s">
        <v>112</v>
      </c>
      <c r="D43" s="9" t="s">
        <v>113</v>
      </c>
      <c r="E43" t="s">
        <v>114</v>
      </c>
      <c r="G43" t="s">
        <v>37</v>
      </c>
      <c r="H43" s="10">
        <v>56.04</v>
      </c>
      <c r="I43" s="11" t="s">
        <v>32</v>
      </c>
      <c r="J43" s="10">
        <v>5.6</v>
      </c>
      <c r="K43" s="10">
        <v>0</v>
      </c>
      <c r="L43" s="10">
        <v>61.64</v>
      </c>
    </row>
    <row r="44" spans="1:12" x14ac:dyDescent="0.3">
      <c r="A44">
        <v>36</v>
      </c>
      <c r="B44">
        <v>518</v>
      </c>
      <c r="C44" s="8" t="s">
        <v>115</v>
      </c>
      <c r="D44" s="9" t="s">
        <v>116</v>
      </c>
      <c r="E44" t="s">
        <v>14</v>
      </c>
      <c r="F44" t="s">
        <v>60</v>
      </c>
      <c r="G44" t="s">
        <v>61</v>
      </c>
      <c r="H44" s="10">
        <v>330</v>
      </c>
      <c r="I44" s="11" t="s">
        <v>17</v>
      </c>
      <c r="J44" s="10">
        <v>69.3</v>
      </c>
      <c r="K44" s="10">
        <v>0</v>
      </c>
      <c r="L44" s="10">
        <v>399.3</v>
      </c>
    </row>
    <row r="45" spans="1:12" x14ac:dyDescent="0.3">
      <c r="A45">
        <v>37</v>
      </c>
      <c r="B45">
        <v>1401</v>
      </c>
      <c r="C45" s="8" t="s">
        <v>117</v>
      </c>
      <c r="D45" s="9" t="s">
        <v>116</v>
      </c>
      <c r="E45" t="s">
        <v>92</v>
      </c>
      <c r="F45" t="s">
        <v>93</v>
      </c>
      <c r="G45" t="s">
        <v>94</v>
      </c>
      <c r="H45" s="10">
        <v>3612.06</v>
      </c>
      <c r="I45" s="11" t="s">
        <v>17</v>
      </c>
      <c r="J45" s="10">
        <v>758.53</v>
      </c>
      <c r="K45" s="10">
        <v>0</v>
      </c>
      <c r="L45" s="10">
        <v>4370.59</v>
      </c>
    </row>
    <row r="46" spans="1:12" x14ac:dyDescent="0.3">
      <c r="A46">
        <v>38</v>
      </c>
      <c r="B46">
        <v>724</v>
      </c>
      <c r="C46" s="8" t="s">
        <v>118</v>
      </c>
      <c r="D46" s="9" t="s">
        <v>119</v>
      </c>
      <c r="E46" t="s">
        <v>120</v>
      </c>
      <c r="G46" t="s">
        <v>109</v>
      </c>
      <c r="H46" s="10">
        <v>633.47</v>
      </c>
      <c r="I46" s="11" t="s">
        <v>17</v>
      </c>
      <c r="J46" s="10">
        <v>133.03</v>
      </c>
      <c r="K46" s="10">
        <v>0</v>
      </c>
      <c r="L46" s="10">
        <v>766.5</v>
      </c>
    </row>
    <row r="47" spans="1:12" x14ac:dyDescent="0.3">
      <c r="A47">
        <v>39</v>
      </c>
      <c r="B47">
        <v>726</v>
      </c>
      <c r="C47" s="8" t="s">
        <v>121</v>
      </c>
      <c r="D47" s="9" t="s">
        <v>122</v>
      </c>
      <c r="E47" t="s">
        <v>34</v>
      </c>
      <c r="F47" t="s">
        <v>30</v>
      </c>
      <c r="G47" t="s">
        <v>31</v>
      </c>
      <c r="H47" s="10">
        <v>377.48</v>
      </c>
      <c r="I47" s="11" t="s">
        <v>32</v>
      </c>
      <c r="J47" s="10">
        <v>37.75</v>
      </c>
      <c r="K47" s="10">
        <v>0</v>
      </c>
      <c r="L47" s="10">
        <v>415.23</v>
      </c>
    </row>
    <row r="48" spans="1:12" x14ac:dyDescent="0.3">
      <c r="A48">
        <v>40</v>
      </c>
      <c r="B48">
        <v>717</v>
      </c>
      <c r="C48" s="8" t="s">
        <v>123</v>
      </c>
      <c r="D48" s="9" t="s">
        <v>124</v>
      </c>
      <c r="E48" t="s">
        <v>125</v>
      </c>
      <c r="G48" t="s">
        <v>109</v>
      </c>
      <c r="H48" s="10">
        <v>106.21</v>
      </c>
      <c r="I48" s="11" t="s">
        <v>32</v>
      </c>
      <c r="J48" s="10">
        <v>10.62</v>
      </c>
      <c r="K48" s="10">
        <v>0</v>
      </c>
      <c r="L48" s="10">
        <v>116.83</v>
      </c>
    </row>
    <row r="49" spans="1:12" x14ac:dyDescent="0.3">
      <c r="A49">
        <v>41</v>
      </c>
      <c r="B49">
        <v>718</v>
      </c>
      <c r="C49" s="8" t="s">
        <v>126</v>
      </c>
      <c r="D49" s="9" t="s">
        <v>124</v>
      </c>
      <c r="E49" t="s">
        <v>127</v>
      </c>
      <c r="G49" t="s">
        <v>109</v>
      </c>
      <c r="H49" s="10">
        <v>97.24</v>
      </c>
      <c r="I49" s="11" t="s">
        <v>32</v>
      </c>
      <c r="J49" s="10">
        <v>9.7200000000000006</v>
      </c>
      <c r="K49" s="10">
        <v>0</v>
      </c>
      <c r="L49" s="10">
        <v>106.96</v>
      </c>
    </row>
    <row r="50" spans="1:12" x14ac:dyDescent="0.3">
      <c r="A50">
        <v>42</v>
      </c>
      <c r="B50">
        <v>719</v>
      </c>
      <c r="C50" s="8" t="s">
        <v>128</v>
      </c>
      <c r="D50" s="9" t="s">
        <v>129</v>
      </c>
      <c r="E50" t="s">
        <v>130</v>
      </c>
      <c r="G50" t="s">
        <v>109</v>
      </c>
      <c r="H50" s="10">
        <v>85.09</v>
      </c>
      <c r="I50" s="11" t="s">
        <v>32</v>
      </c>
      <c r="J50" s="10">
        <v>8.51</v>
      </c>
      <c r="K50" s="10">
        <v>0</v>
      </c>
      <c r="L50" s="10">
        <v>93.6</v>
      </c>
    </row>
    <row r="51" spans="1:12" x14ac:dyDescent="0.3">
      <c r="A51">
        <v>43</v>
      </c>
      <c r="B51">
        <v>720</v>
      </c>
      <c r="C51" s="8" t="s">
        <v>131</v>
      </c>
      <c r="D51" s="9" t="s">
        <v>129</v>
      </c>
      <c r="E51" t="s">
        <v>130</v>
      </c>
      <c r="G51" t="s">
        <v>109</v>
      </c>
      <c r="H51" s="10">
        <v>1.51</v>
      </c>
      <c r="I51" s="11" t="s">
        <v>32</v>
      </c>
      <c r="J51" s="10">
        <v>0.15</v>
      </c>
      <c r="K51" s="10">
        <v>0</v>
      </c>
      <c r="L51" s="10">
        <v>1.66</v>
      </c>
    </row>
    <row r="52" spans="1:12" x14ac:dyDescent="0.3">
      <c r="A52">
        <v>44</v>
      </c>
      <c r="B52">
        <v>721</v>
      </c>
      <c r="C52" s="8" t="s">
        <v>132</v>
      </c>
      <c r="D52" s="9" t="s">
        <v>129</v>
      </c>
      <c r="E52" t="s">
        <v>130</v>
      </c>
      <c r="G52" t="s">
        <v>109</v>
      </c>
      <c r="H52" s="10">
        <v>1.51</v>
      </c>
      <c r="I52" s="11" t="s">
        <v>32</v>
      </c>
      <c r="J52" s="10">
        <v>0.15</v>
      </c>
      <c r="K52" s="10">
        <v>0</v>
      </c>
      <c r="L52" s="10">
        <v>1.66</v>
      </c>
    </row>
    <row r="53" spans="1:12" x14ac:dyDescent="0.3">
      <c r="A53">
        <v>45</v>
      </c>
      <c r="B53">
        <v>716</v>
      </c>
      <c r="C53" s="8" t="s">
        <v>133</v>
      </c>
      <c r="D53" s="9" t="s">
        <v>134</v>
      </c>
      <c r="E53" t="s">
        <v>135</v>
      </c>
      <c r="F53" t="s">
        <v>136</v>
      </c>
      <c r="G53" t="s">
        <v>137</v>
      </c>
      <c r="H53" s="10">
        <v>187.88</v>
      </c>
      <c r="I53" s="11" t="s">
        <v>17</v>
      </c>
      <c r="J53" s="10">
        <v>39.450000000000003</v>
      </c>
      <c r="K53" s="10">
        <v>0</v>
      </c>
      <c r="L53" s="10">
        <v>227.33</v>
      </c>
    </row>
    <row r="54" spans="1:12" x14ac:dyDescent="0.3">
      <c r="A54">
        <v>46</v>
      </c>
      <c r="B54">
        <v>307</v>
      </c>
      <c r="C54" s="8" t="s">
        <v>138</v>
      </c>
      <c r="D54" s="9" t="s">
        <v>139</v>
      </c>
      <c r="E54" t="s">
        <v>14</v>
      </c>
      <c r="F54" t="s">
        <v>81</v>
      </c>
      <c r="G54" t="s">
        <v>80</v>
      </c>
      <c r="H54" s="10">
        <v>4025</v>
      </c>
      <c r="I54" s="11" t="s">
        <v>17</v>
      </c>
      <c r="J54" s="10">
        <v>845.25</v>
      </c>
      <c r="K54" s="10">
        <v>0</v>
      </c>
      <c r="L54" s="10">
        <v>4870.25</v>
      </c>
    </row>
    <row r="55" spans="1:12" x14ac:dyDescent="0.3">
      <c r="A55">
        <v>47</v>
      </c>
      <c r="B55">
        <v>524</v>
      </c>
      <c r="C55" s="8" t="s">
        <v>140</v>
      </c>
      <c r="D55" s="9" t="s">
        <v>139</v>
      </c>
      <c r="E55" t="s">
        <v>14</v>
      </c>
      <c r="F55" t="s">
        <v>15</v>
      </c>
      <c r="G55" t="s">
        <v>16</v>
      </c>
      <c r="H55" s="10">
        <v>2311.5</v>
      </c>
      <c r="I55" s="11" t="s">
        <v>17</v>
      </c>
      <c r="J55" s="10">
        <v>485.42</v>
      </c>
      <c r="K55" s="10">
        <v>0</v>
      </c>
      <c r="L55" s="10">
        <v>2796.92</v>
      </c>
    </row>
    <row r="56" spans="1:12" x14ac:dyDescent="0.3">
      <c r="A56">
        <v>48</v>
      </c>
      <c r="B56">
        <v>1402</v>
      </c>
      <c r="C56" s="8" t="s">
        <v>141</v>
      </c>
      <c r="D56" s="9" t="s">
        <v>139</v>
      </c>
      <c r="E56" t="s">
        <v>92</v>
      </c>
      <c r="F56" t="s">
        <v>93</v>
      </c>
      <c r="G56" t="s">
        <v>94</v>
      </c>
      <c r="H56" s="10">
        <v>3483.38</v>
      </c>
      <c r="I56" s="11" t="s">
        <v>17</v>
      </c>
      <c r="J56" s="10">
        <v>731.51</v>
      </c>
      <c r="K56" s="10">
        <v>0</v>
      </c>
      <c r="L56" s="10">
        <v>4214.8900000000003</v>
      </c>
    </row>
    <row r="57" spans="1:12" x14ac:dyDescent="0.3">
      <c r="A57">
        <v>49</v>
      </c>
      <c r="B57">
        <v>1397</v>
      </c>
      <c r="C57" s="8" t="s">
        <v>142</v>
      </c>
      <c r="D57" s="9" t="s">
        <v>143</v>
      </c>
      <c r="E57" t="s">
        <v>144</v>
      </c>
      <c r="G57" t="s">
        <v>109</v>
      </c>
      <c r="H57" s="10">
        <v>67.78</v>
      </c>
      <c r="I57" s="11" t="s">
        <v>17</v>
      </c>
      <c r="J57" s="10">
        <v>14.23</v>
      </c>
      <c r="K57" s="10">
        <v>0</v>
      </c>
      <c r="L57" s="10">
        <v>82.01</v>
      </c>
    </row>
    <row r="58" spans="1:12" x14ac:dyDescent="0.3">
      <c r="A58">
        <v>50</v>
      </c>
      <c r="B58">
        <v>522</v>
      </c>
      <c r="C58" s="8" t="s">
        <v>145</v>
      </c>
      <c r="D58" s="9" t="s">
        <v>146</v>
      </c>
      <c r="E58" t="s">
        <v>14</v>
      </c>
      <c r="F58" t="s">
        <v>47</v>
      </c>
      <c r="G58" t="s">
        <v>48</v>
      </c>
      <c r="H58" s="10">
        <v>7.9</v>
      </c>
      <c r="I58" s="11" t="s">
        <v>17</v>
      </c>
      <c r="J58" s="10">
        <v>1.66</v>
      </c>
      <c r="K58" s="10">
        <v>0</v>
      </c>
      <c r="L58" s="10">
        <v>9.56</v>
      </c>
    </row>
    <row r="59" spans="1:12" x14ac:dyDescent="0.3">
      <c r="A59">
        <v>51</v>
      </c>
      <c r="B59">
        <v>1116</v>
      </c>
      <c r="C59" s="8" t="s">
        <v>147</v>
      </c>
      <c r="D59" s="9" t="s">
        <v>146</v>
      </c>
      <c r="E59" t="s">
        <v>57</v>
      </c>
      <c r="G59" t="s">
        <v>37</v>
      </c>
      <c r="H59" s="10">
        <v>92.11</v>
      </c>
      <c r="I59" s="11" t="s">
        <v>32</v>
      </c>
      <c r="J59" s="10">
        <v>9.2100000000000009</v>
      </c>
      <c r="K59" s="10">
        <v>0</v>
      </c>
      <c r="L59" s="10">
        <v>101.32</v>
      </c>
    </row>
    <row r="60" spans="1:12" x14ac:dyDescent="0.3">
      <c r="A60">
        <v>52</v>
      </c>
      <c r="B60">
        <v>789</v>
      </c>
      <c r="C60" s="8" t="s">
        <v>148</v>
      </c>
      <c r="D60" s="9" t="s">
        <v>149</v>
      </c>
      <c r="E60" t="s">
        <v>14</v>
      </c>
      <c r="F60" t="s">
        <v>60</v>
      </c>
      <c r="G60" t="s">
        <v>61</v>
      </c>
      <c r="H60" s="10">
        <v>262</v>
      </c>
      <c r="I60" s="11" t="s">
        <v>17</v>
      </c>
      <c r="J60" s="10">
        <v>55.02</v>
      </c>
      <c r="K60" s="10">
        <v>0</v>
      </c>
      <c r="L60" s="10">
        <v>317.02</v>
      </c>
    </row>
    <row r="61" spans="1:12" x14ac:dyDescent="0.3">
      <c r="A61">
        <v>53</v>
      </c>
      <c r="B61">
        <v>1392</v>
      </c>
      <c r="C61" s="8" t="s">
        <v>150</v>
      </c>
      <c r="D61" s="9" t="s">
        <v>149</v>
      </c>
      <c r="E61" t="s">
        <v>151</v>
      </c>
      <c r="G61" t="s">
        <v>37</v>
      </c>
      <c r="H61" s="10">
        <v>72.819999999999993</v>
      </c>
      <c r="I61" s="11" t="s">
        <v>32</v>
      </c>
      <c r="J61" s="10">
        <v>7.28</v>
      </c>
      <c r="K61" s="10">
        <v>0</v>
      </c>
      <c r="L61" s="10">
        <v>98.86</v>
      </c>
    </row>
    <row r="62" spans="1:12" x14ac:dyDescent="0.3">
      <c r="B62">
        <v>1392</v>
      </c>
      <c r="C62" s="8" t="s">
        <v>150</v>
      </c>
      <c r="D62" s="9" t="s">
        <v>149</v>
      </c>
      <c r="E62" t="s">
        <v>151</v>
      </c>
      <c r="G62" t="s">
        <v>37</v>
      </c>
      <c r="H62" s="10">
        <v>15.5</v>
      </c>
      <c r="I62" s="11" t="s">
        <v>17</v>
      </c>
      <c r="J62" s="10">
        <v>3.26</v>
      </c>
      <c r="K62" s="10">
        <v>0</v>
      </c>
      <c r="L62" s="10">
        <v>0</v>
      </c>
    </row>
    <row r="63" spans="1:12" x14ac:dyDescent="0.3">
      <c r="A63">
        <v>54</v>
      </c>
      <c r="B63">
        <v>1396</v>
      </c>
      <c r="C63" s="8" t="s">
        <v>152</v>
      </c>
      <c r="D63" s="9" t="s">
        <v>149</v>
      </c>
      <c r="E63" t="s">
        <v>153</v>
      </c>
      <c r="G63" t="s">
        <v>37</v>
      </c>
      <c r="H63" s="10">
        <v>45.45</v>
      </c>
      <c r="I63" s="11" t="s">
        <v>32</v>
      </c>
      <c r="J63" s="10">
        <v>4.55</v>
      </c>
      <c r="K63" s="10">
        <v>0</v>
      </c>
      <c r="L63" s="10">
        <v>50</v>
      </c>
    </row>
    <row r="64" spans="1:12" x14ac:dyDescent="0.3">
      <c r="A64">
        <v>55</v>
      </c>
      <c r="B64">
        <v>1403</v>
      </c>
      <c r="C64" s="8" t="s">
        <v>154</v>
      </c>
      <c r="D64" s="9" t="s">
        <v>155</v>
      </c>
      <c r="E64" t="s">
        <v>92</v>
      </c>
      <c r="F64" t="s">
        <v>93</v>
      </c>
      <c r="G64" t="s">
        <v>94</v>
      </c>
      <c r="H64" s="10">
        <v>-88.64</v>
      </c>
      <c r="I64" s="11" t="s">
        <v>17</v>
      </c>
      <c r="J64" s="10">
        <v>-18.61</v>
      </c>
      <c r="K64" s="10">
        <v>0</v>
      </c>
      <c r="L64" s="10">
        <v>-107.25</v>
      </c>
    </row>
    <row r="65" spans="1:12" x14ac:dyDescent="0.3">
      <c r="A65">
        <v>56</v>
      </c>
      <c r="B65">
        <v>1393</v>
      </c>
      <c r="C65" s="8" t="s">
        <v>156</v>
      </c>
      <c r="D65" s="9" t="s">
        <v>157</v>
      </c>
      <c r="E65" t="s">
        <v>158</v>
      </c>
      <c r="G65" t="s">
        <v>37</v>
      </c>
      <c r="H65" s="10">
        <v>63.64</v>
      </c>
      <c r="I65" s="11" t="s">
        <v>32</v>
      </c>
      <c r="J65" s="10">
        <v>6.36</v>
      </c>
      <c r="K65" s="10">
        <v>0</v>
      </c>
      <c r="L65" s="10">
        <v>70</v>
      </c>
    </row>
    <row r="66" spans="1:12" x14ac:dyDescent="0.3">
      <c r="A66">
        <v>57</v>
      </c>
      <c r="B66">
        <v>790</v>
      </c>
      <c r="C66" s="8" t="s">
        <v>159</v>
      </c>
      <c r="D66" s="9" t="s">
        <v>160</v>
      </c>
      <c r="E66" t="s">
        <v>80</v>
      </c>
      <c r="F66" t="s">
        <v>81</v>
      </c>
      <c r="G66" t="s">
        <v>80</v>
      </c>
      <c r="H66" s="10">
        <v>4355</v>
      </c>
      <c r="I66" s="11" t="s">
        <v>17</v>
      </c>
      <c r="J66" s="10">
        <v>914.55</v>
      </c>
      <c r="K66" s="10">
        <v>0</v>
      </c>
      <c r="L66" s="10">
        <v>5269.55</v>
      </c>
    </row>
    <row r="67" spans="1:12" x14ac:dyDescent="0.3">
      <c r="A67">
        <v>58</v>
      </c>
      <c r="B67">
        <v>1609</v>
      </c>
      <c r="C67" s="8" t="s">
        <v>161</v>
      </c>
      <c r="D67" s="9" t="s">
        <v>162</v>
      </c>
      <c r="E67" t="s">
        <v>76</v>
      </c>
      <c r="F67" t="s">
        <v>15</v>
      </c>
      <c r="G67" t="s">
        <v>16</v>
      </c>
      <c r="H67" s="10">
        <v>3758.44</v>
      </c>
      <c r="I67" s="11" t="s">
        <v>17</v>
      </c>
      <c r="J67" s="10">
        <v>789.27</v>
      </c>
      <c r="K67" s="10">
        <v>0</v>
      </c>
      <c r="L67" s="10">
        <v>4547.71</v>
      </c>
    </row>
    <row r="68" spans="1:12" x14ac:dyDescent="0.3">
      <c r="A68">
        <v>59</v>
      </c>
      <c r="B68">
        <v>1611</v>
      </c>
      <c r="C68" s="8" t="s">
        <v>163</v>
      </c>
      <c r="D68" s="9" t="s">
        <v>162</v>
      </c>
      <c r="E68" t="s">
        <v>164</v>
      </c>
      <c r="F68" t="s">
        <v>165</v>
      </c>
      <c r="G68" t="s">
        <v>166</v>
      </c>
      <c r="H68" s="10">
        <v>80</v>
      </c>
      <c r="I68" s="11" t="s">
        <v>17</v>
      </c>
      <c r="J68" s="10">
        <v>16.8</v>
      </c>
      <c r="K68" s="10">
        <v>0</v>
      </c>
      <c r="L68" s="10">
        <v>96.8</v>
      </c>
    </row>
    <row r="69" spans="1:12" x14ac:dyDescent="0.3">
      <c r="A69">
        <v>60</v>
      </c>
      <c r="B69">
        <v>1827</v>
      </c>
      <c r="C69" s="8" t="s">
        <v>167</v>
      </c>
      <c r="D69" s="9" t="s">
        <v>162</v>
      </c>
      <c r="E69" t="s">
        <v>168</v>
      </c>
      <c r="F69" t="s">
        <v>169</v>
      </c>
      <c r="G69" t="s">
        <v>170</v>
      </c>
      <c r="H69" s="10">
        <v>34.64</v>
      </c>
      <c r="I69" s="11" t="s">
        <v>32</v>
      </c>
      <c r="J69" s="10">
        <v>3.46</v>
      </c>
      <c r="K69" s="10">
        <v>0</v>
      </c>
      <c r="L69" s="10">
        <v>38.1</v>
      </c>
    </row>
    <row r="70" spans="1:12" x14ac:dyDescent="0.3">
      <c r="A70">
        <v>61</v>
      </c>
      <c r="B70">
        <v>1833</v>
      </c>
      <c r="C70" s="8" t="s">
        <v>171</v>
      </c>
      <c r="D70" s="9" t="s">
        <v>172</v>
      </c>
      <c r="E70" t="s">
        <v>173</v>
      </c>
      <c r="F70" t="s">
        <v>174</v>
      </c>
      <c r="G70" t="s">
        <v>175</v>
      </c>
      <c r="H70" s="10">
        <v>24</v>
      </c>
      <c r="I70" s="11" t="s">
        <v>17</v>
      </c>
      <c r="J70" s="10">
        <v>5.04</v>
      </c>
      <c r="K70" s="10">
        <v>0</v>
      </c>
      <c r="L70" s="10">
        <v>29.04</v>
      </c>
    </row>
    <row r="71" spans="1:12" x14ac:dyDescent="0.3">
      <c r="A71">
        <v>62</v>
      </c>
      <c r="B71">
        <v>1613</v>
      </c>
      <c r="C71" s="8" t="s">
        <v>176</v>
      </c>
      <c r="D71" s="9" t="s">
        <v>177</v>
      </c>
      <c r="E71" t="s">
        <v>178</v>
      </c>
      <c r="F71" t="s">
        <v>47</v>
      </c>
      <c r="G71" t="s">
        <v>48</v>
      </c>
      <c r="H71" s="10">
        <v>7.9</v>
      </c>
      <c r="I71" s="11" t="s">
        <v>17</v>
      </c>
      <c r="J71" s="10">
        <v>1.66</v>
      </c>
      <c r="K71" s="10">
        <v>0</v>
      </c>
      <c r="L71" s="10">
        <v>9.56</v>
      </c>
    </row>
    <row r="72" spans="1:12" x14ac:dyDescent="0.3">
      <c r="A72">
        <v>63</v>
      </c>
      <c r="B72">
        <v>1825</v>
      </c>
      <c r="C72" s="8" t="s">
        <v>179</v>
      </c>
      <c r="D72" s="9" t="s">
        <v>180</v>
      </c>
      <c r="E72" t="s">
        <v>181</v>
      </c>
      <c r="F72" t="s">
        <v>182</v>
      </c>
      <c r="G72" t="s">
        <v>183</v>
      </c>
      <c r="H72" s="10">
        <v>19.84</v>
      </c>
      <c r="I72" s="11" t="s">
        <v>17</v>
      </c>
      <c r="J72" s="10">
        <v>4.17</v>
      </c>
      <c r="K72" s="10">
        <v>0</v>
      </c>
      <c r="L72" s="10">
        <v>24.01</v>
      </c>
    </row>
    <row r="73" spans="1:12" x14ac:dyDescent="0.3">
      <c r="A73">
        <v>64</v>
      </c>
      <c r="B73">
        <v>1831</v>
      </c>
      <c r="C73" s="8" t="s">
        <v>184</v>
      </c>
      <c r="D73" s="9" t="s">
        <v>185</v>
      </c>
      <c r="E73" t="s">
        <v>92</v>
      </c>
      <c r="F73" t="s">
        <v>93</v>
      </c>
      <c r="G73" t="s">
        <v>94</v>
      </c>
      <c r="H73" s="10">
        <v>6000</v>
      </c>
      <c r="I73" s="11" t="s">
        <v>17</v>
      </c>
      <c r="J73" s="10">
        <v>1260</v>
      </c>
      <c r="K73" s="10">
        <v>1140</v>
      </c>
      <c r="L73" s="10">
        <v>6120</v>
      </c>
    </row>
    <row r="74" spans="1:12" x14ac:dyDescent="0.3">
      <c r="A74">
        <v>65</v>
      </c>
      <c r="B74">
        <v>1826</v>
      </c>
      <c r="C74" s="8" t="s">
        <v>186</v>
      </c>
      <c r="D74" s="9" t="s">
        <v>185</v>
      </c>
      <c r="E74" t="s">
        <v>187</v>
      </c>
      <c r="G74" t="s">
        <v>37</v>
      </c>
      <c r="H74" s="10">
        <v>46.36</v>
      </c>
      <c r="I74" s="11" t="s">
        <v>32</v>
      </c>
      <c r="J74" s="10">
        <v>4.6399999999999997</v>
      </c>
      <c r="K74" s="10">
        <v>0</v>
      </c>
      <c r="L74" s="10">
        <v>51</v>
      </c>
    </row>
    <row r="75" spans="1:12" x14ac:dyDescent="0.3">
      <c r="A75">
        <v>66</v>
      </c>
      <c r="B75">
        <v>1821</v>
      </c>
      <c r="C75" s="8" t="s">
        <v>188</v>
      </c>
      <c r="D75" s="9" t="s">
        <v>189</v>
      </c>
      <c r="E75" t="s">
        <v>190</v>
      </c>
      <c r="F75" t="s">
        <v>60</v>
      </c>
      <c r="G75" t="s">
        <v>61</v>
      </c>
      <c r="H75" s="10">
        <v>440</v>
      </c>
      <c r="I75" s="11" t="s">
        <v>17</v>
      </c>
      <c r="J75" s="10">
        <v>92.4</v>
      </c>
      <c r="K75" s="10">
        <v>0</v>
      </c>
      <c r="L75" s="10">
        <v>582.4</v>
      </c>
    </row>
    <row r="76" spans="1:12" x14ac:dyDescent="0.3">
      <c r="A76">
        <v>67</v>
      </c>
      <c r="B76">
        <v>1823</v>
      </c>
      <c r="C76" s="8" t="s">
        <v>191</v>
      </c>
      <c r="D76" s="9" t="s">
        <v>192</v>
      </c>
      <c r="E76" t="s">
        <v>193</v>
      </c>
      <c r="G76" t="s">
        <v>37</v>
      </c>
      <c r="H76" s="10">
        <v>40.909999999999997</v>
      </c>
      <c r="I76" s="11" t="s">
        <v>32</v>
      </c>
      <c r="J76" s="10">
        <v>4.09</v>
      </c>
      <c r="K76" s="10">
        <v>0</v>
      </c>
      <c r="L76" s="10">
        <v>45</v>
      </c>
    </row>
    <row r="77" spans="1:12" x14ac:dyDescent="0.3">
      <c r="A77">
        <v>68</v>
      </c>
      <c r="B77">
        <v>2673</v>
      </c>
      <c r="C77" s="8" t="s">
        <v>194</v>
      </c>
      <c r="D77" s="9" t="s">
        <v>195</v>
      </c>
      <c r="E77" t="s">
        <v>196</v>
      </c>
      <c r="G77" t="s">
        <v>109</v>
      </c>
      <c r="H77" s="10">
        <v>112.32</v>
      </c>
      <c r="I77" s="11" t="s">
        <v>17</v>
      </c>
      <c r="J77" s="10">
        <v>23.58</v>
      </c>
      <c r="K77" s="10">
        <v>0</v>
      </c>
      <c r="L77" s="10">
        <v>135.9</v>
      </c>
    </row>
    <row r="78" spans="1:12" x14ac:dyDescent="0.3">
      <c r="A78">
        <v>69</v>
      </c>
      <c r="B78">
        <v>2674</v>
      </c>
      <c r="C78" s="8" t="s">
        <v>197</v>
      </c>
      <c r="D78" s="9" t="s">
        <v>195</v>
      </c>
      <c r="E78" t="s">
        <v>198</v>
      </c>
      <c r="G78" t="s">
        <v>109</v>
      </c>
      <c r="H78" s="10">
        <v>60.28</v>
      </c>
      <c r="I78" s="11" t="s">
        <v>17</v>
      </c>
      <c r="J78" s="10">
        <v>12.67</v>
      </c>
      <c r="K78" s="10">
        <v>0</v>
      </c>
      <c r="L78" s="10">
        <v>72.95</v>
      </c>
    </row>
    <row r="79" spans="1:12" x14ac:dyDescent="0.3">
      <c r="A79">
        <v>70</v>
      </c>
      <c r="B79">
        <v>2675</v>
      </c>
      <c r="C79" s="8" t="s">
        <v>199</v>
      </c>
      <c r="D79" s="9" t="s">
        <v>195</v>
      </c>
      <c r="E79" t="s">
        <v>200</v>
      </c>
      <c r="G79" t="s">
        <v>109</v>
      </c>
      <c r="H79" s="10">
        <v>222.02</v>
      </c>
      <c r="I79" s="11" t="s">
        <v>17</v>
      </c>
      <c r="J79" s="10">
        <v>46.63</v>
      </c>
      <c r="K79" s="10">
        <v>0</v>
      </c>
      <c r="L79" s="10">
        <v>268.64999999999998</v>
      </c>
    </row>
    <row r="80" spans="1:12" x14ac:dyDescent="0.3">
      <c r="A80">
        <v>71</v>
      </c>
      <c r="B80">
        <v>1824</v>
      </c>
      <c r="C80" s="8" t="s">
        <v>201</v>
      </c>
      <c r="D80" s="9" t="s">
        <v>195</v>
      </c>
      <c r="E80" t="s">
        <v>202</v>
      </c>
      <c r="G80" t="s">
        <v>37</v>
      </c>
      <c r="H80" s="10">
        <v>167.39</v>
      </c>
      <c r="I80" s="11" t="s">
        <v>32</v>
      </c>
      <c r="J80" s="10">
        <v>16.739999999999998</v>
      </c>
      <c r="K80" s="10">
        <v>0</v>
      </c>
      <c r="L80" s="10">
        <v>184.13</v>
      </c>
    </row>
    <row r="81" spans="1:12" x14ac:dyDescent="0.3">
      <c r="A81">
        <v>72</v>
      </c>
      <c r="B81">
        <v>2373</v>
      </c>
      <c r="C81" s="8" t="s">
        <v>203</v>
      </c>
      <c r="D81" s="9" t="s">
        <v>204</v>
      </c>
      <c r="E81" t="s">
        <v>181</v>
      </c>
      <c r="F81" t="s">
        <v>182</v>
      </c>
      <c r="G81" t="s">
        <v>183</v>
      </c>
      <c r="H81" s="10">
        <v>25.77</v>
      </c>
      <c r="I81" s="11" t="s">
        <v>17</v>
      </c>
      <c r="J81" s="10">
        <v>5.41</v>
      </c>
      <c r="K81" s="10">
        <v>0</v>
      </c>
      <c r="L81" s="10">
        <v>62.35</v>
      </c>
    </row>
    <row r="82" spans="1:12" x14ac:dyDescent="0.3">
      <c r="A82">
        <v>73</v>
      </c>
      <c r="B82">
        <v>1610</v>
      </c>
      <c r="C82" s="8" t="s">
        <v>205</v>
      </c>
      <c r="D82" s="9" t="s">
        <v>206</v>
      </c>
      <c r="E82" t="s">
        <v>207</v>
      </c>
      <c r="F82" t="s">
        <v>208</v>
      </c>
      <c r="G82" t="s">
        <v>209</v>
      </c>
      <c r="H82" s="10">
        <v>41.83</v>
      </c>
      <c r="I82" s="11" t="s">
        <v>17</v>
      </c>
      <c r="J82" s="10">
        <v>8.7799999999999994</v>
      </c>
      <c r="K82" s="10">
        <v>6.27</v>
      </c>
      <c r="L82" s="10">
        <v>44.34</v>
      </c>
    </row>
    <row r="83" spans="1:12" x14ac:dyDescent="0.3">
      <c r="A83">
        <v>74</v>
      </c>
      <c r="B83">
        <v>2376</v>
      </c>
      <c r="C83" s="8" t="s">
        <v>210</v>
      </c>
      <c r="D83" s="9" t="s">
        <v>211</v>
      </c>
      <c r="E83" t="s">
        <v>212</v>
      </c>
      <c r="G83" t="s">
        <v>37</v>
      </c>
      <c r="H83" s="10">
        <v>145.63999999999999</v>
      </c>
      <c r="I83" s="11" t="s">
        <v>32</v>
      </c>
      <c r="J83" s="10">
        <v>14.56</v>
      </c>
      <c r="K83" s="10">
        <v>0</v>
      </c>
      <c r="L83" s="10">
        <v>160.19999999999999</v>
      </c>
    </row>
    <row r="84" spans="1:12" x14ac:dyDescent="0.3">
      <c r="A84">
        <v>75</v>
      </c>
      <c r="B84">
        <v>2371</v>
      </c>
      <c r="C84" s="8" t="s">
        <v>213</v>
      </c>
      <c r="D84" s="9" t="s">
        <v>214</v>
      </c>
      <c r="E84" t="s">
        <v>215</v>
      </c>
      <c r="G84" t="s">
        <v>37</v>
      </c>
      <c r="H84" s="10">
        <v>71.819999999999993</v>
      </c>
      <c r="I84" s="11" t="s">
        <v>32</v>
      </c>
      <c r="J84" s="10">
        <v>7.18</v>
      </c>
      <c r="K84" s="10">
        <v>0</v>
      </c>
      <c r="L84" s="10">
        <v>79</v>
      </c>
    </row>
    <row r="85" spans="1:12" x14ac:dyDescent="0.3">
      <c r="A85">
        <v>76</v>
      </c>
      <c r="B85">
        <v>2670</v>
      </c>
      <c r="C85" s="8" t="s">
        <v>216</v>
      </c>
      <c r="D85" s="9" t="s">
        <v>214</v>
      </c>
      <c r="E85" t="s">
        <v>217</v>
      </c>
      <c r="F85" t="s">
        <v>218</v>
      </c>
      <c r="G85" t="s">
        <v>219</v>
      </c>
      <c r="H85" s="10">
        <v>206.61</v>
      </c>
      <c r="I85" s="11" t="s">
        <v>17</v>
      </c>
      <c r="J85" s="10">
        <v>43.39</v>
      </c>
      <c r="K85" s="10">
        <v>0</v>
      </c>
      <c r="L85" s="10">
        <v>250</v>
      </c>
    </row>
    <row r="86" spans="1:12" x14ac:dyDescent="0.3">
      <c r="A86">
        <v>77</v>
      </c>
      <c r="B86">
        <v>2671</v>
      </c>
      <c r="C86" s="8" t="s">
        <v>220</v>
      </c>
      <c r="D86" s="9" t="s">
        <v>214</v>
      </c>
      <c r="E86" t="s">
        <v>217</v>
      </c>
      <c r="F86" t="s">
        <v>218</v>
      </c>
      <c r="G86" t="s">
        <v>219</v>
      </c>
      <c r="H86" s="10">
        <v>206.61</v>
      </c>
      <c r="I86" s="11" t="s">
        <v>17</v>
      </c>
      <c r="J86" s="10">
        <v>43.39</v>
      </c>
      <c r="K86" s="10">
        <v>0</v>
      </c>
      <c r="L86" s="10">
        <v>250</v>
      </c>
    </row>
    <row r="87" spans="1:12" x14ac:dyDescent="0.3">
      <c r="A87">
        <v>78</v>
      </c>
      <c r="B87">
        <v>1822</v>
      </c>
      <c r="C87" s="8" t="s">
        <v>221</v>
      </c>
      <c r="D87" s="9" t="s">
        <v>222</v>
      </c>
      <c r="E87" t="s">
        <v>223</v>
      </c>
      <c r="F87" t="s">
        <v>218</v>
      </c>
      <c r="G87" t="s">
        <v>219</v>
      </c>
      <c r="H87" s="10">
        <v>206.61</v>
      </c>
      <c r="I87" s="11" t="s">
        <v>17</v>
      </c>
      <c r="J87" s="10">
        <v>43.39</v>
      </c>
      <c r="K87" s="10">
        <v>0</v>
      </c>
      <c r="L87" s="10">
        <v>250</v>
      </c>
    </row>
    <row r="88" spans="1:12" x14ac:dyDescent="0.3">
      <c r="A88">
        <v>79</v>
      </c>
      <c r="B88">
        <v>2374</v>
      </c>
      <c r="C88" s="8" t="s">
        <v>224</v>
      </c>
      <c r="D88" s="9" t="s">
        <v>222</v>
      </c>
      <c r="E88" t="s">
        <v>181</v>
      </c>
      <c r="F88" t="s">
        <v>182</v>
      </c>
      <c r="G88" t="s">
        <v>183</v>
      </c>
      <c r="H88" s="10">
        <v>28.51</v>
      </c>
      <c r="I88" s="11" t="s">
        <v>17</v>
      </c>
      <c r="J88" s="10">
        <v>5.99</v>
      </c>
      <c r="K88" s="10">
        <v>0</v>
      </c>
      <c r="L88" s="10">
        <v>68.989999999999995</v>
      </c>
    </row>
    <row r="89" spans="1:12" x14ac:dyDescent="0.3">
      <c r="A89">
        <v>80</v>
      </c>
      <c r="B89">
        <v>2377</v>
      </c>
      <c r="C89" s="8" t="s">
        <v>225</v>
      </c>
      <c r="D89" s="9" t="s">
        <v>222</v>
      </c>
      <c r="E89" t="s">
        <v>144</v>
      </c>
      <c r="G89" t="s">
        <v>109</v>
      </c>
      <c r="H89" s="10">
        <v>208.68</v>
      </c>
      <c r="I89" s="11" t="s">
        <v>17</v>
      </c>
      <c r="J89" s="10">
        <v>43.82</v>
      </c>
      <c r="K89" s="10">
        <v>0</v>
      </c>
      <c r="L89" s="10">
        <v>252.5</v>
      </c>
    </row>
    <row r="90" spans="1:12" x14ac:dyDescent="0.3">
      <c r="A90">
        <v>81</v>
      </c>
      <c r="B90">
        <v>2389</v>
      </c>
      <c r="C90" s="8" t="s">
        <v>226</v>
      </c>
      <c r="D90" s="9" t="s">
        <v>222</v>
      </c>
      <c r="E90" t="s">
        <v>227</v>
      </c>
      <c r="F90" t="s">
        <v>228</v>
      </c>
      <c r="G90" t="s">
        <v>229</v>
      </c>
      <c r="H90" s="10">
        <v>131.04</v>
      </c>
      <c r="I90" s="11" t="s">
        <v>87</v>
      </c>
      <c r="J90" s="10">
        <v>0</v>
      </c>
      <c r="K90" s="10">
        <v>0</v>
      </c>
      <c r="L90" s="10">
        <v>24314.73</v>
      </c>
    </row>
    <row r="91" spans="1:12" x14ac:dyDescent="0.3">
      <c r="A91">
        <v>82</v>
      </c>
      <c r="B91">
        <v>2390</v>
      </c>
      <c r="C91" s="8" t="s">
        <v>230</v>
      </c>
      <c r="D91" s="9" t="s">
        <v>222</v>
      </c>
      <c r="E91" t="s">
        <v>227</v>
      </c>
      <c r="F91" t="s">
        <v>228</v>
      </c>
      <c r="G91" t="s">
        <v>229</v>
      </c>
      <c r="H91" s="10">
        <v>2148</v>
      </c>
      <c r="I91" s="11" t="s">
        <v>87</v>
      </c>
      <c r="J91" s="10">
        <v>0</v>
      </c>
      <c r="K91" s="10">
        <v>0</v>
      </c>
      <c r="L91" s="10">
        <v>5393.56</v>
      </c>
    </row>
    <row r="92" spans="1:12" x14ac:dyDescent="0.3">
      <c r="A92">
        <v>83</v>
      </c>
      <c r="B92">
        <v>2393</v>
      </c>
      <c r="C92" s="8" t="s">
        <v>231</v>
      </c>
      <c r="D92" s="9" t="s">
        <v>222</v>
      </c>
      <c r="E92" t="s">
        <v>227</v>
      </c>
      <c r="F92" t="s">
        <v>228</v>
      </c>
      <c r="G92" t="s">
        <v>229</v>
      </c>
      <c r="H92" s="10">
        <v>2110.9699999999998</v>
      </c>
      <c r="I92" s="11" t="s">
        <v>17</v>
      </c>
      <c r="J92" s="10">
        <v>443.3</v>
      </c>
      <c r="K92" s="10">
        <v>0</v>
      </c>
      <c r="L92" s="10">
        <v>4946.87</v>
      </c>
    </row>
    <row r="93" spans="1:12" x14ac:dyDescent="0.3">
      <c r="A93">
        <v>84</v>
      </c>
      <c r="B93">
        <v>2927</v>
      </c>
      <c r="C93" s="8" t="s">
        <v>232</v>
      </c>
      <c r="D93" s="9" t="s">
        <v>222</v>
      </c>
      <c r="E93" t="s">
        <v>227</v>
      </c>
      <c r="F93" t="s">
        <v>228</v>
      </c>
      <c r="G93" t="s">
        <v>229</v>
      </c>
      <c r="H93" s="10">
        <v>239.56</v>
      </c>
      <c r="I93" s="11" t="s">
        <v>87</v>
      </c>
      <c r="J93" s="10">
        <v>0</v>
      </c>
      <c r="K93" s="10">
        <v>0</v>
      </c>
      <c r="L93" s="10">
        <v>3158.11</v>
      </c>
    </row>
    <row r="94" spans="1:12" x14ac:dyDescent="0.3">
      <c r="A94">
        <v>85</v>
      </c>
      <c r="B94">
        <v>2375</v>
      </c>
      <c r="C94" s="8" t="s">
        <v>233</v>
      </c>
      <c r="D94" s="9" t="s">
        <v>234</v>
      </c>
      <c r="E94" t="s">
        <v>181</v>
      </c>
      <c r="F94" t="s">
        <v>182</v>
      </c>
      <c r="G94" t="s">
        <v>183</v>
      </c>
      <c r="H94" s="10">
        <v>31.06</v>
      </c>
      <c r="I94" s="11" t="s">
        <v>17</v>
      </c>
      <c r="J94" s="10">
        <v>6.52</v>
      </c>
      <c r="K94" s="10">
        <v>0</v>
      </c>
      <c r="L94" s="10">
        <v>75.17</v>
      </c>
    </row>
    <row r="95" spans="1:12" x14ac:dyDescent="0.3">
      <c r="A95">
        <v>86</v>
      </c>
      <c r="B95">
        <v>1607</v>
      </c>
      <c r="C95" s="8" t="s">
        <v>235</v>
      </c>
      <c r="D95" s="9" t="s">
        <v>236</v>
      </c>
      <c r="E95" t="s">
        <v>80</v>
      </c>
      <c r="F95" t="s">
        <v>81</v>
      </c>
      <c r="G95" t="s">
        <v>80</v>
      </c>
      <c r="H95" s="10">
        <v>4785</v>
      </c>
      <c r="I95" s="11" t="s">
        <v>17</v>
      </c>
      <c r="J95" s="10">
        <v>1004.85</v>
      </c>
      <c r="K95" s="10">
        <v>0</v>
      </c>
      <c r="L95" s="10">
        <v>5789.85</v>
      </c>
    </row>
    <row r="96" spans="1:12" x14ac:dyDescent="0.3">
      <c r="A96">
        <v>87</v>
      </c>
      <c r="B96">
        <v>1612</v>
      </c>
      <c r="C96" s="8" t="s">
        <v>237</v>
      </c>
      <c r="D96" s="9" t="s">
        <v>236</v>
      </c>
      <c r="E96" t="s">
        <v>76</v>
      </c>
      <c r="F96" t="s">
        <v>15</v>
      </c>
      <c r="G96" t="s">
        <v>16</v>
      </c>
      <c r="H96" s="10">
        <v>2613.09</v>
      </c>
      <c r="I96" s="11" t="s">
        <v>17</v>
      </c>
      <c r="J96" s="10">
        <v>548.75</v>
      </c>
      <c r="K96" s="10">
        <v>0</v>
      </c>
      <c r="L96" s="10">
        <v>3161.84</v>
      </c>
    </row>
    <row r="97" spans="1:12" x14ac:dyDescent="0.3">
      <c r="A97">
        <v>88</v>
      </c>
      <c r="B97">
        <v>2087</v>
      </c>
      <c r="C97" s="8" t="s">
        <v>238</v>
      </c>
      <c r="D97" s="9" t="s">
        <v>236</v>
      </c>
      <c r="E97" t="s">
        <v>239</v>
      </c>
      <c r="F97" t="s">
        <v>89</v>
      </c>
      <c r="G97" t="s">
        <v>90</v>
      </c>
      <c r="H97" s="10">
        <v>31.75</v>
      </c>
      <c r="I97" s="11" t="s">
        <v>17</v>
      </c>
      <c r="J97" s="10">
        <v>6.67</v>
      </c>
      <c r="K97" s="10">
        <v>0</v>
      </c>
      <c r="L97" s="10">
        <v>38.42</v>
      </c>
    </row>
    <row r="98" spans="1:12" x14ac:dyDescent="0.3">
      <c r="A98">
        <v>89</v>
      </c>
      <c r="B98">
        <v>2347</v>
      </c>
      <c r="C98" s="8" t="s">
        <v>240</v>
      </c>
      <c r="D98" s="9" t="s">
        <v>236</v>
      </c>
      <c r="E98" t="s">
        <v>227</v>
      </c>
      <c r="F98" t="s">
        <v>228</v>
      </c>
      <c r="G98" t="s">
        <v>229</v>
      </c>
      <c r="H98" s="10">
        <v>-81.41</v>
      </c>
      <c r="I98" s="11" t="s">
        <v>17</v>
      </c>
      <c r="J98" s="10">
        <v>-17.100000000000001</v>
      </c>
      <c r="K98" s="10">
        <v>0</v>
      </c>
      <c r="L98" s="10">
        <v>-239.27</v>
      </c>
    </row>
    <row r="99" spans="1:12" x14ac:dyDescent="0.3">
      <c r="A99">
        <v>90</v>
      </c>
      <c r="B99">
        <v>2372</v>
      </c>
      <c r="C99" s="8" t="s">
        <v>241</v>
      </c>
      <c r="D99" s="9" t="s">
        <v>242</v>
      </c>
      <c r="E99" t="s">
        <v>181</v>
      </c>
      <c r="F99" t="s">
        <v>182</v>
      </c>
      <c r="G99" t="s">
        <v>183</v>
      </c>
      <c r="H99" s="10">
        <v>19.66</v>
      </c>
      <c r="I99" s="11" t="s">
        <v>17</v>
      </c>
      <c r="J99" s="10">
        <v>4.13</v>
      </c>
      <c r="K99" s="10">
        <v>0</v>
      </c>
      <c r="L99" s="10">
        <v>47.56</v>
      </c>
    </row>
    <row r="100" spans="1:12" x14ac:dyDescent="0.3">
      <c r="A100">
        <v>91</v>
      </c>
      <c r="B100">
        <v>2383</v>
      </c>
      <c r="C100" s="8" t="s">
        <v>243</v>
      </c>
      <c r="D100" s="9" t="s">
        <v>244</v>
      </c>
      <c r="E100" t="s">
        <v>245</v>
      </c>
      <c r="G100" t="s">
        <v>109</v>
      </c>
      <c r="H100" s="10">
        <v>4.13</v>
      </c>
      <c r="I100" s="11" t="s">
        <v>17</v>
      </c>
      <c r="J100" s="10">
        <v>0.87</v>
      </c>
      <c r="K100" s="10">
        <v>0</v>
      </c>
      <c r="L100" s="10">
        <v>10</v>
      </c>
    </row>
    <row r="101" spans="1:12" x14ac:dyDescent="0.3">
      <c r="A101">
        <v>92</v>
      </c>
      <c r="B101">
        <v>2672</v>
      </c>
      <c r="C101" s="8" t="s">
        <v>246</v>
      </c>
      <c r="D101" s="9" t="s">
        <v>244</v>
      </c>
      <c r="E101" t="s">
        <v>247</v>
      </c>
      <c r="G101" t="s">
        <v>109</v>
      </c>
      <c r="H101" s="10">
        <v>66.099999999999994</v>
      </c>
      <c r="I101" s="11" t="s">
        <v>17</v>
      </c>
      <c r="J101" s="10">
        <v>13.88</v>
      </c>
      <c r="K101" s="10">
        <v>0</v>
      </c>
      <c r="L101" s="10">
        <v>79.98</v>
      </c>
    </row>
    <row r="102" spans="1:12" x14ac:dyDescent="0.3">
      <c r="A102">
        <v>93</v>
      </c>
      <c r="B102">
        <v>2382</v>
      </c>
      <c r="C102" s="8" t="s">
        <v>248</v>
      </c>
      <c r="D102" s="9" t="s">
        <v>249</v>
      </c>
      <c r="E102" t="s">
        <v>22</v>
      </c>
      <c r="F102" t="s">
        <v>23</v>
      </c>
      <c r="G102" t="s">
        <v>24</v>
      </c>
      <c r="H102" s="10">
        <v>28.53</v>
      </c>
      <c r="I102" s="11" t="s">
        <v>17</v>
      </c>
      <c r="J102" s="10">
        <v>5.99</v>
      </c>
      <c r="K102" s="10">
        <v>0</v>
      </c>
      <c r="L102" s="10">
        <v>69.05</v>
      </c>
    </row>
    <row r="103" spans="1:12" x14ac:dyDescent="0.3">
      <c r="A103">
        <v>94</v>
      </c>
      <c r="B103">
        <v>2384</v>
      </c>
      <c r="C103" s="8" t="s">
        <v>250</v>
      </c>
      <c r="D103" s="9" t="s">
        <v>249</v>
      </c>
      <c r="E103" t="s">
        <v>251</v>
      </c>
      <c r="G103" t="s">
        <v>109</v>
      </c>
      <c r="H103" s="10">
        <v>27.29</v>
      </c>
      <c r="I103" s="11" t="s">
        <v>17</v>
      </c>
      <c r="J103" s="10">
        <v>5.73</v>
      </c>
      <c r="K103" s="10">
        <v>0</v>
      </c>
      <c r="L103" s="10">
        <v>66.040000000000006</v>
      </c>
    </row>
    <row r="104" spans="1:12" x14ac:dyDescent="0.3">
      <c r="A104">
        <v>95</v>
      </c>
      <c r="B104">
        <v>2366</v>
      </c>
      <c r="C104" s="8" t="s">
        <v>252</v>
      </c>
      <c r="D104" s="9" t="s">
        <v>253</v>
      </c>
      <c r="E104" t="s">
        <v>181</v>
      </c>
      <c r="F104" t="s">
        <v>182</v>
      </c>
      <c r="G104" t="s">
        <v>183</v>
      </c>
      <c r="H104" s="10">
        <v>27.4</v>
      </c>
      <c r="I104" s="11" t="s">
        <v>17</v>
      </c>
      <c r="J104" s="10">
        <v>5.75</v>
      </c>
      <c r="K104" s="10">
        <v>0</v>
      </c>
      <c r="L104" s="10">
        <v>66.31</v>
      </c>
    </row>
    <row r="105" spans="1:12" x14ac:dyDescent="0.3">
      <c r="A105">
        <v>96</v>
      </c>
      <c r="B105">
        <v>1818</v>
      </c>
      <c r="C105" s="8" t="s">
        <v>254</v>
      </c>
      <c r="D105" s="9" t="s">
        <v>255</v>
      </c>
      <c r="E105" t="s">
        <v>256</v>
      </c>
      <c r="F105" t="s">
        <v>257</v>
      </c>
      <c r="G105" t="s">
        <v>258</v>
      </c>
      <c r="H105" s="10">
        <v>41.32</v>
      </c>
      <c r="I105" s="11" t="s">
        <v>17</v>
      </c>
      <c r="J105" s="10">
        <v>8.68</v>
      </c>
      <c r="K105" s="10">
        <v>0</v>
      </c>
      <c r="L105" s="10">
        <v>50</v>
      </c>
    </row>
    <row r="106" spans="1:12" x14ac:dyDescent="0.3">
      <c r="A106">
        <v>97</v>
      </c>
      <c r="B106">
        <v>2088</v>
      </c>
      <c r="C106" s="8" t="s">
        <v>259</v>
      </c>
      <c r="D106" s="9" t="s">
        <v>255</v>
      </c>
      <c r="E106" t="s">
        <v>178</v>
      </c>
      <c r="F106" t="s">
        <v>47</v>
      </c>
      <c r="G106" t="s">
        <v>48</v>
      </c>
      <c r="H106" s="10">
        <v>7.9</v>
      </c>
      <c r="I106" s="11" t="s">
        <v>17</v>
      </c>
      <c r="J106" s="10">
        <v>1.66</v>
      </c>
      <c r="K106" s="10">
        <v>0</v>
      </c>
      <c r="L106" s="10">
        <v>9.56</v>
      </c>
    </row>
    <row r="107" spans="1:12" x14ac:dyDescent="0.3">
      <c r="A107">
        <v>98</v>
      </c>
      <c r="B107">
        <v>2378</v>
      </c>
      <c r="C107" s="8" t="s">
        <v>260</v>
      </c>
      <c r="D107" s="9" t="s">
        <v>261</v>
      </c>
      <c r="E107" t="s">
        <v>36</v>
      </c>
      <c r="G107" t="s">
        <v>37</v>
      </c>
      <c r="H107" s="10">
        <v>45.45</v>
      </c>
      <c r="I107" s="11" t="s">
        <v>32</v>
      </c>
      <c r="J107" s="10">
        <v>4.55</v>
      </c>
      <c r="K107" s="10">
        <v>0</v>
      </c>
      <c r="L107" s="10">
        <v>50</v>
      </c>
    </row>
    <row r="108" spans="1:12" x14ac:dyDescent="0.3">
      <c r="A108">
        <v>99</v>
      </c>
      <c r="B108">
        <v>2386</v>
      </c>
      <c r="C108" s="8" t="s">
        <v>262</v>
      </c>
      <c r="D108" s="9" t="s">
        <v>263</v>
      </c>
      <c r="E108" t="s">
        <v>227</v>
      </c>
      <c r="F108" t="s">
        <v>228</v>
      </c>
      <c r="G108" t="s">
        <v>229</v>
      </c>
      <c r="H108" s="10">
        <v>1433.03</v>
      </c>
      <c r="I108" s="11" t="s">
        <v>87</v>
      </c>
      <c r="J108" s="10">
        <v>0</v>
      </c>
      <c r="K108" s="10">
        <v>0</v>
      </c>
      <c r="L108" s="10">
        <v>10701.18</v>
      </c>
    </row>
    <row r="109" spans="1:12" x14ac:dyDescent="0.3">
      <c r="A109">
        <v>100</v>
      </c>
      <c r="B109">
        <v>2402</v>
      </c>
      <c r="C109" s="8" t="s">
        <v>264</v>
      </c>
      <c r="D109" s="9" t="s">
        <v>263</v>
      </c>
      <c r="E109" t="s">
        <v>265</v>
      </c>
      <c r="F109" t="s">
        <v>228</v>
      </c>
      <c r="G109" t="s">
        <v>229</v>
      </c>
      <c r="H109" s="10">
        <v>1901.9</v>
      </c>
      <c r="I109" s="11" t="s">
        <v>17</v>
      </c>
      <c r="J109" s="10">
        <v>399.4</v>
      </c>
      <c r="K109" s="10">
        <v>0</v>
      </c>
      <c r="L109" s="10">
        <v>4786.5</v>
      </c>
    </row>
    <row r="110" spans="1:12" x14ac:dyDescent="0.3">
      <c r="B110">
        <v>2402</v>
      </c>
      <c r="C110" s="8" t="s">
        <v>264</v>
      </c>
      <c r="D110" s="9" t="s">
        <v>263</v>
      </c>
      <c r="E110" t="s">
        <v>265</v>
      </c>
      <c r="F110" t="s">
        <v>228</v>
      </c>
      <c r="G110" t="s">
        <v>229</v>
      </c>
      <c r="H110" s="10">
        <v>2485.1999999999998</v>
      </c>
      <c r="I110" s="11" t="s">
        <v>87</v>
      </c>
      <c r="J110" s="10">
        <v>0</v>
      </c>
      <c r="K110" s="10">
        <v>0</v>
      </c>
      <c r="L110" s="10">
        <v>0</v>
      </c>
    </row>
    <row r="111" spans="1:12" x14ac:dyDescent="0.3">
      <c r="A111">
        <v>101</v>
      </c>
      <c r="B111">
        <v>2367</v>
      </c>
      <c r="C111" s="8" t="s">
        <v>266</v>
      </c>
      <c r="D111" s="9" t="s">
        <v>267</v>
      </c>
      <c r="E111" t="s">
        <v>181</v>
      </c>
      <c r="F111" t="s">
        <v>182</v>
      </c>
      <c r="G111" t="s">
        <v>183</v>
      </c>
      <c r="H111" s="10">
        <v>27.54</v>
      </c>
      <c r="I111" s="11" t="s">
        <v>17</v>
      </c>
      <c r="J111" s="10">
        <v>5.78</v>
      </c>
      <c r="K111" s="10">
        <v>0</v>
      </c>
      <c r="L111" s="10">
        <v>66.650000000000006</v>
      </c>
    </row>
    <row r="112" spans="1:12" x14ac:dyDescent="0.3">
      <c r="A112">
        <v>102</v>
      </c>
      <c r="B112">
        <v>1608</v>
      </c>
      <c r="C112" s="8" t="s">
        <v>268</v>
      </c>
      <c r="D112" s="9" t="s">
        <v>269</v>
      </c>
      <c r="E112" t="s">
        <v>190</v>
      </c>
      <c r="F112" t="s">
        <v>60</v>
      </c>
      <c r="G112" t="s">
        <v>61</v>
      </c>
      <c r="H112" s="10">
        <v>350</v>
      </c>
      <c r="I112" s="11" t="s">
        <v>17</v>
      </c>
      <c r="J112" s="10">
        <v>73.5</v>
      </c>
      <c r="K112" s="10">
        <v>0</v>
      </c>
      <c r="L112" s="10">
        <v>423.5</v>
      </c>
    </row>
    <row r="113" spans="1:12" x14ac:dyDescent="0.3">
      <c r="A113">
        <v>103</v>
      </c>
      <c r="B113">
        <v>1820</v>
      </c>
      <c r="C113" s="8" t="s">
        <v>270</v>
      </c>
      <c r="D113" s="9" t="s">
        <v>269</v>
      </c>
      <c r="E113" t="s">
        <v>271</v>
      </c>
      <c r="F113" t="s">
        <v>272</v>
      </c>
      <c r="G113" t="s">
        <v>273</v>
      </c>
      <c r="H113" s="10">
        <v>225</v>
      </c>
      <c r="I113" s="11" t="s">
        <v>87</v>
      </c>
      <c r="J113" s="10">
        <v>0</v>
      </c>
      <c r="K113" s="10">
        <v>0</v>
      </c>
      <c r="L113" s="10">
        <v>225</v>
      </c>
    </row>
    <row r="114" spans="1:12" x14ac:dyDescent="0.3">
      <c r="A114">
        <v>104</v>
      </c>
      <c r="B114">
        <v>2091</v>
      </c>
      <c r="C114" s="8" t="s">
        <v>274</v>
      </c>
      <c r="D114" s="9" t="s">
        <v>269</v>
      </c>
      <c r="E114" t="s">
        <v>275</v>
      </c>
      <c r="F114" t="s">
        <v>276</v>
      </c>
      <c r="G114" t="s">
        <v>277</v>
      </c>
      <c r="H114" s="10">
        <v>15270</v>
      </c>
      <c r="I114" s="11" t="s">
        <v>87</v>
      </c>
      <c r="J114" s="10">
        <v>0</v>
      </c>
      <c r="K114" s="10">
        <v>0</v>
      </c>
      <c r="L114" s="10">
        <v>15270</v>
      </c>
    </row>
    <row r="115" spans="1:12" x14ac:dyDescent="0.3">
      <c r="A115">
        <v>105</v>
      </c>
      <c r="B115">
        <v>2370</v>
      </c>
      <c r="C115" s="8" t="s">
        <v>278</v>
      </c>
      <c r="D115" s="9" t="s">
        <v>269</v>
      </c>
      <c r="E115" t="s">
        <v>279</v>
      </c>
      <c r="G115" t="s">
        <v>109</v>
      </c>
      <c r="H115" s="10">
        <v>16.02</v>
      </c>
      <c r="I115" s="11" t="s">
        <v>17</v>
      </c>
      <c r="J115" s="10">
        <v>3.36</v>
      </c>
      <c r="K115" s="10">
        <v>0</v>
      </c>
      <c r="L115" s="10">
        <v>42.95</v>
      </c>
    </row>
    <row r="116" spans="1:12" x14ac:dyDescent="0.3">
      <c r="A116">
        <v>106</v>
      </c>
      <c r="B116">
        <v>2357</v>
      </c>
      <c r="C116" s="8" t="s">
        <v>280</v>
      </c>
      <c r="D116" s="9" t="s">
        <v>281</v>
      </c>
      <c r="E116" t="s">
        <v>22</v>
      </c>
      <c r="F116" t="s">
        <v>23</v>
      </c>
      <c r="G116" t="s">
        <v>24</v>
      </c>
      <c r="H116" s="10">
        <v>28.52</v>
      </c>
      <c r="I116" s="11" t="s">
        <v>17</v>
      </c>
      <c r="J116" s="10">
        <v>5.99</v>
      </c>
      <c r="K116" s="10">
        <v>0</v>
      </c>
      <c r="L116" s="10">
        <v>69.010000000000005</v>
      </c>
    </row>
    <row r="117" spans="1:12" x14ac:dyDescent="0.3">
      <c r="A117">
        <v>107</v>
      </c>
      <c r="B117">
        <v>2365</v>
      </c>
      <c r="C117" s="8" t="s">
        <v>282</v>
      </c>
      <c r="D117" s="9" t="s">
        <v>283</v>
      </c>
      <c r="E117" t="s">
        <v>44</v>
      </c>
      <c r="G117" t="s">
        <v>37</v>
      </c>
      <c r="H117" s="10">
        <v>113.75</v>
      </c>
      <c r="I117" s="11" t="s">
        <v>32</v>
      </c>
      <c r="J117" s="10">
        <v>11.37</v>
      </c>
      <c r="K117" s="10">
        <v>0</v>
      </c>
      <c r="L117" s="10">
        <v>125.12</v>
      </c>
    </row>
    <row r="118" spans="1:12" x14ac:dyDescent="0.3">
      <c r="A118">
        <v>108</v>
      </c>
      <c r="B118">
        <v>2917</v>
      </c>
      <c r="C118" s="8" t="s">
        <v>284</v>
      </c>
      <c r="D118" s="9" t="s">
        <v>285</v>
      </c>
      <c r="E118" t="s">
        <v>286</v>
      </c>
      <c r="G118" t="s">
        <v>37</v>
      </c>
      <c r="H118" s="10">
        <v>47.87</v>
      </c>
      <c r="I118" s="11" t="s">
        <v>32</v>
      </c>
      <c r="J118" s="10">
        <v>4.79</v>
      </c>
      <c r="K118" s="10">
        <v>0</v>
      </c>
      <c r="L118" s="10">
        <v>52.66</v>
      </c>
    </row>
    <row r="119" spans="1:12" x14ac:dyDescent="0.3">
      <c r="A119">
        <v>109</v>
      </c>
      <c r="B119">
        <v>2360</v>
      </c>
      <c r="C119" s="8" t="s">
        <v>287</v>
      </c>
      <c r="D119" s="9" t="s">
        <v>288</v>
      </c>
      <c r="E119" t="s">
        <v>289</v>
      </c>
      <c r="G119" t="s">
        <v>109</v>
      </c>
      <c r="H119" s="10">
        <v>27.28</v>
      </c>
      <c r="I119" s="11" t="s">
        <v>17</v>
      </c>
      <c r="J119" s="10">
        <v>5.73</v>
      </c>
      <c r="K119" s="10">
        <v>0</v>
      </c>
      <c r="L119" s="10">
        <v>66.010000000000005</v>
      </c>
    </row>
    <row r="120" spans="1:12" x14ac:dyDescent="0.3">
      <c r="A120">
        <v>110</v>
      </c>
      <c r="B120">
        <v>2364</v>
      </c>
      <c r="C120" s="8" t="s">
        <v>290</v>
      </c>
      <c r="D120" s="9" t="s">
        <v>288</v>
      </c>
      <c r="E120" t="s">
        <v>291</v>
      </c>
      <c r="G120" t="s">
        <v>37</v>
      </c>
      <c r="H120" s="10">
        <v>93.69</v>
      </c>
      <c r="I120" s="11" t="s">
        <v>32</v>
      </c>
      <c r="J120" s="10">
        <v>9.3699999999999992</v>
      </c>
      <c r="K120" s="10">
        <v>0</v>
      </c>
      <c r="L120" s="10">
        <v>103.06</v>
      </c>
    </row>
    <row r="121" spans="1:12" x14ac:dyDescent="0.3">
      <c r="A121">
        <v>111</v>
      </c>
      <c r="B121">
        <v>2919</v>
      </c>
      <c r="C121" s="8" t="s">
        <v>292</v>
      </c>
      <c r="D121" s="9" t="s">
        <v>293</v>
      </c>
      <c r="E121" t="s">
        <v>294</v>
      </c>
      <c r="G121" t="s">
        <v>109</v>
      </c>
      <c r="H121" s="10">
        <v>20.18</v>
      </c>
      <c r="I121" s="11" t="s">
        <v>32</v>
      </c>
      <c r="J121" s="10">
        <v>2.02</v>
      </c>
      <c r="K121" s="10">
        <v>0</v>
      </c>
      <c r="L121" s="10">
        <v>22.2</v>
      </c>
    </row>
    <row r="122" spans="1:12" x14ac:dyDescent="0.3">
      <c r="A122">
        <v>112</v>
      </c>
      <c r="B122">
        <v>2356</v>
      </c>
      <c r="C122" s="8" t="s">
        <v>295</v>
      </c>
      <c r="D122" s="9" t="s">
        <v>293</v>
      </c>
      <c r="E122" t="s">
        <v>296</v>
      </c>
      <c r="G122" t="s">
        <v>37</v>
      </c>
      <c r="H122" s="10">
        <v>57.27</v>
      </c>
      <c r="I122" s="11" t="s">
        <v>32</v>
      </c>
      <c r="J122" s="10">
        <v>5.73</v>
      </c>
      <c r="K122" s="10">
        <v>0</v>
      </c>
      <c r="L122" s="10">
        <v>63</v>
      </c>
    </row>
    <row r="123" spans="1:12" x14ac:dyDescent="0.3">
      <c r="A123">
        <v>113</v>
      </c>
      <c r="B123">
        <v>2399</v>
      </c>
      <c r="C123" s="8" t="s">
        <v>297</v>
      </c>
      <c r="D123" s="9" t="s">
        <v>298</v>
      </c>
      <c r="E123" t="s">
        <v>227</v>
      </c>
      <c r="F123" t="s">
        <v>228</v>
      </c>
      <c r="G123" t="s">
        <v>229</v>
      </c>
      <c r="H123" s="10">
        <v>1544.74</v>
      </c>
      <c r="I123" s="11" t="s">
        <v>17</v>
      </c>
      <c r="J123" s="10">
        <v>324.39999999999998</v>
      </c>
      <c r="K123" s="10">
        <v>0</v>
      </c>
      <c r="L123" s="10">
        <v>3772.41</v>
      </c>
    </row>
    <row r="124" spans="1:12" x14ac:dyDescent="0.3">
      <c r="B124">
        <v>2399</v>
      </c>
      <c r="C124" s="8" t="s">
        <v>297</v>
      </c>
      <c r="D124" s="9" t="s">
        <v>298</v>
      </c>
      <c r="E124" t="s">
        <v>227</v>
      </c>
      <c r="F124" t="s">
        <v>228</v>
      </c>
      <c r="G124" t="s">
        <v>229</v>
      </c>
      <c r="H124" s="10">
        <v>1903.27</v>
      </c>
      <c r="I124" s="11" t="s">
        <v>87</v>
      </c>
      <c r="J124" s="10">
        <v>0</v>
      </c>
      <c r="K124" s="10">
        <v>0</v>
      </c>
      <c r="L124" s="10">
        <v>0</v>
      </c>
    </row>
    <row r="125" spans="1:12" x14ac:dyDescent="0.3">
      <c r="A125">
        <v>114</v>
      </c>
      <c r="B125">
        <v>2400</v>
      </c>
      <c r="C125" s="8" t="s">
        <v>299</v>
      </c>
      <c r="D125" s="9" t="s">
        <v>298</v>
      </c>
      <c r="E125" t="s">
        <v>227</v>
      </c>
      <c r="F125" t="s">
        <v>228</v>
      </c>
      <c r="G125" t="s">
        <v>229</v>
      </c>
      <c r="H125" s="10">
        <v>3105.68</v>
      </c>
      <c r="I125" s="11" t="s">
        <v>87</v>
      </c>
      <c r="J125" s="10">
        <v>0</v>
      </c>
      <c r="K125" s="10">
        <v>0</v>
      </c>
      <c r="L125" s="10">
        <v>15296</v>
      </c>
    </row>
    <row r="126" spans="1:12" x14ac:dyDescent="0.3">
      <c r="A126">
        <v>115</v>
      </c>
      <c r="B126">
        <v>2920</v>
      </c>
      <c r="C126" s="8" t="s">
        <v>300</v>
      </c>
      <c r="D126" s="9" t="s">
        <v>298</v>
      </c>
      <c r="E126" t="s">
        <v>301</v>
      </c>
      <c r="G126" t="s">
        <v>37</v>
      </c>
      <c r="H126" s="10">
        <v>62.12</v>
      </c>
      <c r="I126" s="11" t="s">
        <v>32</v>
      </c>
      <c r="J126" s="10">
        <v>6.21</v>
      </c>
      <c r="K126" s="10">
        <v>0</v>
      </c>
      <c r="L126" s="10">
        <v>68.33</v>
      </c>
    </row>
    <row r="127" spans="1:12" x14ac:dyDescent="0.3">
      <c r="A127">
        <v>116</v>
      </c>
      <c r="B127">
        <v>2358</v>
      </c>
      <c r="C127" s="8" t="s">
        <v>302</v>
      </c>
      <c r="D127" s="9" t="s">
        <v>303</v>
      </c>
      <c r="E127" t="s">
        <v>22</v>
      </c>
      <c r="F127" t="s">
        <v>23</v>
      </c>
      <c r="G127" t="s">
        <v>24</v>
      </c>
      <c r="H127" s="10">
        <v>29.34</v>
      </c>
      <c r="I127" s="11" t="s">
        <v>17</v>
      </c>
      <c r="J127" s="10">
        <v>6.16</v>
      </c>
      <c r="K127" s="10">
        <v>0</v>
      </c>
      <c r="L127" s="10">
        <v>71</v>
      </c>
    </row>
    <row r="128" spans="1:12" x14ac:dyDescent="0.3">
      <c r="A128">
        <v>117</v>
      </c>
      <c r="B128">
        <v>2361</v>
      </c>
      <c r="C128" s="8" t="s">
        <v>304</v>
      </c>
      <c r="D128" s="9" t="s">
        <v>303</v>
      </c>
      <c r="E128" t="s">
        <v>305</v>
      </c>
      <c r="G128" t="s">
        <v>37</v>
      </c>
      <c r="H128" s="10">
        <v>111.69</v>
      </c>
      <c r="I128" s="11" t="s">
        <v>32</v>
      </c>
      <c r="J128" s="10">
        <v>11.17</v>
      </c>
      <c r="K128" s="10">
        <v>0</v>
      </c>
      <c r="L128" s="10">
        <v>122.86</v>
      </c>
    </row>
    <row r="129" spans="1:12" x14ac:dyDescent="0.3">
      <c r="A129">
        <v>118</v>
      </c>
      <c r="B129">
        <v>2914</v>
      </c>
      <c r="C129" s="8" t="s">
        <v>306</v>
      </c>
      <c r="D129" s="9" t="s">
        <v>303</v>
      </c>
      <c r="E129" t="s">
        <v>307</v>
      </c>
      <c r="G129" t="s">
        <v>37</v>
      </c>
      <c r="H129" s="10">
        <v>29.91</v>
      </c>
      <c r="I129" s="11" t="s">
        <v>32</v>
      </c>
      <c r="J129" s="10">
        <v>2.99</v>
      </c>
      <c r="K129" s="10">
        <v>0</v>
      </c>
      <c r="L129" s="10">
        <v>32.9</v>
      </c>
    </row>
    <row r="130" spans="1:12" x14ac:dyDescent="0.3">
      <c r="A130">
        <v>119</v>
      </c>
      <c r="B130">
        <v>2368</v>
      </c>
      <c r="C130" s="8" t="s">
        <v>308</v>
      </c>
      <c r="D130" s="9" t="s">
        <v>309</v>
      </c>
      <c r="E130" t="s">
        <v>181</v>
      </c>
      <c r="F130" t="s">
        <v>182</v>
      </c>
      <c r="G130" t="s">
        <v>183</v>
      </c>
      <c r="H130" s="10">
        <v>36.619999999999997</v>
      </c>
      <c r="I130" s="11" t="s">
        <v>17</v>
      </c>
      <c r="J130" s="10">
        <v>7.69</v>
      </c>
      <c r="K130" s="10">
        <v>0</v>
      </c>
      <c r="L130" s="10">
        <v>88.61</v>
      </c>
    </row>
    <row r="131" spans="1:12" x14ac:dyDescent="0.3">
      <c r="A131">
        <v>120</v>
      </c>
      <c r="B131">
        <v>2918</v>
      </c>
      <c r="C131" s="8" t="s">
        <v>310</v>
      </c>
      <c r="D131" s="9" t="s">
        <v>309</v>
      </c>
      <c r="E131" t="s">
        <v>294</v>
      </c>
      <c r="G131" t="s">
        <v>109</v>
      </c>
      <c r="H131" s="10">
        <v>22.27</v>
      </c>
      <c r="I131" s="11" t="s">
        <v>32</v>
      </c>
      <c r="J131" s="10">
        <v>2.23</v>
      </c>
      <c r="K131" s="10">
        <v>0</v>
      </c>
      <c r="L131" s="10">
        <v>24.5</v>
      </c>
    </row>
    <row r="132" spans="1:12" x14ac:dyDescent="0.3">
      <c r="A132">
        <v>121</v>
      </c>
      <c r="B132">
        <v>2363</v>
      </c>
      <c r="C132" s="8" t="s">
        <v>311</v>
      </c>
      <c r="D132" s="9" t="s">
        <v>312</v>
      </c>
      <c r="E132" t="s">
        <v>313</v>
      </c>
      <c r="F132" t="s">
        <v>314</v>
      </c>
      <c r="G132" t="s">
        <v>315</v>
      </c>
      <c r="H132" s="10">
        <v>19.079999999999998</v>
      </c>
      <c r="I132" s="11" t="s">
        <v>17</v>
      </c>
      <c r="J132" s="10">
        <v>4</v>
      </c>
      <c r="K132" s="10">
        <v>0</v>
      </c>
      <c r="L132" s="10">
        <v>46.18</v>
      </c>
    </row>
    <row r="133" spans="1:12" x14ac:dyDescent="0.3">
      <c r="A133">
        <v>122</v>
      </c>
      <c r="B133">
        <v>2668</v>
      </c>
      <c r="C133" s="8" t="s">
        <v>316</v>
      </c>
      <c r="D133" s="9" t="s">
        <v>312</v>
      </c>
      <c r="E133" t="s">
        <v>209</v>
      </c>
      <c r="F133" t="s">
        <v>208</v>
      </c>
      <c r="G133" t="s">
        <v>209</v>
      </c>
      <c r="H133" s="10">
        <v>117.95</v>
      </c>
      <c r="I133" s="11" t="s">
        <v>17</v>
      </c>
      <c r="J133" s="10">
        <v>24.77</v>
      </c>
      <c r="K133" s="10">
        <v>17.690000000000001</v>
      </c>
      <c r="L133" s="10">
        <v>125.03</v>
      </c>
    </row>
    <row r="134" spans="1:12" x14ac:dyDescent="0.3">
      <c r="A134">
        <v>123</v>
      </c>
      <c r="B134">
        <v>2924</v>
      </c>
      <c r="C134" s="8" t="s">
        <v>317</v>
      </c>
      <c r="D134" s="9" t="s">
        <v>318</v>
      </c>
      <c r="E134" t="s">
        <v>22</v>
      </c>
      <c r="F134" t="s">
        <v>23</v>
      </c>
      <c r="G134" t="s">
        <v>24</v>
      </c>
      <c r="H134" s="10">
        <v>28.95</v>
      </c>
      <c r="I134" s="11" t="s">
        <v>17</v>
      </c>
      <c r="J134" s="10">
        <v>6.08</v>
      </c>
      <c r="K134" s="10">
        <v>0</v>
      </c>
      <c r="L134" s="10">
        <v>70.05</v>
      </c>
    </row>
    <row r="135" spans="1:12" x14ac:dyDescent="0.3">
      <c r="A135">
        <v>124</v>
      </c>
      <c r="B135">
        <v>2090</v>
      </c>
      <c r="C135" s="8" t="s">
        <v>274</v>
      </c>
      <c r="D135" s="9" t="s">
        <v>319</v>
      </c>
      <c r="E135" t="s">
        <v>80</v>
      </c>
      <c r="F135" t="s">
        <v>81</v>
      </c>
      <c r="G135" t="s">
        <v>80</v>
      </c>
      <c r="H135" s="10">
        <v>4825</v>
      </c>
      <c r="I135" s="11" t="s">
        <v>17</v>
      </c>
      <c r="J135" s="10">
        <v>1013.25</v>
      </c>
      <c r="K135" s="10">
        <v>0</v>
      </c>
      <c r="L135" s="10">
        <v>5838.25</v>
      </c>
    </row>
    <row r="136" spans="1:12" x14ac:dyDescent="0.3">
      <c r="A136">
        <v>125</v>
      </c>
      <c r="B136">
        <v>2348</v>
      </c>
      <c r="C136" s="8" t="s">
        <v>320</v>
      </c>
      <c r="D136" s="9" t="s">
        <v>319</v>
      </c>
      <c r="E136" t="s">
        <v>227</v>
      </c>
      <c r="F136" t="s">
        <v>228</v>
      </c>
      <c r="G136" t="s">
        <v>229</v>
      </c>
      <c r="H136" s="10">
        <v>-25</v>
      </c>
      <c r="I136" s="11" t="s">
        <v>17</v>
      </c>
      <c r="J136" s="10">
        <v>-5.25</v>
      </c>
      <c r="K136" s="10">
        <v>0</v>
      </c>
      <c r="L136" s="10">
        <v>-30.25</v>
      </c>
    </row>
    <row r="137" spans="1:12" x14ac:dyDescent="0.3">
      <c r="A137">
        <v>126</v>
      </c>
      <c r="B137">
        <v>2092</v>
      </c>
      <c r="C137" s="8" t="s">
        <v>321</v>
      </c>
      <c r="D137" s="9" t="s">
        <v>322</v>
      </c>
      <c r="E137" t="s">
        <v>76</v>
      </c>
      <c r="F137" t="s">
        <v>15</v>
      </c>
      <c r="G137" t="s">
        <v>16</v>
      </c>
      <c r="H137" s="10">
        <v>433.53</v>
      </c>
      <c r="I137" s="11" t="s">
        <v>17</v>
      </c>
      <c r="J137" s="10">
        <v>91.04</v>
      </c>
      <c r="K137" s="10">
        <v>0</v>
      </c>
      <c r="L137" s="10">
        <v>524.57000000000005</v>
      </c>
    </row>
    <row r="138" spans="1:12" x14ac:dyDescent="0.3">
      <c r="A138">
        <v>127</v>
      </c>
      <c r="B138">
        <v>2344</v>
      </c>
      <c r="C138" s="8" t="s">
        <v>323</v>
      </c>
      <c r="D138" s="9" t="s">
        <v>322</v>
      </c>
      <c r="E138" t="s">
        <v>227</v>
      </c>
      <c r="F138" t="s">
        <v>228</v>
      </c>
      <c r="G138" t="s">
        <v>229</v>
      </c>
      <c r="H138" s="10">
        <v>1689.42</v>
      </c>
      <c r="I138" s="11" t="s">
        <v>17</v>
      </c>
      <c r="J138" s="10">
        <v>354.78</v>
      </c>
      <c r="K138" s="10">
        <v>0</v>
      </c>
      <c r="L138" s="10">
        <v>2295.7199999999998</v>
      </c>
    </row>
    <row r="139" spans="1:12" x14ac:dyDescent="0.3">
      <c r="B139">
        <v>2344</v>
      </c>
      <c r="C139" s="8" t="s">
        <v>323</v>
      </c>
      <c r="D139" s="9" t="s">
        <v>322</v>
      </c>
      <c r="E139" t="s">
        <v>227</v>
      </c>
      <c r="F139" t="s">
        <v>228</v>
      </c>
      <c r="G139" t="s">
        <v>229</v>
      </c>
      <c r="H139" s="10">
        <v>251.52</v>
      </c>
      <c r="I139" s="11" t="s">
        <v>87</v>
      </c>
      <c r="J139" s="10">
        <v>0</v>
      </c>
      <c r="K139" s="10">
        <v>0</v>
      </c>
      <c r="L139" s="10">
        <v>0</v>
      </c>
    </row>
    <row r="140" spans="1:12" x14ac:dyDescent="0.3">
      <c r="A140">
        <v>128</v>
      </c>
      <c r="B140">
        <v>2345</v>
      </c>
      <c r="C140" s="8" t="s">
        <v>324</v>
      </c>
      <c r="D140" s="9" t="s">
        <v>322</v>
      </c>
      <c r="E140" t="s">
        <v>227</v>
      </c>
      <c r="F140" t="s">
        <v>228</v>
      </c>
      <c r="G140" t="s">
        <v>229</v>
      </c>
      <c r="H140" s="10">
        <v>2055.1</v>
      </c>
      <c r="I140" s="11" t="s">
        <v>87</v>
      </c>
      <c r="J140" s="10">
        <v>0</v>
      </c>
      <c r="K140" s="10">
        <v>0</v>
      </c>
      <c r="L140" s="10">
        <v>16367.69</v>
      </c>
    </row>
    <row r="141" spans="1:12" x14ac:dyDescent="0.3">
      <c r="A141">
        <v>129</v>
      </c>
      <c r="B141">
        <v>2669</v>
      </c>
      <c r="C141" s="8" t="s">
        <v>325</v>
      </c>
      <c r="D141" s="9" t="s">
        <v>322</v>
      </c>
      <c r="E141" t="s">
        <v>239</v>
      </c>
      <c r="F141" t="s">
        <v>89</v>
      </c>
      <c r="G141" t="s">
        <v>90</v>
      </c>
      <c r="H141" s="10">
        <v>3582.78</v>
      </c>
      <c r="I141" s="11" t="s">
        <v>17</v>
      </c>
      <c r="J141" s="10">
        <v>752.38</v>
      </c>
      <c r="K141" s="10">
        <v>0</v>
      </c>
      <c r="L141" s="10">
        <v>4335.16</v>
      </c>
    </row>
    <row r="142" spans="1:12" x14ac:dyDescent="0.3">
      <c r="A142">
        <v>130</v>
      </c>
      <c r="B142">
        <v>2925</v>
      </c>
      <c r="C142" s="8" t="s">
        <v>326</v>
      </c>
      <c r="D142" s="9" t="s">
        <v>322</v>
      </c>
      <c r="E142" t="s">
        <v>327</v>
      </c>
      <c r="G142" t="s">
        <v>109</v>
      </c>
      <c r="H142" s="10">
        <v>27.69</v>
      </c>
      <c r="I142" s="11" t="s">
        <v>17</v>
      </c>
      <c r="J142" s="10">
        <v>5.81</v>
      </c>
      <c r="K142" s="10">
        <v>0</v>
      </c>
      <c r="L142" s="10">
        <v>67.010000000000005</v>
      </c>
    </row>
    <row r="143" spans="1:12" x14ac:dyDescent="0.3">
      <c r="A143">
        <v>131</v>
      </c>
      <c r="B143">
        <v>2923</v>
      </c>
      <c r="C143" s="8" t="s">
        <v>328</v>
      </c>
      <c r="D143" s="9" t="s">
        <v>329</v>
      </c>
      <c r="E143" t="s">
        <v>245</v>
      </c>
      <c r="G143" t="s">
        <v>109</v>
      </c>
      <c r="H143" s="10">
        <v>22.32</v>
      </c>
      <c r="I143" s="11" t="s">
        <v>17</v>
      </c>
      <c r="J143" s="10">
        <v>4.6900000000000004</v>
      </c>
      <c r="K143" s="10">
        <v>0</v>
      </c>
      <c r="L143" s="10">
        <v>54</v>
      </c>
    </row>
    <row r="144" spans="1:12" x14ac:dyDescent="0.3">
      <c r="A144">
        <v>132</v>
      </c>
      <c r="B144">
        <v>2916</v>
      </c>
      <c r="C144" s="8" t="s">
        <v>330</v>
      </c>
      <c r="D144" s="9" t="s">
        <v>331</v>
      </c>
      <c r="E144" t="s">
        <v>332</v>
      </c>
      <c r="G144" t="s">
        <v>37</v>
      </c>
      <c r="H144" s="10">
        <v>58.18</v>
      </c>
      <c r="I144" s="11" t="s">
        <v>32</v>
      </c>
      <c r="J144" s="10">
        <v>5.82</v>
      </c>
      <c r="K144" s="10">
        <v>0</v>
      </c>
      <c r="L144" s="10">
        <v>64</v>
      </c>
    </row>
    <row r="145" spans="1:12" x14ac:dyDescent="0.3">
      <c r="A145">
        <v>133</v>
      </c>
      <c r="B145">
        <v>2913</v>
      </c>
      <c r="C145" s="8" t="s">
        <v>333</v>
      </c>
      <c r="D145" s="9" t="s">
        <v>334</v>
      </c>
      <c r="E145" t="s">
        <v>335</v>
      </c>
      <c r="G145" t="s">
        <v>37</v>
      </c>
      <c r="H145" s="10">
        <v>46.36</v>
      </c>
      <c r="I145" s="11" t="s">
        <v>32</v>
      </c>
      <c r="J145" s="10">
        <v>4.6399999999999997</v>
      </c>
      <c r="K145" s="10">
        <v>0</v>
      </c>
      <c r="L145" s="10">
        <v>51</v>
      </c>
    </row>
    <row r="146" spans="1:12" x14ac:dyDescent="0.3">
      <c r="A146">
        <v>134</v>
      </c>
      <c r="B146">
        <v>2915</v>
      </c>
      <c r="C146" s="8" t="s">
        <v>336</v>
      </c>
      <c r="D146" s="9" t="s">
        <v>334</v>
      </c>
      <c r="E146" t="s">
        <v>337</v>
      </c>
      <c r="G146" t="s">
        <v>37</v>
      </c>
      <c r="H146" s="10">
        <v>57.27</v>
      </c>
      <c r="I146" s="11" t="s">
        <v>32</v>
      </c>
      <c r="J146" s="10">
        <v>5.73</v>
      </c>
      <c r="K146" s="10">
        <v>0</v>
      </c>
      <c r="L146" s="10">
        <v>63</v>
      </c>
    </row>
    <row r="147" spans="1:12" x14ac:dyDescent="0.3">
      <c r="A147">
        <v>135</v>
      </c>
      <c r="B147">
        <v>2667</v>
      </c>
      <c r="C147" s="8" t="s">
        <v>338</v>
      </c>
      <c r="D147" s="9" t="s">
        <v>339</v>
      </c>
      <c r="E147" t="s">
        <v>227</v>
      </c>
      <c r="F147" t="s">
        <v>228</v>
      </c>
      <c r="G147" t="s">
        <v>229</v>
      </c>
      <c r="H147" s="10">
        <v>1900</v>
      </c>
      <c r="I147" s="11" t="s">
        <v>87</v>
      </c>
      <c r="J147" s="10">
        <v>0</v>
      </c>
      <c r="K147" s="10">
        <v>0</v>
      </c>
      <c r="L147" s="10">
        <v>1900</v>
      </c>
    </row>
    <row r="148" spans="1:12" x14ac:dyDescent="0.3">
      <c r="A148">
        <v>136</v>
      </c>
      <c r="B148">
        <v>2089</v>
      </c>
      <c r="C148" s="8" t="s">
        <v>340</v>
      </c>
      <c r="D148" s="9" t="s">
        <v>341</v>
      </c>
      <c r="E148" t="s">
        <v>178</v>
      </c>
      <c r="F148" t="s">
        <v>47</v>
      </c>
      <c r="G148" t="s">
        <v>48</v>
      </c>
      <c r="H148" s="10">
        <v>7.9</v>
      </c>
      <c r="I148" s="11" t="s">
        <v>17</v>
      </c>
      <c r="J148" s="10">
        <v>1.66</v>
      </c>
      <c r="K148" s="10">
        <v>0</v>
      </c>
      <c r="L148" s="10">
        <v>9.56</v>
      </c>
    </row>
    <row r="149" spans="1:12" x14ac:dyDescent="0.3">
      <c r="A149">
        <v>137</v>
      </c>
      <c r="B149">
        <v>2921</v>
      </c>
      <c r="C149" s="8" t="s">
        <v>342</v>
      </c>
      <c r="D149" s="9" t="s">
        <v>343</v>
      </c>
      <c r="E149" t="s">
        <v>22</v>
      </c>
      <c r="F149" t="s">
        <v>23</v>
      </c>
      <c r="G149" t="s">
        <v>24</v>
      </c>
      <c r="H149" s="10">
        <v>28.6</v>
      </c>
      <c r="I149" s="11" t="s">
        <v>17</v>
      </c>
      <c r="J149" s="10">
        <v>6.01</v>
      </c>
      <c r="K149" s="10">
        <v>0</v>
      </c>
      <c r="L149" s="10">
        <v>69.209999999999994</v>
      </c>
    </row>
    <row r="150" spans="1:12" x14ac:dyDescent="0.3">
      <c r="A150">
        <v>138</v>
      </c>
      <c r="B150">
        <v>2926</v>
      </c>
      <c r="C150" s="8" t="s">
        <v>344</v>
      </c>
      <c r="D150" s="9" t="s">
        <v>345</v>
      </c>
      <c r="E150" t="s">
        <v>346</v>
      </c>
      <c r="G150" t="s">
        <v>109</v>
      </c>
      <c r="H150" s="10">
        <v>25.21</v>
      </c>
      <c r="I150" s="11" t="s">
        <v>17</v>
      </c>
      <c r="J150" s="10">
        <v>5.3</v>
      </c>
      <c r="K150" s="10">
        <v>0</v>
      </c>
      <c r="L150" s="10">
        <v>61</v>
      </c>
    </row>
    <row r="151" spans="1:12" x14ac:dyDescent="0.3">
      <c r="A151">
        <v>139</v>
      </c>
      <c r="B151">
        <v>2403</v>
      </c>
      <c r="C151" s="8" t="s">
        <v>112</v>
      </c>
      <c r="D151" s="9" t="s">
        <v>347</v>
      </c>
      <c r="E151" t="s">
        <v>92</v>
      </c>
      <c r="F151" t="s">
        <v>93</v>
      </c>
      <c r="G151" t="s">
        <v>94</v>
      </c>
      <c r="H151" s="10">
        <v>6000</v>
      </c>
      <c r="I151" s="11" t="s">
        <v>17</v>
      </c>
      <c r="J151" s="10">
        <v>1260</v>
      </c>
      <c r="K151" s="10">
        <v>1140</v>
      </c>
      <c r="L151" s="10">
        <v>6120</v>
      </c>
    </row>
    <row r="152" spans="1:12" x14ac:dyDescent="0.3">
      <c r="A152">
        <v>140</v>
      </c>
      <c r="B152">
        <v>2912</v>
      </c>
      <c r="C152" s="8" t="s">
        <v>348</v>
      </c>
      <c r="D152" s="9" t="s">
        <v>347</v>
      </c>
      <c r="E152" t="s">
        <v>291</v>
      </c>
      <c r="G152" t="s">
        <v>37</v>
      </c>
      <c r="H152" s="10">
        <v>124.2</v>
      </c>
      <c r="I152" s="11" t="s">
        <v>32</v>
      </c>
      <c r="J152" s="10">
        <v>12.42</v>
      </c>
      <c r="K152" s="10">
        <v>0</v>
      </c>
      <c r="L152" s="10">
        <v>136.62</v>
      </c>
    </row>
    <row r="153" spans="1:12" x14ac:dyDescent="0.3">
      <c r="A153">
        <v>141</v>
      </c>
      <c r="B153">
        <v>2922</v>
      </c>
      <c r="C153" s="8" t="s">
        <v>349</v>
      </c>
      <c r="D153" s="9" t="s">
        <v>347</v>
      </c>
      <c r="E153" t="s">
        <v>22</v>
      </c>
      <c r="F153" t="s">
        <v>23</v>
      </c>
      <c r="G153" t="s">
        <v>24</v>
      </c>
      <c r="H153" s="10">
        <v>23.56</v>
      </c>
      <c r="I153" s="11" t="s">
        <v>17</v>
      </c>
      <c r="J153" s="10">
        <v>4.95</v>
      </c>
      <c r="K153" s="10">
        <v>0</v>
      </c>
      <c r="L153" s="10">
        <v>57.01</v>
      </c>
    </row>
    <row r="154" spans="1:12" x14ac:dyDescent="0.3">
      <c r="A154">
        <v>142</v>
      </c>
      <c r="B154">
        <v>1832</v>
      </c>
      <c r="C154" s="8" t="s">
        <v>350</v>
      </c>
      <c r="D154" s="9" t="s">
        <v>351</v>
      </c>
      <c r="E154" t="s">
        <v>61</v>
      </c>
      <c r="F154" t="s">
        <v>60</v>
      </c>
      <c r="G154" t="s">
        <v>61</v>
      </c>
      <c r="H154" s="10">
        <v>400</v>
      </c>
      <c r="I154" s="11" t="s">
        <v>17</v>
      </c>
      <c r="J154" s="10">
        <v>84</v>
      </c>
      <c r="K154" s="10">
        <v>0</v>
      </c>
      <c r="L154" s="10">
        <v>513.04</v>
      </c>
    </row>
    <row r="155" spans="1:12" x14ac:dyDescent="0.3">
      <c r="A155">
        <v>143</v>
      </c>
      <c r="B155">
        <v>4135</v>
      </c>
      <c r="C155" s="8" t="s">
        <v>352</v>
      </c>
      <c r="D155" s="9" t="s">
        <v>351</v>
      </c>
      <c r="E155" t="s">
        <v>227</v>
      </c>
      <c r="G155" t="s">
        <v>353</v>
      </c>
      <c r="H155" s="10">
        <v>150</v>
      </c>
      <c r="I155" s="11" t="s">
        <v>17</v>
      </c>
      <c r="J155" s="10">
        <v>31.5</v>
      </c>
      <c r="K155" s="10">
        <v>0</v>
      </c>
      <c r="L155" s="10">
        <v>181.5</v>
      </c>
    </row>
    <row r="156" spans="1:12" x14ac:dyDescent="0.3">
      <c r="A156">
        <v>144</v>
      </c>
      <c r="B156">
        <v>2666</v>
      </c>
      <c r="C156" s="8" t="s">
        <v>354</v>
      </c>
      <c r="D156" s="9" t="s">
        <v>355</v>
      </c>
      <c r="E156" t="s">
        <v>227</v>
      </c>
      <c r="F156" t="s">
        <v>228</v>
      </c>
      <c r="G156" t="s">
        <v>229</v>
      </c>
      <c r="H156" s="10">
        <v>320</v>
      </c>
      <c r="I156" s="11" t="s">
        <v>87</v>
      </c>
      <c r="J156" s="10">
        <v>0</v>
      </c>
      <c r="K156" s="10">
        <v>0</v>
      </c>
      <c r="L156" s="10">
        <v>320</v>
      </c>
    </row>
    <row r="157" spans="1:12" x14ac:dyDescent="0.3">
      <c r="A157">
        <v>145</v>
      </c>
      <c r="B157">
        <v>2658</v>
      </c>
      <c r="C157" s="8" t="s">
        <v>356</v>
      </c>
      <c r="D157" s="9" t="s">
        <v>357</v>
      </c>
      <c r="E157" t="s">
        <v>227</v>
      </c>
      <c r="F157" t="s">
        <v>228</v>
      </c>
      <c r="G157" t="s">
        <v>229</v>
      </c>
      <c r="H157" s="10">
        <v>4427.2299999999996</v>
      </c>
      <c r="I157" s="11" t="s">
        <v>87</v>
      </c>
      <c r="J157" s="10">
        <v>0</v>
      </c>
      <c r="K157" s="10">
        <v>0</v>
      </c>
      <c r="L157" s="10">
        <v>26068.35</v>
      </c>
    </row>
    <row r="158" spans="1:12" x14ac:dyDescent="0.3">
      <c r="A158">
        <v>146</v>
      </c>
      <c r="B158">
        <v>2661</v>
      </c>
      <c r="C158" s="8" t="s">
        <v>358</v>
      </c>
      <c r="D158" s="9" t="s">
        <v>357</v>
      </c>
      <c r="E158" t="s">
        <v>227</v>
      </c>
      <c r="F158" t="s">
        <v>228</v>
      </c>
      <c r="G158" t="s">
        <v>229</v>
      </c>
      <c r="H158" s="10">
        <v>1.53</v>
      </c>
      <c r="I158" s="11" t="s">
        <v>87</v>
      </c>
      <c r="J158" s="10">
        <v>0</v>
      </c>
      <c r="K158" s="10">
        <v>0</v>
      </c>
      <c r="L158" s="10">
        <v>1271.97</v>
      </c>
    </row>
    <row r="159" spans="1:12" x14ac:dyDescent="0.3">
      <c r="A159">
        <v>147</v>
      </c>
      <c r="B159">
        <v>2663</v>
      </c>
      <c r="C159" s="8" t="s">
        <v>359</v>
      </c>
      <c r="D159" s="9" t="s">
        <v>357</v>
      </c>
      <c r="E159" t="s">
        <v>227</v>
      </c>
      <c r="F159" t="s">
        <v>228</v>
      </c>
      <c r="G159" t="s">
        <v>229</v>
      </c>
      <c r="H159" s="10">
        <v>2065.14</v>
      </c>
      <c r="I159" s="11" t="s">
        <v>17</v>
      </c>
      <c r="J159" s="10">
        <v>433.68</v>
      </c>
      <c r="K159" s="10">
        <v>0</v>
      </c>
      <c r="L159" s="10">
        <v>4982.32</v>
      </c>
    </row>
    <row r="160" spans="1:12" x14ac:dyDescent="0.3">
      <c r="B160">
        <v>2663</v>
      </c>
      <c r="C160" s="8" t="s">
        <v>359</v>
      </c>
      <c r="D160" s="9" t="s">
        <v>357</v>
      </c>
      <c r="E160" t="s">
        <v>227</v>
      </c>
      <c r="F160" t="s">
        <v>228</v>
      </c>
      <c r="G160" t="s">
        <v>229</v>
      </c>
      <c r="H160" s="10">
        <v>2483.5</v>
      </c>
      <c r="I160" s="11" t="s">
        <v>87</v>
      </c>
      <c r="J160" s="10">
        <v>0</v>
      </c>
      <c r="K160" s="10">
        <v>0</v>
      </c>
      <c r="L160" s="10">
        <v>0</v>
      </c>
    </row>
    <row r="161" spans="1:12" x14ac:dyDescent="0.3">
      <c r="A161">
        <v>148</v>
      </c>
      <c r="B161">
        <v>2664</v>
      </c>
      <c r="C161" s="8" t="s">
        <v>360</v>
      </c>
      <c r="D161" s="9" t="s">
        <v>361</v>
      </c>
      <c r="E161" t="s">
        <v>227</v>
      </c>
      <c r="F161" t="s">
        <v>228</v>
      </c>
      <c r="G161" t="s">
        <v>229</v>
      </c>
      <c r="H161" s="10">
        <v>-22.14</v>
      </c>
      <c r="I161" s="11" t="s">
        <v>17</v>
      </c>
      <c r="J161" s="10">
        <v>-4.6500000000000004</v>
      </c>
      <c r="K161" s="10">
        <v>0</v>
      </c>
      <c r="L161" s="10">
        <v>-2240.29</v>
      </c>
    </row>
    <row r="162" spans="1:12" x14ac:dyDescent="0.3">
      <c r="B162">
        <v>2664</v>
      </c>
      <c r="C162" s="8" t="s">
        <v>360</v>
      </c>
      <c r="D162" s="9" t="s">
        <v>361</v>
      </c>
      <c r="E162" t="s">
        <v>227</v>
      </c>
      <c r="F162" t="s">
        <v>228</v>
      </c>
      <c r="G162" t="s">
        <v>229</v>
      </c>
      <c r="H162" s="10">
        <v>-2213.5</v>
      </c>
      <c r="I162" s="11" t="s">
        <v>87</v>
      </c>
      <c r="J162" s="10">
        <v>0</v>
      </c>
      <c r="K162" s="10">
        <v>0</v>
      </c>
      <c r="L162" s="10">
        <v>0</v>
      </c>
    </row>
    <row r="163" spans="1:12" x14ac:dyDescent="0.3">
      <c r="A163">
        <v>149</v>
      </c>
      <c r="B163">
        <v>2404</v>
      </c>
      <c r="C163" s="8" t="s">
        <v>362</v>
      </c>
      <c r="D163" s="9" t="s">
        <v>363</v>
      </c>
      <c r="E163" t="s">
        <v>80</v>
      </c>
      <c r="F163" t="s">
        <v>81</v>
      </c>
      <c r="G163" t="s">
        <v>80</v>
      </c>
      <c r="H163" s="10">
        <v>5110</v>
      </c>
      <c r="I163" s="11" t="s">
        <v>17</v>
      </c>
      <c r="J163" s="10">
        <v>1073.0999999999999</v>
      </c>
      <c r="K163" s="10">
        <v>0</v>
      </c>
      <c r="L163" s="10">
        <v>6183.1</v>
      </c>
    </row>
    <row r="164" spans="1:12" x14ac:dyDescent="0.3">
      <c r="A164">
        <v>150</v>
      </c>
      <c r="B164">
        <v>2655</v>
      </c>
      <c r="C164" s="8" t="s">
        <v>364</v>
      </c>
      <c r="D164" s="9" t="s">
        <v>363</v>
      </c>
      <c r="E164" t="s">
        <v>227</v>
      </c>
      <c r="F164" t="s">
        <v>228</v>
      </c>
      <c r="G164" t="s">
        <v>229</v>
      </c>
      <c r="H164" s="10">
        <v>1714</v>
      </c>
      <c r="I164" s="11" t="s">
        <v>17</v>
      </c>
      <c r="J164" s="10">
        <v>359.94</v>
      </c>
      <c r="K164" s="10">
        <v>0</v>
      </c>
      <c r="L164" s="10">
        <v>2312.1</v>
      </c>
    </row>
    <row r="165" spans="1:12" x14ac:dyDescent="0.3">
      <c r="B165">
        <v>2655</v>
      </c>
      <c r="C165" s="8" t="s">
        <v>364</v>
      </c>
      <c r="D165" s="9" t="s">
        <v>363</v>
      </c>
      <c r="E165" t="s">
        <v>227</v>
      </c>
      <c r="F165" t="s">
        <v>228</v>
      </c>
      <c r="G165" t="s">
        <v>229</v>
      </c>
      <c r="H165" s="10">
        <v>238.16</v>
      </c>
      <c r="I165" s="11" t="s">
        <v>87</v>
      </c>
      <c r="J165" s="10">
        <v>0</v>
      </c>
      <c r="K165" s="10">
        <v>0</v>
      </c>
      <c r="L165" s="10">
        <v>0</v>
      </c>
    </row>
    <row r="166" spans="1:12" x14ac:dyDescent="0.3">
      <c r="A166">
        <v>151</v>
      </c>
      <c r="B166">
        <v>2656</v>
      </c>
      <c r="C166" s="8" t="s">
        <v>365</v>
      </c>
      <c r="D166" s="9" t="s">
        <v>363</v>
      </c>
      <c r="E166" t="s">
        <v>227</v>
      </c>
      <c r="F166" t="s">
        <v>228</v>
      </c>
      <c r="G166" t="s">
        <v>229</v>
      </c>
      <c r="H166" s="10">
        <v>2877.53</v>
      </c>
      <c r="I166" s="11" t="s">
        <v>87</v>
      </c>
      <c r="J166" s="10">
        <v>0</v>
      </c>
      <c r="K166" s="10">
        <v>0</v>
      </c>
      <c r="L166" s="10">
        <v>21599.25</v>
      </c>
    </row>
    <row r="167" spans="1:12" x14ac:dyDescent="0.3">
      <c r="A167">
        <v>152</v>
      </c>
      <c r="B167">
        <v>3215</v>
      </c>
      <c r="C167" s="8" t="s">
        <v>366</v>
      </c>
      <c r="D167" s="9" t="s">
        <v>367</v>
      </c>
      <c r="E167" t="s">
        <v>368</v>
      </c>
      <c r="G167" t="s">
        <v>109</v>
      </c>
      <c r="H167" s="10">
        <v>243.44</v>
      </c>
      <c r="I167" s="11" t="s">
        <v>17</v>
      </c>
      <c r="J167" s="10">
        <v>51.12</v>
      </c>
      <c r="K167" s="10">
        <v>0</v>
      </c>
      <c r="L167" s="10">
        <v>294.56</v>
      </c>
    </row>
    <row r="168" spans="1:12" x14ac:dyDescent="0.3">
      <c r="A168">
        <v>153</v>
      </c>
      <c r="B168">
        <v>3216</v>
      </c>
      <c r="C168" s="8" t="s">
        <v>369</v>
      </c>
      <c r="D168" s="9" t="s">
        <v>367</v>
      </c>
      <c r="E168" t="s">
        <v>294</v>
      </c>
      <c r="G168" t="s">
        <v>109</v>
      </c>
      <c r="H168" s="10">
        <v>16.73</v>
      </c>
      <c r="I168" s="11" t="s">
        <v>32</v>
      </c>
      <c r="J168" s="10">
        <v>1.67</v>
      </c>
      <c r="K168" s="10">
        <v>0</v>
      </c>
      <c r="L168" s="10">
        <v>18.399999999999999</v>
      </c>
    </row>
    <row r="169" spans="1:12" x14ac:dyDescent="0.3">
      <c r="A169">
        <v>154</v>
      </c>
      <c r="B169">
        <v>3231</v>
      </c>
      <c r="C169" s="8" t="s">
        <v>370</v>
      </c>
      <c r="D169" s="9" t="s">
        <v>367</v>
      </c>
      <c r="E169" t="s">
        <v>371</v>
      </c>
      <c r="G169" t="s">
        <v>109</v>
      </c>
      <c r="H169" s="10">
        <v>26.54</v>
      </c>
      <c r="I169" s="11" t="s">
        <v>17</v>
      </c>
      <c r="J169" s="10">
        <v>5.57</v>
      </c>
      <c r="K169" s="10">
        <v>0</v>
      </c>
      <c r="L169" s="10">
        <v>64.239999999999995</v>
      </c>
    </row>
    <row r="170" spans="1:12" x14ac:dyDescent="0.3">
      <c r="A170">
        <v>155</v>
      </c>
      <c r="B170">
        <v>3232</v>
      </c>
      <c r="C170" s="8" t="s">
        <v>372</v>
      </c>
      <c r="D170" s="9" t="s">
        <v>367</v>
      </c>
      <c r="E170" t="s">
        <v>373</v>
      </c>
      <c r="G170" t="s">
        <v>109</v>
      </c>
      <c r="H170" s="10">
        <v>30.17</v>
      </c>
      <c r="I170" s="11" t="s">
        <v>17</v>
      </c>
      <c r="J170" s="10">
        <v>6.34</v>
      </c>
      <c r="K170" s="10">
        <v>0</v>
      </c>
      <c r="L170" s="10">
        <v>73</v>
      </c>
    </row>
    <row r="171" spans="1:12" x14ac:dyDescent="0.3">
      <c r="A171">
        <v>156</v>
      </c>
      <c r="B171">
        <v>3233</v>
      </c>
      <c r="C171" s="8" t="s">
        <v>374</v>
      </c>
      <c r="D171" s="9" t="s">
        <v>367</v>
      </c>
      <c r="E171" t="s">
        <v>375</v>
      </c>
      <c r="F171" t="s">
        <v>376</v>
      </c>
      <c r="G171" t="s">
        <v>377</v>
      </c>
      <c r="H171" s="10">
        <v>118.8</v>
      </c>
      <c r="I171" s="11" t="s">
        <v>87</v>
      </c>
      <c r="J171" s="10">
        <v>0</v>
      </c>
      <c r="K171" s="10">
        <v>0</v>
      </c>
      <c r="L171" s="10">
        <v>118.8</v>
      </c>
    </row>
    <row r="172" spans="1:12" x14ac:dyDescent="0.3">
      <c r="A172">
        <v>157</v>
      </c>
      <c r="B172">
        <v>3234</v>
      </c>
      <c r="C172" s="8" t="s">
        <v>378</v>
      </c>
      <c r="D172" s="9" t="s">
        <v>367</v>
      </c>
      <c r="E172" t="s">
        <v>375</v>
      </c>
      <c r="F172" t="s">
        <v>376</v>
      </c>
      <c r="G172" t="s">
        <v>377</v>
      </c>
      <c r="H172" s="10">
        <v>80.58</v>
      </c>
      <c r="I172" s="11" t="s">
        <v>87</v>
      </c>
      <c r="J172" s="10">
        <v>0</v>
      </c>
      <c r="K172" s="10">
        <v>0</v>
      </c>
      <c r="L172" s="10">
        <v>80.58</v>
      </c>
    </row>
    <row r="173" spans="1:12" x14ac:dyDescent="0.3">
      <c r="A173">
        <v>158</v>
      </c>
      <c r="B173">
        <v>3235</v>
      </c>
      <c r="C173" s="8" t="s">
        <v>308</v>
      </c>
      <c r="D173" s="9" t="s">
        <v>367</v>
      </c>
      <c r="E173" t="s">
        <v>375</v>
      </c>
      <c r="F173" t="s">
        <v>376</v>
      </c>
      <c r="G173" t="s">
        <v>377</v>
      </c>
      <c r="H173" s="10">
        <v>133.94</v>
      </c>
      <c r="I173" s="11" t="s">
        <v>87</v>
      </c>
      <c r="J173" s="10">
        <v>0</v>
      </c>
      <c r="K173" s="10">
        <v>0</v>
      </c>
      <c r="L173" s="10">
        <v>133.94</v>
      </c>
    </row>
    <row r="174" spans="1:12" x14ac:dyDescent="0.3">
      <c r="A174">
        <v>159</v>
      </c>
      <c r="B174">
        <v>3236</v>
      </c>
      <c r="C174" s="8" t="s">
        <v>379</v>
      </c>
      <c r="D174" s="9" t="s">
        <v>367</v>
      </c>
      <c r="E174" t="s">
        <v>375</v>
      </c>
      <c r="F174" t="s">
        <v>376</v>
      </c>
      <c r="G174" t="s">
        <v>377</v>
      </c>
      <c r="H174" s="10">
        <v>175.38</v>
      </c>
      <c r="I174" s="11" t="s">
        <v>87</v>
      </c>
      <c r="J174" s="10">
        <v>0</v>
      </c>
      <c r="K174" s="10">
        <v>0</v>
      </c>
      <c r="L174" s="10">
        <v>175.38</v>
      </c>
    </row>
    <row r="175" spans="1:12" x14ac:dyDescent="0.3">
      <c r="A175">
        <v>160</v>
      </c>
      <c r="B175">
        <v>3237</v>
      </c>
      <c r="C175" s="8" t="s">
        <v>380</v>
      </c>
      <c r="D175" s="9" t="s">
        <v>367</v>
      </c>
      <c r="E175" t="s">
        <v>375</v>
      </c>
      <c r="F175" t="s">
        <v>376</v>
      </c>
      <c r="G175" t="s">
        <v>377</v>
      </c>
      <c r="H175" s="10">
        <v>178.38</v>
      </c>
      <c r="I175" s="11" t="s">
        <v>87</v>
      </c>
      <c r="J175" s="10">
        <v>0</v>
      </c>
      <c r="K175" s="10">
        <v>0</v>
      </c>
      <c r="L175" s="10">
        <v>178.38</v>
      </c>
    </row>
    <row r="176" spans="1:12" x14ac:dyDescent="0.3">
      <c r="A176">
        <v>161</v>
      </c>
      <c r="B176">
        <v>3240</v>
      </c>
      <c r="C176" s="8" t="s">
        <v>381</v>
      </c>
      <c r="D176" s="9" t="s">
        <v>367</v>
      </c>
      <c r="E176" t="s">
        <v>209</v>
      </c>
      <c r="F176" t="s">
        <v>208</v>
      </c>
      <c r="G176" t="s">
        <v>209</v>
      </c>
      <c r="H176" s="10">
        <v>117.18</v>
      </c>
      <c r="I176" s="11" t="s">
        <v>17</v>
      </c>
      <c r="J176" s="10">
        <v>24.61</v>
      </c>
      <c r="K176" s="10">
        <v>17.579999999999998</v>
      </c>
      <c r="L176" s="10">
        <v>124.21</v>
      </c>
    </row>
    <row r="177" spans="1:12" x14ac:dyDescent="0.3">
      <c r="A177">
        <v>162</v>
      </c>
      <c r="B177">
        <v>3788</v>
      </c>
      <c r="C177" s="8" t="s">
        <v>382</v>
      </c>
      <c r="D177" s="9" t="s">
        <v>367</v>
      </c>
      <c r="E177" t="s">
        <v>239</v>
      </c>
      <c r="F177" t="s">
        <v>89</v>
      </c>
      <c r="G177" t="s">
        <v>90</v>
      </c>
      <c r="H177" s="10">
        <v>2749.83</v>
      </c>
      <c r="I177" s="11" t="s">
        <v>17</v>
      </c>
      <c r="J177" s="10">
        <v>577.46</v>
      </c>
      <c r="K177" s="10">
        <v>0</v>
      </c>
      <c r="L177" s="10">
        <v>3327.29</v>
      </c>
    </row>
    <row r="178" spans="1:12" x14ac:dyDescent="0.3">
      <c r="A178">
        <v>163</v>
      </c>
      <c r="B178">
        <v>4065</v>
      </c>
      <c r="C178" s="8" t="s">
        <v>383</v>
      </c>
      <c r="D178" s="9" t="s">
        <v>367</v>
      </c>
      <c r="E178" t="s">
        <v>384</v>
      </c>
      <c r="G178" t="s">
        <v>37</v>
      </c>
      <c r="H178" s="10">
        <v>44.99</v>
      </c>
      <c r="I178" s="11" t="s">
        <v>32</v>
      </c>
      <c r="J178" s="10">
        <v>4.5</v>
      </c>
      <c r="K178" s="10">
        <v>0</v>
      </c>
      <c r="L178" s="10">
        <v>49.49</v>
      </c>
    </row>
    <row r="179" spans="1:12" x14ac:dyDescent="0.3">
      <c r="A179">
        <v>164</v>
      </c>
      <c r="B179">
        <v>4136</v>
      </c>
      <c r="C179" s="8" t="s">
        <v>385</v>
      </c>
      <c r="D179" s="9" t="s">
        <v>367</v>
      </c>
      <c r="E179" t="s">
        <v>227</v>
      </c>
      <c r="G179" t="s">
        <v>353</v>
      </c>
      <c r="H179" s="10">
        <v>-150</v>
      </c>
      <c r="I179" s="11" t="s">
        <v>17</v>
      </c>
      <c r="J179" s="10">
        <v>-31.5</v>
      </c>
      <c r="K179" s="10">
        <v>0</v>
      </c>
      <c r="L179" s="10">
        <v>-181.5</v>
      </c>
    </row>
    <row r="180" spans="1:12" x14ac:dyDescent="0.3">
      <c r="A180">
        <v>165</v>
      </c>
      <c r="B180">
        <v>3217</v>
      </c>
      <c r="C180" s="8" t="s">
        <v>386</v>
      </c>
      <c r="D180" s="9" t="s">
        <v>387</v>
      </c>
      <c r="E180" t="s">
        <v>388</v>
      </c>
      <c r="G180" t="s">
        <v>37</v>
      </c>
      <c r="H180" s="10">
        <v>177.27</v>
      </c>
      <c r="I180" s="11" t="s">
        <v>32</v>
      </c>
      <c r="J180" s="10">
        <v>17.73</v>
      </c>
      <c r="K180" s="10">
        <v>0</v>
      </c>
      <c r="L180" s="10">
        <v>195</v>
      </c>
    </row>
    <row r="181" spans="1:12" x14ac:dyDescent="0.3">
      <c r="A181">
        <v>166</v>
      </c>
      <c r="B181">
        <v>3229</v>
      </c>
      <c r="C181" s="8" t="s">
        <v>389</v>
      </c>
      <c r="D181" s="9" t="s">
        <v>387</v>
      </c>
      <c r="E181" t="s">
        <v>22</v>
      </c>
      <c r="F181" t="s">
        <v>23</v>
      </c>
      <c r="G181" t="s">
        <v>24</v>
      </c>
      <c r="H181" s="10">
        <v>24.8</v>
      </c>
      <c r="I181" s="11" t="s">
        <v>17</v>
      </c>
      <c r="J181" s="10">
        <v>5.21</v>
      </c>
      <c r="K181" s="10">
        <v>0</v>
      </c>
      <c r="L181" s="10">
        <v>60</v>
      </c>
    </row>
    <row r="182" spans="1:12" x14ac:dyDescent="0.3">
      <c r="A182">
        <v>167</v>
      </c>
      <c r="B182">
        <v>3241</v>
      </c>
      <c r="C182" s="8" t="s">
        <v>390</v>
      </c>
      <c r="D182" s="9" t="s">
        <v>391</v>
      </c>
      <c r="E182" t="s">
        <v>178</v>
      </c>
      <c r="F182" t="s">
        <v>47</v>
      </c>
      <c r="G182" t="s">
        <v>48</v>
      </c>
      <c r="H182" s="10">
        <v>7.9</v>
      </c>
      <c r="I182" s="11" t="s">
        <v>17</v>
      </c>
      <c r="J182" s="10">
        <v>1.66</v>
      </c>
      <c r="K182" s="10">
        <v>0</v>
      </c>
      <c r="L182" s="10">
        <v>9.56</v>
      </c>
    </row>
    <row r="183" spans="1:12" x14ac:dyDescent="0.3">
      <c r="A183">
        <v>168</v>
      </c>
      <c r="B183">
        <v>3228</v>
      </c>
      <c r="C183" s="8" t="s">
        <v>392</v>
      </c>
      <c r="D183" s="9" t="s">
        <v>393</v>
      </c>
      <c r="E183" t="s">
        <v>22</v>
      </c>
      <c r="F183" t="s">
        <v>23</v>
      </c>
      <c r="G183" t="s">
        <v>24</v>
      </c>
      <c r="H183" s="10">
        <v>28.28</v>
      </c>
      <c r="I183" s="11" t="s">
        <v>17</v>
      </c>
      <c r="J183" s="10">
        <v>5.94</v>
      </c>
      <c r="K183" s="10">
        <v>0</v>
      </c>
      <c r="L183" s="10">
        <v>68.42</v>
      </c>
    </row>
    <row r="184" spans="1:12" x14ac:dyDescent="0.3">
      <c r="A184">
        <v>169</v>
      </c>
      <c r="B184">
        <v>3770</v>
      </c>
      <c r="C184" s="8" t="s">
        <v>394</v>
      </c>
      <c r="D184" s="9" t="s">
        <v>395</v>
      </c>
      <c r="E184" t="s">
        <v>227</v>
      </c>
      <c r="F184" t="s">
        <v>228</v>
      </c>
      <c r="G184" t="s">
        <v>229</v>
      </c>
      <c r="H184" s="10">
        <v>65.5</v>
      </c>
      <c r="I184" s="11" t="s">
        <v>87</v>
      </c>
      <c r="J184" s="10">
        <v>0</v>
      </c>
      <c r="K184" s="10">
        <v>0</v>
      </c>
      <c r="L184" s="10">
        <v>15526.93</v>
      </c>
    </row>
    <row r="185" spans="1:12" x14ac:dyDescent="0.3">
      <c r="A185">
        <v>170</v>
      </c>
      <c r="B185">
        <v>3239</v>
      </c>
      <c r="C185" s="8" t="s">
        <v>396</v>
      </c>
      <c r="D185" s="9" t="s">
        <v>397</v>
      </c>
      <c r="E185" t="s">
        <v>190</v>
      </c>
      <c r="F185" t="s">
        <v>60</v>
      </c>
      <c r="G185" t="s">
        <v>61</v>
      </c>
      <c r="H185" s="10">
        <v>410</v>
      </c>
      <c r="I185" s="11" t="s">
        <v>17</v>
      </c>
      <c r="J185" s="10">
        <v>86.1</v>
      </c>
      <c r="K185" s="10">
        <v>0</v>
      </c>
      <c r="L185" s="10">
        <v>562.01</v>
      </c>
    </row>
    <row r="186" spans="1:12" x14ac:dyDescent="0.3">
      <c r="A186">
        <v>171</v>
      </c>
      <c r="B186">
        <v>3219</v>
      </c>
      <c r="C186" s="8" t="s">
        <v>398</v>
      </c>
      <c r="D186" s="9" t="s">
        <v>399</v>
      </c>
      <c r="E186" t="s">
        <v>400</v>
      </c>
      <c r="F186" t="s">
        <v>401</v>
      </c>
      <c r="G186" t="s">
        <v>402</v>
      </c>
      <c r="H186" s="10">
        <v>26.7</v>
      </c>
      <c r="I186" s="11" t="s">
        <v>17</v>
      </c>
      <c r="J186" s="10">
        <v>5.61</v>
      </c>
      <c r="K186" s="10">
        <v>0</v>
      </c>
      <c r="L186" s="10">
        <v>64.599999999999994</v>
      </c>
    </row>
    <row r="187" spans="1:12" x14ac:dyDescent="0.3">
      <c r="A187">
        <v>172</v>
      </c>
      <c r="B187">
        <v>4486</v>
      </c>
      <c r="C187" s="8" t="s">
        <v>403</v>
      </c>
      <c r="D187" s="9" t="s">
        <v>399</v>
      </c>
      <c r="E187" t="s">
        <v>227</v>
      </c>
      <c r="F187" t="s">
        <v>228</v>
      </c>
      <c r="G187" t="s">
        <v>229</v>
      </c>
      <c r="H187" s="10">
        <v>666.15</v>
      </c>
      <c r="I187" s="11" t="s">
        <v>87</v>
      </c>
      <c r="J187" s="10">
        <v>0</v>
      </c>
      <c r="K187" s="10">
        <v>0</v>
      </c>
      <c r="L187" s="10">
        <v>7894.21</v>
      </c>
    </row>
    <row r="188" spans="1:12" x14ac:dyDescent="0.3">
      <c r="A188">
        <v>173</v>
      </c>
      <c r="B188">
        <v>3221</v>
      </c>
      <c r="C188" s="8" t="s">
        <v>404</v>
      </c>
      <c r="D188" s="9" t="s">
        <v>405</v>
      </c>
      <c r="E188" t="s">
        <v>22</v>
      </c>
      <c r="F188" t="s">
        <v>23</v>
      </c>
      <c r="G188" t="s">
        <v>24</v>
      </c>
      <c r="H188" s="10">
        <v>26.42</v>
      </c>
      <c r="I188" s="11" t="s">
        <v>17</v>
      </c>
      <c r="J188" s="10">
        <v>5.55</v>
      </c>
      <c r="K188" s="10">
        <v>0</v>
      </c>
      <c r="L188" s="10">
        <v>63.94</v>
      </c>
    </row>
    <row r="189" spans="1:12" x14ac:dyDescent="0.3">
      <c r="A189">
        <v>174</v>
      </c>
      <c r="B189">
        <v>3212</v>
      </c>
      <c r="C189" s="8" t="s">
        <v>406</v>
      </c>
      <c r="D189" s="9" t="s">
        <v>407</v>
      </c>
      <c r="E189" t="s">
        <v>408</v>
      </c>
      <c r="G189" t="s">
        <v>37</v>
      </c>
      <c r="H189" s="10">
        <v>89.09</v>
      </c>
      <c r="I189" s="11" t="s">
        <v>32</v>
      </c>
      <c r="J189" s="10">
        <v>8.91</v>
      </c>
      <c r="K189" s="10">
        <v>0</v>
      </c>
      <c r="L189" s="10">
        <v>98</v>
      </c>
    </row>
    <row r="190" spans="1:12" x14ac:dyDescent="0.3">
      <c r="A190">
        <v>175</v>
      </c>
      <c r="B190">
        <v>3220</v>
      </c>
      <c r="C190" s="8" t="s">
        <v>409</v>
      </c>
      <c r="D190" s="9" t="s">
        <v>410</v>
      </c>
      <c r="E190" t="s">
        <v>22</v>
      </c>
      <c r="F190" t="s">
        <v>23</v>
      </c>
      <c r="G190" t="s">
        <v>24</v>
      </c>
      <c r="H190" s="10">
        <v>30.59</v>
      </c>
      <c r="I190" s="11" t="s">
        <v>17</v>
      </c>
      <c r="J190" s="10">
        <v>6.42</v>
      </c>
      <c r="K190" s="10">
        <v>0</v>
      </c>
      <c r="L190" s="10">
        <v>74.03</v>
      </c>
    </row>
    <row r="191" spans="1:12" x14ac:dyDescent="0.3">
      <c r="A191">
        <v>176</v>
      </c>
      <c r="B191">
        <v>3218</v>
      </c>
      <c r="C191" s="8" t="s">
        <v>411</v>
      </c>
      <c r="D191" s="9" t="s">
        <v>412</v>
      </c>
      <c r="E191" t="s">
        <v>413</v>
      </c>
      <c r="F191" t="s">
        <v>414</v>
      </c>
      <c r="G191" t="s">
        <v>415</v>
      </c>
      <c r="H191" s="10">
        <v>26.86</v>
      </c>
      <c r="I191" s="11" t="s">
        <v>17</v>
      </c>
      <c r="J191" s="10">
        <v>5.64</v>
      </c>
      <c r="K191" s="10">
        <v>0</v>
      </c>
      <c r="L191" s="10">
        <v>65</v>
      </c>
    </row>
    <row r="192" spans="1:12" x14ac:dyDescent="0.3">
      <c r="A192">
        <v>177</v>
      </c>
      <c r="B192">
        <v>2931</v>
      </c>
      <c r="C192" s="8" t="s">
        <v>416</v>
      </c>
      <c r="D192" s="9" t="s">
        <v>417</v>
      </c>
      <c r="E192" t="s">
        <v>418</v>
      </c>
      <c r="F192" t="s">
        <v>257</v>
      </c>
      <c r="G192" t="s">
        <v>258</v>
      </c>
      <c r="H192" s="10">
        <v>54.47</v>
      </c>
      <c r="I192" s="11" t="s">
        <v>17</v>
      </c>
      <c r="J192" s="10">
        <v>11.44</v>
      </c>
      <c r="K192" s="10">
        <v>0</v>
      </c>
      <c r="L192" s="10">
        <v>65.91</v>
      </c>
    </row>
    <row r="193" spans="1:12" x14ac:dyDescent="0.3">
      <c r="A193">
        <v>178</v>
      </c>
      <c r="B193">
        <v>3214</v>
      </c>
      <c r="C193" s="8" t="s">
        <v>419</v>
      </c>
      <c r="D193" s="9" t="s">
        <v>420</v>
      </c>
      <c r="E193" t="s">
        <v>421</v>
      </c>
      <c r="G193" t="s">
        <v>37</v>
      </c>
      <c r="H193" s="10">
        <v>41.36</v>
      </c>
      <c r="I193" s="11" t="s">
        <v>32</v>
      </c>
      <c r="J193" s="10">
        <v>4.1399999999999997</v>
      </c>
      <c r="K193" s="10">
        <v>0</v>
      </c>
      <c r="L193" s="10">
        <v>45.5</v>
      </c>
    </row>
    <row r="194" spans="1:12" x14ac:dyDescent="0.3">
      <c r="A194">
        <v>179</v>
      </c>
      <c r="B194">
        <v>3213</v>
      </c>
      <c r="C194" s="8" t="s">
        <v>422</v>
      </c>
      <c r="D194" s="9" t="s">
        <v>420</v>
      </c>
      <c r="E194" t="s">
        <v>423</v>
      </c>
      <c r="G194" t="s">
        <v>37</v>
      </c>
      <c r="H194" s="10">
        <v>54.82</v>
      </c>
      <c r="I194" s="11" t="s">
        <v>32</v>
      </c>
      <c r="J194" s="10">
        <v>5.48</v>
      </c>
      <c r="K194" s="10">
        <v>0</v>
      </c>
      <c r="L194" s="10">
        <v>60.3</v>
      </c>
    </row>
    <row r="195" spans="1:12" x14ac:dyDescent="0.3">
      <c r="A195">
        <v>180</v>
      </c>
      <c r="B195">
        <v>3222</v>
      </c>
      <c r="C195" s="8" t="s">
        <v>424</v>
      </c>
      <c r="D195" s="9" t="s">
        <v>425</v>
      </c>
      <c r="E195" t="s">
        <v>245</v>
      </c>
      <c r="F195" t="s">
        <v>426</v>
      </c>
      <c r="G195" t="s">
        <v>427</v>
      </c>
      <c r="H195" s="10">
        <v>29.97</v>
      </c>
      <c r="I195" s="11" t="s">
        <v>17</v>
      </c>
      <c r="J195" s="10">
        <v>6.29</v>
      </c>
      <c r="K195" s="10">
        <v>0</v>
      </c>
      <c r="L195" s="10">
        <v>72.510000000000005</v>
      </c>
    </row>
    <row r="196" spans="1:12" x14ac:dyDescent="0.3">
      <c r="A196">
        <v>181</v>
      </c>
      <c r="B196">
        <v>3210</v>
      </c>
      <c r="C196" s="8" t="s">
        <v>428</v>
      </c>
      <c r="D196" s="9" t="s">
        <v>429</v>
      </c>
      <c r="E196" t="s">
        <v>80</v>
      </c>
      <c r="F196" t="s">
        <v>81</v>
      </c>
      <c r="G196" t="s">
        <v>80</v>
      </c>
      <c r="H196" s="10">
        <v>5045</v>
      </c>
      <c r="I196" s="11" t="s">
        <v>17</v>
      </c>
      <c r="J196" s="10">
        <v>1059.45</v>
      </c>
      <c r="K196" s="10">
        <v>0</v>
      </c>
      <c r="L196" s="10">
        <v>6104.45</v>
      </c>
    </row>
    <row r="197" spans="1:12" x14ac:dyDescent="0.3">
      <c r="A197">
        <v>182</v>
      </c>
      <c r="B197">
        <v>3771</v>
      </c>
      <c r="C197" s="8" t="s">
        <v>430</v>
      </c>
      <c r="D197" s="9" t="s">
        <v>429</v>
      </c>
      <c r="E197" t="s">
        <v>227</v>
      </c>
      <c r="F197" t="s">
        <v>228</v>
      </c>
      <c r="G197" t="s">
        <v>229</v>
      </c>
      <c r="H197" s="10">
        <v>355</v>
      </c>
      <c r="I197" s="11" t="s">
        <v>17</v>
      </c>
      <c r="J197" s="10">
        <v>74.55</v>
      </c>
      <c r="K197" s="10">
        <v>0</v>
      </c>
      <c r="L197" s="10">
        <v>2025.23</v>
      </c>
    </row>
    <row r="198" spans="1:12" x14ac:dyDescent="0.3">
      <c r="B198">
        <v>3771</v>
      </c>
      <c r="C198" s="8" t="s">
        <v>430</v>
      </c>
      <c r="D198" s="9" t="s">
        <v>429</v>
      </c>
      <c r="E198" t="s">
        <v>227</v>
      </c>
      <c r="F198" t="s">
        <v>228</v>
      </c>
      <c r="G198" t="s">
        <v>229</v>
      </c>
      <c r="H198" s="10">
        <v>1595.68</v>
      </c>
      <c r="I198" s="11" t="s">
        <v>87</v>
      </c>
      <c r="J198" s="10">
        <v>0</v>
      </c>
      <c r="K198" s="10">
        <v>0</v>
      </c>
      <c r="L198" s="10">
        <v>0</v>
      </c>
    </row>
    <row r="199" spans="1:12" x14ac:dyDescent="0.3">
      <c r="A199">
        <v>183</v>
      </c>
      <c r="B199">
        <v>3772</v>
      </c>
      <c r="C199" s="8" t="s">
        <v>431</v>
      </c>
      <c r="D199" s="9" t="s">
        <v>429</v>
      </c>
      <c r="E199" t="s">
        <v>227</v>
      </c>
      <c r="F199" t="s">
        <v>228</v>
      </c>
      <c r="G199" t="s">
        <v>229</v>
      </c>
      <c r="H199" s="10">
        <v>3054.08</v>
      </c>
      <c r="I199" s="11" t="s">
        <v>87</v>
      </c>
      <c r="J199" s="10">
        <v>0</v>
      </c>
      <c r="K199" s="10">
        <v>0</v>
      </c>
      <c r="L199" s="10">
        <v>22011.18</v>
      </c>
    </row>
    <row r="200" spans="1:12" x14ac:dyDescent="0.3">
      <c r="A200">
        <v>184</v>
      </c>
      <c r="B200">
        <v>4118</v>
      </c>
      <c r="C200" s="8" t="s">
        <v>432</v>
      </c>
      <c r="D200" s="9" t="s">
        <v>429</v>
      </c>
      <c r="E200" t="s">
        <v>209</v>
      </c>
      <c r="F200" t="s">
        <v>208</v>
      </c>
      <c r="G200" t="s">
        <v>209</v>
      </c>
      <c r="H200" s="10">
        <v>58.7</v>
      </c>
      <c r="I200" s="11" t="s">
        <v>17</v>
      </c>
      <c r="J200" s="10">
        <v>12.33</v>
      </c>
      <c r="K200" s="10">
        <v>8.81</v>
      </c>
      <c r="L200" s="10">
        <v>62.22</v>
      </c>
    </row>
    <row r="201" spans="1:12" x14ac:dyDescent="0.3">
      <c r="A201">
        <v>185</v>
      </c>
      <c r="B201">
        <v>4485</v>
      </c>
      <c r="C201" s="8" t="s">
        <v>433</v>
      </c>
      <c r="D201" s="9" t="s">
        <v>429</v>
      </c>
      <c r="E201" t="s">
        <v>239</v>
      </c>
      <c r="F201" t="s">
        <v>89</v>
      </c>
      <c r="G201" t="s">
        <v>90</v>
      </c>
      <c r="H201" s="10">
        <v>3029.02</v>
      </c>
      <c r="I201" s="11" t="s">
        <v>17</v>
      </c>
      <c r="J201" s="10">
        <v>636.09</v>
      </c>
      <c r="K201" s="10">
        <v>0</v>
      </c>
      <c r="L201" s="10">
        <v>3665.11</v>
      </c>
    </row>
    <row r="202" spans="1:12" x14ac:dyDescent="0.3">
      <c r="A202">
        <v>186</v>
      </c>
      <c r="B202">
        <v>4490</v>
      </c>
      <c r="C202" s="8" t="s">
        <v>434</v>
      </c>
      <c r="D202" s="9" t="s">
        <v>429</v>
      </c>
      <c r="E202" t="s">
        <v>227</v>
      </c>
      <c r="F202" t="s">
        <v>228</v>
      </c>
      <c r="G202" t="s">
        <v>229</v>
      </c>
      <c r="H202" s="10">
        <v>208.97</v>
      </c>
      <c r="I202" s="11" t="s">
        <v>87</v>
      </c>
      <c r="J202" s="10">
        <v>0</v>
      </c>
      <c r="K202" s="10">
        <v>0</v>
      </c>
      <c r="L202" s="10">
        <v>7606.2</v>
      </c>
    </row>
    <row r="203" spans="1:12" x14ac:dyDescent="0.3">
      <c r="A203">
        <v>187</v>
      </c>
      <c r="B203">
        <v>4506</v>
      </c>
      <c r="C203" s="8" t="s">
        <v>435</v>
      </c>
      <c r="D203" s="9" t="s">
        <v>429</v>
      </c>
      <c r="E203" t="s">
        <v>227</v>
      </c>
      <c r="F203" t="s">
        <v>228</v>
      </c>
      <c r="G203" t="s">
        <v>229</v>
      </c>
      <c r="H203" s="10">
        <v>1440.31</v>
      </c>
      <c r="I203" s="11" t="s">
        <v>87</v>
      </c>
      <c r="J203" s="10">
        <v>0</v>
      </c>
      <c r="K203" s="10">
        <v>0</v>
      </c>
      <c r="L203" s="10">
        <v>7781.08</v>
      </c>
    </row>
    <row r="204" spans="1:12" x14ac:dyDescent="0.3">
      <c r="A204">
        <v>188</v>
      </c>
      <c r="B204">
        <v>4090</v>
      </c>
      <c r="C204" s="8" t="s">
        <v>436</v>
      </c>
      <c r="D204" s="9" t="s">
        <v>437</v>
      </c>
      <c r="E204" t="s">
        <v>438</v>
      </c>
      <c r="F204" t="s">
        <v>30</v>
      </c>
      <c r="G204" t="s">
        <v>31</v>
      </c>
      <c r="H204" s="10">
        <v>387.8</v>
      </c>
      <c r="I204" s="11" t="s">
        <v>32</v>
      </c>
      <c r="J204" s="10">
        <v>38.78</v>
      </c>
      <c r="K204" s="10">
        <v>0</v>
      </c>
      <c r="L204" s="10">
        <v>426.58</v>
      </c>
    </row>
    <row r="205" spans="1:12" x14ac:dyDescent="0.3">
      <c r="A205">
        <v>189</v>
      </c>
      <c r="B205">
        <v>4091</v>
      </c>
      <c r="C205" s="8" t="s">
        <v>439</v>
      </c>
      <c r="D205" s="9" t="s">
        <v>437</v>
      </c>
      <c r="E205" t="s">
        <v>438</v>
      </c>
      <c r="F205" t="s">
        <v>169</v>
      </c>
      <c r="G205" t="s">
        <v>170</v>
      </c>
      <c r="H205" s="10">
        <v>62.71</v>
      </c>
      <c r="I205" s="11" t="s">
        <v>17</v>
      </c>
      <c r="J205" s="10">
        <v>13.17</v>
      </c>
      <c r="K205" s="10">
        <v>0</v>
      </c>
      <c r="L205" s="10">
        <v>75.88</v>
      </c>
    </row>
    <row r="206" spans="1:12" x14ac:dyDescent="0.3">
      <c r="A206">
        <v>190</v>
      </c>
      <c r="B206">
        <v>4092</v>
      </c>
      <c r="C206" s="8" t="s">
        <v>440</v>
      </c>
      <c r="D206" s="9" t="s">
        <v>441</v>
      </c>
      <c r="E206" t="s">
        <v>438</v>
      </c>
      <c r="F206" t="s">
        <v>169</v>
      </c>
      <c r="G206" t="s">
        <v>170</v>
      </c>
      <c r="H206" s="10">
        <v>252.79</v>
      </c>
      <c r="I206" s="11" t="s">
        <v>17</v>
      </c>
      <c r="J206" s="10">
        <v>53.09</v>
      </c>
      <c r="K206" s="10">
        <v>0</v>
      </c>
      <c r="L206" s="10">
        <v>351.61</v>
      </c>
    </row>
    <row r="207" spans="1:12" x14ac:dyDescent="0.3">
      <c r="B207">
        <v>4092</v>
      </c>
      <c r="C207" s="8" t="s">
        <v>440</v>
      </c>
      <c r="D207" s="9" t="s">
        <v>441</v>
      </c>
      <c r="E207" t="s">
        <v>438</v>
      </c>
      <c r="F207" t="s">
        <v>169</v>
      </c>
      <c r="G207" t="s">
        <v>170</v>
      </c>
      <c r="H207" s="10">
        <v>41.57</v>
      </c>
      <c r="I207" s="11" t="s">
        <v>32</v>
      </c>
      <c r="J207" s="10">
        <v>4.16</v>
      </c>
      <c r="K207" s="10">
        <v>0</v>
      </c>
      <c r="L207" s="10">
        <v>0</v>
      </c>
    </row>
    <row r="208" spans="1:12" x14ac:dyDescent="0.3">
      <c r="A208">
        <v>191</v>
      </c>
      <c r="B208">
        <v>3763</v>
      </c>
      <c r="C208" s="8" t="s">
        <v>442</v>
      </c>
      <c r="D208" s="9" t="s">
        <v>443</v>
      </c>
      <c r="E208" t="s">
        <v>444</v>
      </c>
      <c r="F208" t="s">
        <v>445</v>
      </c>
      <c r="G208" t="s">
        <v>446</v>
      </c>
      <c r="H208" s="10">
        <v>1674.4</v>
      </c>
      <c r="I208" s="11" t="s">
        <v>17</v>
      </c>
      <c r="J208" s="10">
        <v>351.62</v>
      </c>
      <c r="K208" s="10">
        <v>0</v>
      </c>
      <c r="L208" s="10">
        <v>12564.41</v>
      </c>
    </row>
    <row r="209" spans="1:12" x14ac:dyDescent="0.3">
      <c r="A209">
        <v>192</v>
      </c>
      <c r="B209">
        <v>3790</v>
      </c>
      <c r="C209" s="8" t="s">
        <v>447</v>
      </c>
      <c r="D209" s="9" t="s">
        <v>448</v>
      </c>
      <c r="E209" t="s">
        <v>178</v>
      </c>
      <c r="F209" t="s">
        <v>47</v>
      </c>
      <c r="G209" t="s">
        <v>48</v>
      </c>
      <c r="H209" s="10">
        <v>7.9</v>
      </c>
      <c r="I209" s="11" t="s">
        <v>17</v>
      </c>
      <c r="J209" s="10">
        <v>1.66</v>
      </c>
      <c r="K209" s="10">
        <v>0</v>
      </c>
      <c r="L209" s="10">
        <v>9.56</v>
      </c>
    </row>
    <row r="210" spans="1:12" x14ac:dyDescent="0.3">
      <c r="A210">
        <v>193</v>
      </c>
      <c r="B210">
        <v>4093</v>
      </c>
      <c r="C210" s="8" t="s">
        <v>449</v>
      </c>
      <c r="D210" s="9" t="s">
        <v>448</v>
      </c>
      <c r="E210" t="s">
        <v>400</v>
      </c>
      <c r="F210" t="s">
        <v>401</v>
      </c>
      <c r="G210" t="s">
        <v>402</v>
      </c>
      <c r="H210" s="10">
        <v>32.65</v>
      </c>
      <c r="I210" s="11" t="s">
        <v>17</v>
      </c>
      <c r="J210" s="10">
        <v>6.86</v>
      </c>
      <c r="K210" s="10">
        <v>0</v>
      </c>
      <c r="L210" s="10">
        <v>79</v>
      </c>
    </row>
    <row r="211" spans="1:12" x14ac:dyDescent="0.3">
      <c r="A211">
        <v>194</v>
      </c>
      <c r="B211">
        <v>4094</v>
      </c>
      <c r="C211" s="8" t="s">
        <v>450</v>
      </c>
      <c r="D211" s="9" t="s">
        <v>448</v>
      </c>
      <c r="E211" t="s">
        <v>388</v>
      </c>
      <c r="G211" t="s">
        <v>37</v>
      </c>
      <c r="H211" s="10">
        <v>90.91</v>
      </c>
      <c r="I211" s="11" t="s">
        <v>32</v>
      </c>
      <c r="J211" s="10">
        <v>9.09</v>
      </c>
      <c r="K211" s="10">
        <v>0</v>
      </c>
      <c r="L211" s="10">
        <v>100</v>
      </c>
    </row>
    <row r="212" spans="1:12" x14ac:dyDescent="0.3">
      <c r="A212">
        <v>195</v>
      </c>
      <c r="B212">
        <v>4097</v>
      </c>
      <c r="C212" s="8" t="s">
        <v>451</v>
      </c>
      <c r="D212" s="9" t="s">
        <v>452</v>
      </c>
      <c r="E212" t="s">
        <v>453</v>
      </c>
      <c r="G212" t="s">
        <v>109</v>
      </c>
      <c r="H212" s="10">
        <v>338.84</v>
      </c>
      <c r="I212" s="11" t="s">
        <v>17</v>
      </c>
      <c r="J212" s="10">
        <v>71.16</v>
      </c>
      <c r="K212" s="10">
        <v>0</v>
      </c>
      <c r="L212" s="10">
        <v>410</v>
      </c>
    </row>
    <row r="213" spans="1:12" x14ac:dyDescent="0.3">
      <c r="A213">
        <v>196</v>
      </c>
      <c r="B213">
        <v>4104</v>
      </c>
      <c r="C213" s="8" t="s">
        <v>454</v>
      </c>
      <c r="D213" s="9" t="s">
        <v>452</v>
      </c>
      <c r="E213" t="s">
        <v>400</v>
      </c>
      <c r="F213" t="s">
        <v>401</v>
      </c>
      <c r="G213" t="s">
        <v>402</v>
      </c>
      <c r="H213" s="10">
        <v>26.18</v>
      </c>
      <c r="I213" s="11" t="s">
        <v>17</v>
      </c>
      <c r="J213" s="10">
        <v>5.5</v>
      </c>
      <c r="K213" s="10">
        <v>0</v>
      </c>
      <c r="L213" s="10">
        <v>63.35</v>
      </c>
    </row>
    <row r="214" spans="1:12" x14ac:dyDescent="0.3">
      <c r="A214">
        <v>197</v>
      </c>
      <c r="B214">
        <v>4095</v>
      </c>
      <c r="C214" s="8" t="s">
        <v>455</v>
      </c>
      <c r="D214" s="9" t="s">
        <v>452</v>
      </c>
      <c r="E214" t="s">
        <v>332</v>
      </c>
      <c r="G214" t="s">
        <v>37</v>
      </c>
      <c r="H214" s="10">
        <v>95.45</v>
      </c>
      <c r="I214" s="11" t="s">
        <v>32</v>
      </c>
      <c r="J214" s="10">
        <v>9.5500000000000007</v>
      </c>
      <c r="K214" s="10">
        <v>0</v>
      </c>
      <c r="L214" s="10">
        <v>105</v>
      </c>
    </row>
    <row r="215" spans="1:12" x14ac:dyDescent="0.3">
      <c r="A215">
        <v>198</v>
      </c>
      <c r="B215">
        <v>4100</v>
      </c>
      <c r="C215" s="8" t="s">
        <v>456</v>
      </c>
      <c r="D215" s="9" t="s">
        <v>457</v>
      </c>
      <c r="E215" t="s">
        <v>458</v>
      </c>
      <c r="G215" t="s">
        <v>109</v>
      </c>
      <c r="H215" s="10">
        <v>8.14</v>
      </c>
      <c r="I215" s="11" t="s">
        <v>32</v>
      </c>
      <c r="J215" s="10">
        <v>0.82</v>
      </c>
      <c r="K215" s="10">
        <v>0</v>
      </c>
      <c r="L215" s="10">
        <v>17.899999999999999</v>
      </c>
    </row>
    <row r="216" spans="1:12" x14ac:dyDescent="0.3">
      <c r="A216">
        <v>199</v>
      </c>
      <c r="B216">
        <v>3785</v>
      </c>
      <c r="C216" s="8" t="s">
        <v>459</v>
      </c>
      <c r="D216" s="9" t="s">
        <v>460</v>
      </c>
      <c r="E216" t="s">
        <v>461</v>
      </c>
      <c r="F216" t="s">
        <v>462</v>
      </c>
      <c r="G216" t="s">
        <v>461</v>
      </c>
      <c r="H216" s="10">
        <v>50.31</v>
      </c>
      <c r="I216" s="11" t="s">
        <v>17</v>
      </c>
      <c r="J216" s="10">
        <v>10.57</v>
      </c>
      <c r="K216" s="10">
        <v>7.55</v>
      </c>
      <c r="L216" s="10">
        <v>53.33</v>
      </c>
    </row>
    <row r="217" spans="1:12" x14ac:dyDescent="0.3">
      <c r="A217">
        <v>200</v>
      </c>
      <c r="B217">
        <v>4102</v>
      </c>
      <c r="C217" s="8" t="s">
        <v>463</v>
      </c>
      <c r="D217" s="9" t="s">
        <v>460</v>
      </c>
      <c r="E217" t="s">
        <v>22</v>
      </c>
      <c r="F217" t="s">
        <v>23</v>
      </c>
      <c r="G217" t="s">
        <v>24</v>
      </c>
      <c r="H217" s="10">
        <v>16.55</v>
      </c>
      <c r="I217" s="11" t="s">
        <v>17</v>
      </c>
      <c r="J217" s="10">
        <v>3.48</v>
      </c>
      <c r="K217" s="10">
        <v>0</v>
      </c>
      <c r="L217" s="10">
        <v>40.049999999999997</v>
      </c>
    </row>
    <row r="218" spans="1:12" x14ac:dyDescent="0.3">
      <c r="A218">
        <v>201</v>
      </c>
      <c r="B218">
        <v>3766</v>
      </c>
      <c r="C218" s="8" t="s">
        <v>464</v>
      </c>
      <c r="D218" s="9" t="s">
        <v>465</v>
      </c>
      <c r="E218" t="s">
        <v>227</v>
      </c>
      <c r="F218" t="s">
        <v>228</v>
      </c>
      <c r="G218" t="s">
        <v>229</v>
      </c>
      <c r="H218" s="10">
        <v>637.79</v>
      </c>
      <c r="I218" s="11" t="s">
        <v>87</v>
      </c>
      <c r="J218" s="10">
        <v>0</v>
      </c>
      <c r="K218" s="10">
        <v>0</v>
      </c>
      <c r="L218" s="10">
        <v>12877.28</v>
      </c>
    </row>
    <row r="219" spans="1:12" x14ac:dyDescent="0.3">
      <c r="A219">
        <v>202</v>
      </c>
      <c r="B219">
        <v>3767</v>
      </c>
      <c r="C219" s="8" t="s">
        <v>466</v>
      </c>
      <c r="D219" s="9" t="s">
        <v>465</v>
      </c>
      <c r="E219" t="s">
        <v>227</v>
      </c>
      <c r="F219" t="s">
        <v>228</v>
      </c>
      <c r="G219" t="s">
        <v>229</v>
      </c>
      <c r="H219" s="10">
        <v>22.59</v>
      </c>
      <c r="I219" s="11" t="s">
        <v>87</v>
      </c>
      <c r="J219" s="10">
        <v>0</v>
      </c>
      <c r="K219" s="10">
        <v>0</v>
      </c>
      <c r="L219" s="10">
        <v>8256.2000000000007</v>
      </c>
    </row>
    <row r="220" spans="1:12" x14ac:dyDescent="0.3">
      <c r="A220">
        <v>203</v>
      </c>
      <c r="B220">
        <v>3768</v>
      </c>
      <c r="C220" s="8" t="s">
        <v>467</v>
      </c>
      <c r="D220" s="9" t="s">
        <v>465</v>
      </c>
      <c r="E220" t="s">
        <v>227</v>
      </c>
      <c r="F220" t="s">
        <v>228</v>
      </c>
      <c r="G220" t="s">
        <v>229</v>
      </c>
      <c r="H220" s="10">
        <v>2001.87</v>
      </c>
      <c r="I220" s="11" t="s">
        <v>17</v>
      </c>
      <c r="J220" s="10">
        <v>420.39</v>
      </c>
      <c r="K220" s="10">
        <v>0</v>
      </c>
      <c r="L220" s="10">
        <v>4779.66</v>
      </c>
    </row>
    <row r="221" spans="1:12" x14ac:dyDescent="0.3">
      <c r="A221">
        <v>204</v>
      </c>
      <c r="B221">
        <v>3769</v>
      </c>
      <c r="C221" s="8" t="s">
        <v>468</v>
      </c>
      <c r="D221" s="9" t="s">
        <v>465</v>
      </c>
      <c r="E221" t="s">
        <v>265</v>
      </c>
      <c r="F221" t="s">
        <v>228</v>
      </c>
      <c r="G221" t="s">
        <v>229</v>
      </c>
      <c r="H221" s="10">
        <v>2009.3</v>
      </c>
      <c r="I221" s="11" t="s">
        <v>87</v>
      </c>
      <c r="J221" s="10">
        <v>0</v>
      </c>
      <c r="K221" s="10">
        <v>0</v>
      </c>
      <c r="L221" s="10">
        <v>2009.3</v>
      </c>
    </row>
    <row r="222" spans="1:12" x14ac:dyDescent="0.3">
      <c r="A222">
        <v>205</v>
      </c>
      <c r="B222">
        <v>4103</v>
      </c>
      <c r="C222" s="8" t="s">
        <v>469</v>
      </c>
      <c r="D222" s="9" t="s">
        <v>465</v>
      </c>
      <c r="E222" t="s">
        <v>470</v>
      </c>
      <c r="G222" t="s">
        <v>109</v>
      </c>
      <c r="H222" s="10">
        <v>30.91</v>
      </c>
      <c r="I222" s="11" t="s">
        <v>17</v>
      </c>
      <c r="J222" s="10">
        <v>6.49</v>
      </c>
      <c r="K222" s="10">
        <v>0</v>
      </c>
      <c r="L222" s="10">
        <v>74.8</v>
      </c>
    </row>
    <row r="223" spans="1:12" x14ac:dyDescent="0.3">
      <c r="A223">
        <v>206</v>
      </c>
      <c r="B223">
        <v>3789</v>
      </c>
      <c r="C223" s="8" t="s">
        <v>471</v>
      </c>
      <c r="D223" s="9" t="s">
        <v>472</v>
      </c>
      <c r="E223" t="s">
        <v>190</v>
      </c>
      <c r="F223" t="s">
        <v>60</v>
      </c>
      <c r="G223" t="s">
        <v>61</v>
      </c>
      <c r="H223" s="10">
        <v>368</v>
      </c>
      <c r="I223" s="11" t="s">
        <v>17</v>
      </c>
      <c r="J223" s="10">
        <v>77.28</v>
      </c>
      <c r="K223" s="10">
        <v>0</v>
      </c>
      <c r="L223" s="10">
        <v>445.28</v>
      </c>
    </row>
    <row r="224" spans="1:12" x14ac:dyDescent="0.3">
      <c r="A224">
        <v>207</v>
      </c>
      <c r="B224">
        <v>4098</v>
      </c>
      <c r="C224" s="8" t="s">
        <v>473</v>
      </c>
      <c r="D224" s="9" t="s">
        <v>474</v>
      </c>
      <c r="E224" t="s">
        <v>475</v>
      </c>
      <c r="G224" t="s">
        <v>37</v>
      </c>
      <c r="H224" s="10">
        <v>136.36000000000001</v>
      </c>
      <c r="I224" s="11" t="s">
        <v>32</v>
      </c>
      <c r="J224" s="10">
        <v>13.64</v>
      </c>
      <c r="K224" s="10">
        <v>0</v>
      </c>
      <c r="L224" s="10">
        <v>150</v>
      </c>
    </row>
    <row r="225" spans="1:12" x14ac:dyDescent="0.3">
      <c r="A225">
        <v>208</v>
      </c>
      <c r="B225">
        <v>4101</v>
      </c>
      <c r="C225" s="8" t="s">
        <v>476</v>
      </c>
      <c r="D225" s="9" t="s">
        <v>477</v>
      </c>
      <c r="E225" t="s">
        <v>478</v>
      </c>
      <c r="G225" t="s">
        <v>109</v>
      </c>
      <c r="H225" s="10">
        <v>10.64</v>
      </c>
      <c r="I225" s="11" t="s">
        <v>32</v>
      </c>
      <c r="J225" s="10">
        <v>1.07</v>
      </c>
      <c r="K225" s="10">
        <v>0</v>
      </c>
      <c r="L225" s="10">
        <v>23.4</v>
      </c>
    </row>
    <row r="226" spans="1:12" x14ac:dyDescent="0.3">
      <c r="A226">
        <v>209</v>
      </c>
      <c r="B226">
        <v>4114</v>
      </c>
      <c r="C226" s="8" t="s">
        <v>479</v>
      </c>
      <c r="D226" s="9" t="s">
        <v>477</v>
      </c>
      <c r="E226" t="s">
        <v>227</v>
      </c>
      <c r="F226" t="s">
        <v>228</v>
      </c>
      <c r="G226" t="s">
        <v>229</v>
      </c>
      <c r="H226" s="10">
        <v>5564.09</v>
      </c>
      <c r="I226" s="11" t="s">
        <v>17</v>
      </c>
      <c r="J226" s="10">
        <v>1168.46</v>
      </c>
      <c r="K226" s="10">
        <v>0</v>
      </c>
      <c r="L226" s="10">
        <v>13451.95</v>
      </c>
    </row>
    <row r="227" spans="1:12" x14ac:dyDescent="0.3">
      <c r="B227">
        <v>4114</v>
      </c>
      <c r="C227" s="8" t="s">
        <v>479</v>
      </c>
      <c r="D227" s="9" t="s">
        <v>477</v>
      </c>
      <c r="E227" t="s">
        <v>227</v>
      </c>
      <c r="F227" t="s">
        <v>228</v>
      </c>
      <c r="G227" t="s">
        <v>229</v>
      </c>
      <c r="H227" s="10">
        <v>6719.4</v>
      </c>
      <c r="I227" s="11" t="s">
        <v>87</v>
      </c>
      <c r="J227" s="10">
        <v>0</v>
      </c>
      <c r="K227" s="10">
        <v>0</v>
      </c>
      <c r="L227" s="10">
        <v>0</v>
      </c>
    </row>
    <row r="228" spans="1:12" x14ac:dyDescent="0.3">
      <c r="A228">
        <v>210</v>
      </c>
      <c r="B228">
        <v>4115</v>
      </c>
      <c r="C228" s="8" t="s">
        <v>480</v>
      </c>
      <c r="D228" s="9" t="s">
        <v>477</v>
      </c>
      <c r="E228" t="s">
        <v>227</v>
      </c>
      <c r="F228" t="s">
        <v>228</v>
      </c>
      <c r="G228" t="s">
        <v>229</v>
      </c>
      <c r="H228" s="10">
        <v>5564.09</v>
      </c>
      <c r="I228" s="11" t="s">
        <v>17</v>
      </c>
      <c r="J228" s="10">
        <v>1168.46</v>
      </c>
      <c r="K228" s="10">
        <v>0</v>
      </c>
      <c r="L228" s="10">
        <v>13451.95</v>
      </c>
    </row>
    <row r="229" spans="1:12" x14ac:dyDescent="0.3">
      <c r="B229">
        <v>4115</v>
      </c>
      <c r="C229" s="8" t="s">
        <v>480</v>
      </c>
      <c r="D229" s="9" t="s">
        <v>477</v>
      </c>
      <c r="E229" t="s">
        <v>227</v>
      </c>
      <c r="F229" t="s">
        <v>228</v>
      </c>
      <c r="G229" t="s">
        <v>229</v>
      </c>
      <c r="H229" s="10">
        <v>6719.4</v>
      </c>
      <c r="I229" s="11" t="s">
        <v>87</v>
      </c>
      <c r="J229" s="10">
        <v>0</v>
      </c>
      <c r="K229" s="10">
        <v>0</v>
      </c>
      <c r="L229" s="10">
        <v>0</v>
      </c>
    </row>
    <row r="230" spans="1:12" x14ac:dyDescent="0.3">
      <c r="A230">
        <v>211</v>
      </c>
      <c r="B230">
        <v>4116</v>
      </c>
      <c r="C230" s="8" t="s">
        <v>481</v>
      </c>
      <c r="D230" s="9" t="s">
        <v>477</v>
      </c>
      <c r="E230" t="s">
        <v>227</v>
      </c>
      <c r="F230" t="s">
        <v>228</v>
      </c>
      <c r="G230" t="s">
        <v>229</v>
      </c>
      <c r="H230" s="10">
        <v>3709.49</v>
      </c>
      <c r="I230" s="11" t="s">
        <v>17</v>
      </c>
      <c r="J230" s="10">
        <v>778.99</v>
      </c>
      <c r="K230" s="10">
        <v>0</v>
      </c>
      <c r="L230" s="10">
        <v>8977.8799999999992</v>
      </c>
    </row>
    <row r="231" spans="1:12" x14ac:dyDescent="0.3">
      <c r="B231">
        <v>4116</v>
      </c>
      <c r="C231" s="8" t="s">
        <v>481</v>
      </c>
      <c r="D231" s="9" t="s">
        <v>477</v>
      </c>
      <c r="E231" t="s">
        <v>227</v>
      </c>
      <c r="F231" t="s">
        <v>228</v>
      </c>
      <c r="G231" t="s">
        <v>229</v>
      </c>
      <c r="H231" s="10">
        <v>4489.3999999999996</v>
      </c>
      <c r="I231" s="11" t="s">
        <v>87</v>
      </c>
      <c r="J231" s="10">
        <v>0</v>
      </c>
      <c r="K231" s="10">
        <v>0</v>
      </c>
      <c r="L231" s="10">
        <v>0</v>
      </c>
    </row>
    <row r="232" spans="1:12" x14ac:dyDescent="0.3">
      <c r="A232">
        <v>212</v>
      </c>
      <c r="B232">
        <v>3774</v>
      </c>
      <c r="C232" s="8" t="s">
        <v>482</v>
      </c>
      <c r="D232" s="9" t="s">
        <v>483</v>
      </c>
      <c r="E232" t="s">
        <v>227</v>
      </c>
      <c r="F232" t="s">
        <v>228</v>
      </c>
      <c r="G232" t="s">
        <v>229</v>
      </c>
      <c r="H232" s="10">
        <v>59.09</v>
      </c>
      <c r="I232" s="11" t="s">
        <v>17</v>
      </c>
      <c r="J232" s="10">
        <v>12.41</v>
      </c>
      <c r="K232" s="10">
        <v>0</v>
      </c>
      <c r="L232" s="10">
        <v>5980.9</v>
      </c>
    </row>
    <row r="233" spans="1:12" x14ac:dyDescent="0.3">
      <c r="B233">
        <v>3774</v>
      </c>
      <c r="C233" s="8" t="s">
        <v>482</v>
      </c>
      <c r="D233" s="9" t="s">
        <v>483</v>
      </c>
      <c r="E233" t="s">
        <v>227</v>
      </c>
      <c r="F233" t="s">
        <v>228</v>
      </c>
      <c r="G233" t="s">
        <v>229</v>
      </c>
      <c r="H233" s="10">
        <v>5909.4</v>
      </c>
      <c r="I233" s="11" t="s">
        <v>87</v>
      </c>
      <c r="J233" s="10">
        <v>0</v>
      </c>
      <c r="K233" s="10">
        <v>0</v>
      </c>
      <c r="L233" s="10">
        <v>0</v>
      </c>
    </row>
    <row r="234" spans="1:12" x14ac:dyDescent="0.3">
      <c r="A234">
        <v>213</v>
      </c>
      <c r="B234">
        <v>3775</v>
      </c>
      <c r="C234" s="8" t="s">
        <v>484</v>
      </c>
      <c r="D234" s="9" t="s">
        <v>483</v>
      </c>
      <c r="E234" t="s">
        <v>227</v>
      </c>
      <c r="F234" t="s">
        <v>228</v>
      </c>
      <c r="G234" t="s">
        <v>229</v>
      </c>
      <c r="H234" s="10">
        <v>59.09</v>
      </c>
      <c r="I234" s="11" t="s">
        <v>17</v>
      </c>
      <c r="J234" s="10">
        <v>12.41</v>
      </c>
      <c r="K234" s="10">
        <v>0</v>
      </c>
      <c r="L234" s="10">
        <v>5980.9</v>
      </c>
    </row>
    <row r="235" spans="1:12" x14ac:dyDescent="0.3">
      <c r="B235">
        <v>3775</v>
      </c>
      <c r="C235" s="8" t="s">
        <v>484</v>
      </c>
      <c r="D235" s="9" t="s">
        <v>483</v>
      </c>
      <c r="E235" t="s">
        <v>227</v>
      </c>
      <c r="F235" t="s">
        <v>228</v>
      </c>
      <c r="G235" t="s">
        <v>229</v>
      </c>
      <c r="H235" s="10">
        <v>5909.4</v>
      </c>
      <c r="I235" s="11" t="s">
        <v>87</v>
      </c>
      <c r="J235" s="10">
        <v>0</v>
      </c>
      <c r="K235" s="10">
        <v>0</v>
      </c>
      <c r="L235" s="10">
        <v>0</v>
      </c>
    </row>
    <row r="236" spans="1:12" x14ac:dyDescent="0.3">
      <c r="A236">
        <v>214</v>
      </c>
      <c r="B236">
        <v>3776</v>
      </c>
      <c r="C236" s="8" t="s">
        <v>485</v>
      </c>
      <c r="D236" s="9" t="s">
        <v>483</v>
      </c>
      <c r="E236" t="s">
        <v>227</v>
      </c>
      <c r="F236" t="s">
        <v>228</v>
      </c>
      <c r="G236" t="s">
        <v>229</v>
      </c>
      <c r="H236" s="10">
        <v>39.49</v>
      </c>
      <c r="I236" s="11" t="s">
        <v>17</v>
      </c>
      <c r="J236" s="10">
        <v>8.2899999999999991</v>
      </c>
      <c r="K236" s="10">
        <v>0</v>
      </c>
      <c r="L236" s="10">
        <v>3997.18</v>
      </c>
    </row>
    <row r="237" spans="1:12" x14ac:dyDescent="0.3">
      <c r="B237">
        <v>3776</v>
      </c>
      <c r="C237" s="8" t="s">
        <v>485</v>
      </c>
      <c r="D237" s="9" t="s">
        <v>483</v>
      </c>
      <c r="E237" t="s">
        <v>227</v>
      </c>
      <c r="F237" t="s">
        <v>228</v>
      </c>
      <c r="G237" t="s">
        <v>229</v>
      </c>
      <c r="H237" s="10">
        <v>3949.4</v>
      </c>
      <c r="I237" s="11" t="s">
        <v>87</v>
      </c>
      <c r="J237" s="10">
        <v>0</v>
      </c>
      <c r="K237" s="10">
        <v>0</v>
      </c>
      <c r="L237" s="10">
        <v>0</v>
      </c>
    </row>
    <row r="238" spans="1:12" x14ac:dyDescent="0.3">
      <c r="A238">
        <v>215</v>
      </c>
      <c r="B238">
        <v>3777</v>
      </c>
      <c r="C238" s="8" t="s">
        <v>486</v>
      </c>
      <c r="D238" s="9" t="s">
        <v>483</v>
      </c>
      <c r="E238" t="s">
        <v>227</v>
      </c>
      <c r="F238" t="s">
        <v>228</v>
      </c>
      <c r="G238" t="s">
        <v>229</v>
      </c>
      <c r="H238" s="10">
        <v>-5564.09</v>
      </c>
      <c r="I238" s="11" t="s">
        <v>17</v>
      </c>
      <c r="J238" s="10">
        <v>-1168.46</v>
      </c>
      <c r="K238" s="10">
        <v>0</v>
      </c>
      <c r="L238" s="10">
        <v>-13451.95</v>
      </c>
    </row>
    <row r="239" spans="1:12" x14ac:dyDescent="0.3">
      <c r="B239">
        <v>3777</v>
      </c>
      <c r="C239" s="8" t="s">
        <v>486</v>
      </c>
      <c r="D239" s="9" t="s">
        <v>483</v>
      </c>
      <c r="E239" t="s">
        <v>227</v>
      </c>
      <c r="F239" t="s">
        <v>228</v>
      </c>
      <c r="G239" t="s">
        <v>229</v>
      </c>
      <c r="H239" s="10">
        <v>-6719.4</v>
      </c>
      <c r="I239" s="11" t="s">
        <v>87</v>
      </c>
      <c r="J239" s="10">
        <v>0</v>
      </c>
      <c r="K239" s="10">
        <v>0</v>
      </c>
      <c r="L239" s="10">
        <v>0</v>
      </c>
    </row>
    <row r="240" spans="1:12" x14ac:dyDescent="0.3">
      <c r="A240">
        <v>216</v>
      </c>
      <c r="B240">
        <v>3778</v>
      </c>
      <c r="C240" s="8" t="s">
        <v>487</v>
      </c>
      <c r="D240" s="9" t="s">
        <v>483</v>
      </c>
      <c r="E240" t="s">
        <v>227</v>
      </c>
      <c r="F240" t="s">
        <v>228</v>
      </c>
      <c r="G240" t="s">
        <v>229</v>
      </c>
      <c r="H240" s="10">
        <v>-5564.09</v>
      </c>
      <c r="I240" s="11" t="s">
        <v>17</v>
      </c>
      <c r="J240" s="10">
        <v>-1168.46</v>
      </c>
      <c r="K240" s="10">
        <v>0</v>
      </c>
      <c r="L240" s="10">
        <v>-13451.95</v>
      </c>
    </row>
    <row r="241" spans="1:12" x14ac:dyDescent="0.3">
      <c r="B241">
        <v>3778</v>
      </c>
      <c r="C241" s="8" t="s">
        <v>487</v>
      </c>
      <c r="D241" s="9" t="s">
        <v>483</v>
      </c>
      <c r="E241" t="s">
        <v>227</v>
      </c>
      <c r="F241" t="s">
        <v>228</v>
      </c>
      <c r="G241" t="s">
        <v>229</v>
      </c>
      <c r="H241" s="10">
        <v>-6719.4</v>
      </c>
      <c r="I241" s="11" t="s">
        <v>87</v>
      </c>
      <c r="J241" s="10">
        <v>0</v>
      </c>
      <c r="K241" s="10">
        <v>0</v>
      </c>
      <c r="L241" s="10">
        <v>0</v>
      </c>
    </row>
    <row r="242" spans="1:12" x14ac:dyDescent="0.3">
      <c r="A242">
        <v>217</v>
      </c>
      <c r="B242">
        <v>3779</v>
      </c>
      <c r="C242" s="8" t="s">
        <v>488</v>
      </c>
      <c r="D242" s="9" t="s">
        <v>483</v>
      </c>
      <c r="E242" t="s">
        <v>227</v>
      </c>
      <c r="F242" t="s">
        <v>228</v>
      </c>
      <c r="G242" t="s">
        <v>229</v>
      </c>
      <c r="H242" s="10">
        <v>-4489.3999999999996</v>
      </c>
      <c r="I242" s="11" t="s">
        <v>87</v>
      </c>
      <c r="J242" s="10">
        <v>0</v>
      </c>
      <c r="K242" s="10">
        <v>0</v>
      </c>
      <c r="L242" s="10">
        <v>-8977.8799999999992</v>
      </c>
    </row>
    <row r="243" spans="1:12" x14ac:dyDescent="0.3">
      <c r="B243">
        <v>3779</v>
      </c>
      <c r="C243" s="8" t="s">
        <v>488</v>
      </c>
      <c r="D243" s="9" t="s">
        <v>483</v>
      </c>
      <c r="E243" t="s">
        <v>227</v>
      </c>
      <c r="F243" t="s">
        <v>228</v>
      </c>
      <c r="G243" t="s">
        <v>229</v>
      </c>
      <c r="H243" s="10">
        <v>-3709.49</v>
      </c>
      <c r="I243" s="11" t="s">
        <v>17</v>
      </c>
      <c r="J243" s="10">
        <v>-778.99</v>
      </c>
      <c r="K243" s="10">
        <v>0</v>
      </c>
      <c r="L243" s="10">
        <v>0</v>
      </c>
    </row>
    <row r="244" spans="1:12" x14ac:dyDescent="0.3">
      <c r="A244">
        <v>218</v>
      </c>
      <c r="B244">
        <v>3782</v>
      </c>
      <c r="C244" s="8" t="s">
        <v>489</v>
      </c>
      <c r="D244" s="9" t="s">
        <v>490</v>
      </c>
      <c r="E244" t="s">
        <v>227</v>
      </c>
      <c r="F244" t="s">
        <v>228</v>
      </c>
      <c r="G244" t="s">
        <v>229</v>
      </c>
      <c r="H244" s="10">
        <v>2102.3000000000002</v>
      </c>
      <c r="I244" s="11" t="s">
        <v>17</v>
      </c>
      <c r="J244" s="10">
        <v>441.48</v>
      </c>
      <c r="K244" s="10">
        <v>0</v>
      </c>
      <c r="L244" s="10">
        <v>4030.66</v>
      </c>
    </row>
    <row r="245" spans="1:12" x14ac:dyDescent="0.3">
      <c r="B245">
        <v>3782</v>
      </c>
      <c r="C245" s="8" t="s">
        <v>489</v>
      </c>
      <c r="D245" s="9" t="s">
        <v>490</v>
      </c>
      <c r="E245" t="s">
        <v>227</v>
      </c>
      <c r="F245" t="s">
        <v>228</v>
      </c>
      <c r="G245" t="s">
        <v>229</v>
      </c>
      <c r="H245" s="10">
        <v>1486.88</v>
      </c>
      <c r="I245" s="11" t="s">
        <v>87</v>
      </c>
      <c r="J245" s="10">
        <v>0</v>
      </c>
      <c r="K245" s="10">
        <v>0</v>
      </c>
      <c r="L245" s="10">
        <v>0</v>
      </c>
    </row>
    <row r="246" spans="1:12" x14ac:dyDescent="0.3">
      <c r="A246">
        <v>219</v>
      </c>
      <c r="B246">
        <v>3783</v>
      </c>
      <c r="C246" s="8" t="s">
        <v>491</v>
      </c>
      <c r="D246" s="9" t="s">
        <v>490</v>
      </c>
      <c r="E246" t="s">
        <v>265</v>
      </c>
      <c r="F246" t="s">
        <v>228</v>
      </c>
      <c r="G246" t="s">
        <v>229</v>
      </c>
      <c r="H246" s="10">
        <v>2009.29</v>
      </c>
      <c r="I246" s="11" t="s">
        <v>87</v>
      </c>
      <c r="J246" s="10">
        <v>0</v>
      </c>
      <c r="K246" s="10">
        <v>0</v>
      </c>
      <c r="L246" s="10">
        <v>2009.29</v>
      </c>
    </row>
    <row r="247" spans="1:12" x14ac:dyDescent="0.3">
      <c r="A247">
        <v>220</v>
      </c>
      <c r="B247">
        <v>3784</v>
      </c>
      <c r="C247" s="8" t="s">
        <v>492</v>
      </c>
      <c r="D247" s="9" t="s">
        <v>490</v>
      </c>
      <c r="E247" t="s">
        <v>227</v>
      </c>
      <c r="F247" t="s">
        <v>228</v>
      </c>
      <c r="G247" t="s">
        <v>229</v>
      </c>
      <c r="H247" s="10">
        <v>2009.29</v>
      </c>
      <c r="I247" s="11" t="s">
        <v>87</v>
      </c>
      <c r="J247" s="10">
        <v>0</v>
      </c>
      <c r="K247" s="10">
        <v>0</v>
      </c>
      <c r="L247" s="10">
        <v>2009.29</v>
      </c>
    </row>
    <row r="248" spans="1:12" x14ac:dyDescent="0.3">
      <c r="A248">
        <v>221</v>
      </c>
      <c r="B248">
        <v>4106</v>
      </c>
      <c r="C248" s="8" t="s">
        <v>493</v>
      </c>
      <c r="D248" s="9" t="s">
        <v>494</v>
      </c>
      <c r="E248" t="s">
        <v>495</v>
      </c>
      <c r="G248" t="s">
        <v>37</v>
      </c>
      <c r="H248" s="10">
        <v>171.82</v>
      </c>
      <c r="I248" s="11" t="s">
        <v>32</v>
      </c>
      <c r="J248" s="10">
        <v>17.18</v>
      </c>
      <c r="K248" s="10">
        <v>0</v>
      </c>
      <c r="L248" s="10">
        <v>189</v>
      </c>
    </row>
    <row r="249" spans="1:12" x14ac:dyDescent="0.3">
      <c r="A249">
        <v>222</v>
      </c>
      <c r="B249">
        <v>3781</v>
      </c>
      <c r="C249" s="8" t="s">
        <v>496</v>
      </c>
      <c r="D249" s="9" t="s">
        <v>497</v>
      </c>
      <c r="E249" t="s">
        <v>227</v>
      </c>
      <c r="F249" t="s">
        <v>228</v>
      </c>
      <c r="G249" t="s">
        <v>229</v>
      </c>
      <c r="H249" s="10">
        <v>1431.63</v>
      </c>
      <c r="I249" s="11" t="s">
        <v>17</v>
      </c>
      <c r="J249" s="10">
        <v>300.64</v>
      </c>
      <c r="K249" s="10">
        <v>0</v>
      </c>
      <c r="L249" s="10">
        <v>1963.87</v>
      </c>
    </row>
    <row r="250" spans="1:12" x14ac:dyDescent="0.3">
      <c r="B250">
        <v>3781</v>
      </c>
      <c r="C250" s="8" t="s">
        <v>496</v>
      </c>
      <c r="D250" s="9" t="s">
        <v>497</v>
      </c>
      <c r="E250" t="s">
        <v>227</v>
      </c>
      <c r="F250" t="s">
        <v>228</v>
      </c>
      <c r="G250" t="s">
        <v>229</v>
      </c>
      <c r="H250" s="10">
        <v>231.6</v>
      </c>
      <c r="I250" s="11" t="s">
        <v>87</v>
      </c>
      <c r="J250" s="10">
        <v>0</v>
      </c>
      <c r="K250" s="10">
        <v>0</v>
      </c>
      <c r="L250" s="10">
        <v>0</v>
      </c>
    </row>
    <row r="251" spans="1:12" x14ac:dyDescent="0.3">
      <c r="A251">
        <v>223</v>
      </c>
      <c r="B251">
        <v>3787</v>
      </c>
      <c r="C251" s="8" t="s">
        <v>498</v>
      </c>
      <c r="D251" s="9" t="s">
        <v>499</v>
      </c>
      <c r="E251" t="s">
        <v>444</v>
      </c>
      <c r="F251" t="s">
        <v>445</v>
      </c>
      <c r="G251" t="s">
        <v>446</v>
      </c>
      <c r="H251" s="10">
        <v>4107.74</v>
      </c>
      <c r="I251" s="11" t="s">
        <v>87</v>
      </c>
      <c r="J251" s="10">
        <v>0</v>
      </c>
      <c r="K251" s="10">
        <v>0</v>
      </c>
      <c r="L251" s="10">
        <v>7896.95</v>
      </c>
    </row>
    <row r="252" spans="1:12" x14ac:dyDescent="0.3">
      <c r="A252">
        <v>224</v>
      </c>
      <c r="B252">
        <v>4108</v>
      </c>
      <c r="C252" s="8" t="s">
        <v>500</v>
      </c>
      <c r="D252" s="9" t="s">
        <v>499</v>
      </c>
      <c r="E252" t="s">
        <v>501</v>
      </c>
      <c r="G252" t="s">
        <v>37</v>
      </c>
      <c r="H252" s="10">
        <v>44.55</v>
      </c>
      <c r="I252" s="11" t="s">
        <v>32</v>
      </c>
      <c r="J252" s="10">
        <v>4.46</v>
      </c>
      <c r="K252" s="10">
        <v>0</v>
      </c>
      <c r="L252" s="10">
        <v>49.01</v>
      </c>
    </row>
    <row r="253" spans="1:12" x14ac:dyDescent="0.3">
      <c r="A253">
        <v>225</v>
      </c>
      <c r="B253">
        <v>4109</v>
      </c>
      <c r="C253" s="8" t="s">
        <v>502</v>
      </c>
      <c r="D253" s="9" t="s">
        <v>499</v>
      </c>
      <c r="E253" t="s">
        <v>503</v>
      </c>
      <c r="G253" t="s">
        <v>37</v>
      </c>
      <c r="H253" s="10">
        <v>59.09</v>
      </c>
      <c r="I253" s="11" t="s">
        <v>32</v>
      </c>
      <c r="J253" s="10">
        <v>5.91</v>
      </c>
      <c r="K253" s="10">
        <v>0</v>
      </c>
      <c r="L253" s="10">
        <v>65</v>
      </c>
    </row>
    <row r="254" spans="1:12" x14ac:dyDescent="0.3">
      <c r="A254">
        <v>226</v>
      </c>
      <c r="B254">
        <v>4060</v>
      </c>
      <c r="C254" s="8" t="s">
        <v>504</v>
      </c>
      <c r="D254" s="9" t="s">
        <v>505</v>
      </c>
      <c r="E254" t="s">
        <v>444</v>
      </c>
      <c r="F254" t="s">
        <v>445</v>
      </c>
      <c r="G254" t="s">
        <v>446</v>
      </c>
      <c r="H254" s="10">
        <v>7375.65</v>
      </c>
      <c r="I254" s="11" t="s">
        <v>17</v>
      </c>
      <c r="J254" s="10">
        <v>1548.89</v>
      </c>
      <c r="K254" s="10">
        <v>0</v>
      </c>
      <c r="L254" s="10">
        <v>33954.449999999997</v>
      </c>
    </row>
    <row r="255" spans="1:12" x14ac:dyDescent="0.3">
      <c r="A255">
        <v>227</v>
      </c>
      <c r="B255">
        <v>4125</v>
      </c>
      <c r="C255" s="8" t="s">
        <v>506</v>
      </c>
      <c r="D255" s="9" t="s">
        <v>505</v>
      </c>
      <c r="E255" t="s">
        <v>444</v>
      </c>
      <c r="F255" t="s">
        <v>445</v>
      </c>
      <c r="G255" t="s">
        <v>446</v>
      </c>
      <c r="H255" s="10">
        <v>5158.05</v>
      </c>
      <c r="I255" s="11" t="s">
        <v>17</v>
      </c>
      <c r="J255" s="10">
        <v>1083.2</v>
      </c>
      <c r="K255" s="10">
        <v>0</v>
      </c>
      <c r="L255" s="10">
        <v>24127.24</v>
      </c>
    </row>
    <row r="256" spans="1:12" x14ac:dyDescent="0.3">
      <c r="A256">
        <v>228</v>
      </c>
      <c r="B256">
        <v>4127</v>
      </c>
      <c r="C256" s="8" t="s">
        <v>507</v>
      </c>
      <c r="D256" s="9" t="s">
        <v>505</v>
      </c>
      <c r="E256" t="s">
        <v>444</v>
      </c>
      <c r="F256" t="s">
        <v>445</v>
      </c>
      <c r="G256" t="s">
        <v>446</v>
      </c>
      <c r="H256" s="10">
        <v>1952.53</v>
      </c>
      <c r="I256" s="11" t="s">
        <v>87</v>
      </c>
      <c r="J256" s="10">
        <v>0</v>
      </c>
      <c r="K256" s="10">
        <v>0</v>
      </c>
      <c r="L256" s="10">
        <v>13350.37</v>
      </c>
    </row>
    <row r="257" spans="1:12" x14ac:dyDescent="0.3">
      <c r="A257">
        <v>229</v>
      </c>
      <c r="B257">
        <v>4107</v>
      </c>
      <c r="C257" s="8" t="s">
        <v>508</v>
      </c>
      <c r="D257" s="9" t="s">
        <v>505</v>
      </c>
      <c r="E257" t="s">
        <v>509</v>
      </c>
      <c r="G257" t="s">
        <v>37</v>
      </c>
      <c r="H257" s="10">
        <v>60.55</v>
      </c>
      <c r="I257" s="11" t="s">
        <v>32</v>
      </c>
      <c r="J257" s="10">
        <v>6.05</v>
      </c>
      <c r="K257" s="10">
        <v>0</v>
      </c>
      <c r="L257" s="10">
        <v>66.599999999999994</v>
      </c>
    </row>
    <row r="258" spans="1:12" x14ac:dyDescent="0.3">
      <c r="A258">
        <v>230</v>
      </c>
      <c r="B258">
        <v>4509</v>
      </c>
      <c r="C258" s="8" t="s">
        <v>510</v>
      </c>
      <c r="D258" s="9" t="s">
        <v>511</v>
      </c>
      <c r="E258" t="s">
        <v>512</v>
      </c>
      <c r="G258" t="s">
        <v>37</v>
      </c>
      <c r="H258" s="10">
        <v>56.7</v>
      </c>
      <c r="I258" s="11" t="s">
        <v>32</v>
      </c>
      <c r="J258" s="10">
        <v>5.67</v>
      </c>
      <c r="K258" s="10">
        <v>0</v>
      </c>
      <c r="L258" s="10">
        <v>62.37</v>
      </c>
    </row>
    <row r="259" spans="1:12" x14ac:dyDescent="0.3">
      <c r="A259">
        <v>231</v>
      </c>
      <c r="B259">
        <v>4508</v>
      </c>
      <c r="C259" s="8" t="s">
        <v>513</v>
      </c>
      <c r="D259" s="9" t="s">
        <v>514</v>
      </c>
      <c r="E259" t="s">
        <v>515</v>
      </c>
      <c r="G259" t="s">
        <v>37</v>
      </c>
      <c r="H259" s="10">
        <v>59.09</v>
      </c>
      <c r="I259" s="11" t="s">
        <v>32</v>
      </c>
      <c r="J259" s="10">
        <v>5.91</v>
      </c>
      <c r="K259" s="10">
        <v>0</v>
      </c>
      <c r="L259" s="10">
        <v>65</v>
      </c>
    </row>
    <row r="260" spans="1:12" x14ac:dyDescent="0.3">
      <c r="A260">
        <v>232</v>
      </c>
      <c r="B260">
        <v>3762</v>
      </c>
      <c r="C260" s="8" t="s">
        <v>516</v>
      </c>
      <c r="D260" s="9" t="s">
        <v>517</v>
      </c>
      <c r="E260" t="s">
        <v>80</v>
      </c>
      <c r="F260" t="s">
        <v>81</v>
      </c>
      <c r="G260" t="s">
        <v>80</v>
      </c>
      <c r="H260" s="10">
        <v>5425</v>
      </c>
      <c r="I260" s="11" t="s">
        <v>17</v>
      </c>
      <c r="J260" s="10">
        <v>1139.25</v>
      </c>
      <c r="K260" s="10">
        <v>0</v>
      </c>
      <c r="L260" s="10">
        <v>6564.25</v>
      </c>
    </row>
    <row r="261" spans="1:12" x14ac:dyDescent="0.3">
      <c r="A261">
        <v>233</v>
      </c>
      <c r="B261">
        <v>4073</v>
      </c>
      <c r="C261" s="8" t="s">
        <v>518</v>
      </c>
      <c r="D261" s="9" t="s">
        <v>517</v>
      </c>
      <c r="E261" t="s">
        <v>227</v>
      </c>
      <c r="F261" t="s">
        <v>228</v>
      </c>
      <c r="G261" t="s">
        <v>229</v>
      </c>
      <c r="H261" s="10">
        <v>360</v>
      </c>
      <c r="I261" s="11" t="s">
        <v>17</v>
      </c>
      <c r="J261" s="10">
        <v>75.599999999999994</v>
      </c>
      <c r="K261" s="10">
        <v>0</v>
      </c>
      <c r="L261" s="10">
        <v>435.6</v>
      </c>
    </row>
    <row r="262" spans="1:12" x14ac:dyDescent="0.3">
      <c r="A262">
        <v>234</v>
      </c>
      <c r="B262">
        <v>4074</v>
      </c>
      <c r="C262" s="8" t="s">
        <v>519</v>
      </c>
      <c r="D262" s="9" t="s">
        <v>517</v>
      </c>
      <c r="E262" t="s">
        <v>227</v>
      </c>
      <c r="F262" t="s">
        <v>228</v>
      </c>
      <c r="G262" t="s">
        <v>229</v>
      </c>
      <c r="H262" s="10">
        <v>4680</v>
      </c>
      <c r="I262" s="11" t="s">
        <v>17</v>
      </c>
      <c r="J262" s="10">
        <v>982.8</v>
      </c>
      <c r="K262" s="10">
        <v>0</v>
      </c>
      <c r="L262" s="10">
        <v>6472.8</v>
      </c>
    </row>
    <row r="263" spans="1:12" x14ac:dyDescent="0.3">
      <c r="B263">
        <v>4074</v>
      </c>
      <c r="C263" s="8" t="s">
        <v>519</v>
      </c>
      <c r="D263" s="9" t="s">
        <v>517</v>
      </c>
      <c r="E263" t="s">
        <v>227</v>
      </c>
      <c r="F263" t="s">
        <v>228</v>
      </c>
      <c r="G263" t="s">
        <v>229</v>
      </c>
      <c r="H263" s="10">
        <v>810</v>
      </c>
      <c r="I263" s="11" t="s">
        <v>87</v>
      </c>
      <c r="J263" s="10">
        <v>0</v>
      </c>
      <c r="K263" s="10">
        <v>0</v>
      </c>
      <c r="L263" s="10">
        <v>0</v>
      </c>
    </row>
    <row r="264" spans="1:12" x14ac:dyDescent="0.3">
      <c r="A264">
        <v>235</v>
      </c>
      <c r="B264">
        <v>4075</v>
      </c>
      <c r="C264" s="8" t="s">
        <v>520</v>
      </c>
      <c r="D264" s="9" t="s">
        <v>517</v>
      </c>
      <c r="E264" t="s">
        <v>227</v>
      </c>
      <c r="F264" t="s">
        <v>228</v>
      </c>
      <c r="G264" t="s">
        <v>229</v>
      </c>
      <c r="H264" s="10">
        <v>168.58</v>
      </c>
      <c r="I264" s="11" t="s">
        <v>87</v>
      </c>
      <c r="J264" s="10">
        <v>0</v>
      </c>
      <c r="K264" s="10">
        <v>0</v>
      </c>
      <c r="L264" s="10">
        <v>4680.29</v>
      </c>
    </row>
    <row r="265" spans="1:12" x14ac:dyDescent="0.3">
      <c r="A265">
        <v>236</v>
      </c>
      <c r="B265">
        <v>4077</v>
      </c>
      <c r="C265" s="8" t="s">
        <v>521</v>
      </c>
      <c r="D265" s="9" t="s">
        <v>517</v>
      </c>
      <c r="E265" t="s">
        <v>227</v>
      </c>
      <c r="F265" t="s">
        <v>228</v>
      </c>
      <c r="G265" t="s">
        <v>229</v>
      </c>
      <c r="H265" s="10">
        <v>24.75</v>
      </c>
      <c r="I265" s="11" t="s">
        <v>87</v>
      </c>
      <c r="J265" s="10">
        <v>0</v>
      </c>
      <c r="K265" s="10">
        <v>0</v>
      </c>
      <c r="L265" s="10">
        <v>14529.52</v>
      </c>
    </row>
    <row r="266" spans="1:12" x14ac:dyDescent="0.3">
      <c r="A266">
        <v>237</v>
      </c>
      <c r="B266">
        <v>4079</v>
      </c>
      <c r="C266" s="8" t="s">
        <v>522</v>
      </c>
      <c r="D266" s="9" t="s">
        <v>517</v>
      </c>
      <c r="E266" t="s">
        <v>227</v>
      </c>
      <c r="F266" t="s">
        <v>228</v>
      </c>
      <c r="G266" t="s">
        <v>229</v>
      </c>
      <c r="H266" s="10">
        <v>1586.22</v>
      </c>
      <c r="I266" s="11" t="s">
        <v>17</v>
      </c>
      <c r="J266" s="10">
        <v>333.11</v>
      </c>
      <c r="K266" s="10">
        <v>0</v>
      </c>
      <c r="L266" s="10">
        <v>3586.96</v>
      </c>
    </row>
    <row r="267" spans="1:12" x14ac:dyDescent="0.3">
      <c r="B267">
        <v>4079</v>
      </c>
      <c r="C267" s="8" t="s">
        <v>522</v>
      </c>
      <c r="D267" s="9" t="s">
        <v>517</v>
      </c>
      <c r="E267" t="s">
        <v>227</v>
      </c>
      <c r="F267" t="s">
        <v>228</v>
      </c>
      <c r="G267" t="s">
        <v>229</v>
      </c>
      <c r="H267" s="10">
        <v>1667.63</v>
      </c>
      <c r="I267" s="11" t="s">
        <v>87</v>
      </c>
      <c r="J267" s="10">
        <v>0</v>
      </c>
      <c r="K267" s="10">
        <v>0</v>
      </c>
      <c r="L267" s="10">
        <v>0</v>
      </c>
    </row>
    <row r="268" spans="1:12" x14ac:dyDescent="0.3">
      <c r="A268">
        <v>238</v>
      </c>
      <c r="B268">
        <v>4080</v>
      </c>
      <c r="C268" s="8" t="s">
        <v>523</v>
      </c>
      <c r="D268" s="9" t="s">
        <v>517</v>
      </c>
      <c r="E268" t="s">
        <v>227</v>
      </c>
      <c r="F268" t="s">
        <v>228</v>
      </c>
      <c r="G268" t="s">
        <v>229</v>
      </c>
      <c r="H268" s="10">
        <v>1560</v>
      </c>
      <c r="I268" s="11" t="s">
        <v>17</v>
      </c>
      <c r="J268" s="10">
        <v>327.60000000000002</v>
      </c>
      <c r="K268" s="10">
        <v>0</v>
      </c>
      <c r="L268" s="10">
        <v>2182.6</v>
      </c>
    </row>
    <row r="269" spans="1:12" x14ac:dyDescent="0.3">
      <c r="B269">
        <v>4080</v>
      </c>
      <c r="C269" s="8" t="s">
        <v>523</v>
      </c>
      <c r="D269" s="9" t="s">
        <v>517</v>
      </c>
      <c r="E269" t="s">
        <v>227</v>
      </c>
      <c r="F269" t="s">
        <v>228</v>
      </c>
      <c r="G269" t="s">
        <v>229</v>
      </c>
      <c r="H269" s="10">
        <v>295</v>
      </c>
      <c r="I269" s="11" t="s">
        <v>87</v>
      </c>
      <c r="J269" s="10">
        <v>0</v>
      </c>
      <c r="K269" s="10">
        <v>0</v>
      </c>
      <c r="L269" s="10">
        <v>0</v>
      </c>
    </row>
    <row r="270" spans="1:12" x14ac:dyDescent="0.3">
      <c r="A270">
        <v>239</v>
      </c>
      <c r="B270">
        <v>4081</v>
      </c>
      <c r="C270" s="8" t="s">
        <v>524</v>
      </c>
      <c r="D270" s="9" t="s">
        <v>517</v>
      </c>
      <c r="E270" t="s">
        <v>227</v>
      </c>
      <c r="F270" t="s">
        <v>228</v>
      </c>
      <c r="G270" t="s">
        <v>229</v>
      </c>
      <c r="H270" s="10">
        <v>1560</v>
      </c>
      <c r="I270" s="11" t="s">
        <v>17</v>
      </c>
      <c r="J270" s="10">
        <v>327.60000000000002</v>
      </c>
      <c r="K270" s="10">
        <v>0</v>
      </c>
      <c r="L270" s="10">
        <v>2182.6</v>
      </c>
    </row>
    <row r="271" spans="1:12" x14ac:dyDescent="0.3">
      <c r="B271">
        <v>4081</v>
      </c>
      <c r="C271" s="8" t="s">
        <v>524</v>
      </c>
      <c r="D271" s="9" t="s">
        <v>517</v>
      </c>
      <c r="E271" t="s">
        <v>227</v>
      </c>
      <c r="F271" t="s">
        <v>228</v>
      </c>
      <c r="G271" t="s">
        <v>229</v>
      </c>
      <c r="H271" s="10">
        <v>295</v>
      </c>
      <c r="I271" s="11" t="s">
        <v>87</v>
      </c>
      <c r="J271" s="10">
        <v>0</v>
      </c>
      <c r="K271" s="10">
        <v>0</v>
      </c>
      <c r="L271" s="10">
        <v>0</v>
      </c>
    </row>
    <row r="272" spans="1:12" x14ac:dyDescent="0.3">
      <c r="A272">
        <v>240</v>
      </c>
      <c r="B272">
        <v>4082</v>
      </c>
      <c r="C272" s="8" t="s">
        <v>525</v>
      </c>
      <c r="D272" s="9" t="s">
        <v>517</v>
      </c>
      <c r="E272" t="s">
        <v>227</v>
      </c>
      <c r="F272" t="s">
        <v>228</v>
      </c>
      <c r="G272" t="s">
        <v>229</v>
      </c>
      <c r="H272" s="10">
        <v>90</v>
      </c>
      <c r="I272" s="11" t="s">
        <v>87</v>
      </c>
      <c r="J272" s="10">
        <v>0</v>
      </c>
      <c r="K272" s="10">
        <v>0</v>
      </c>
      <c r="L272" s="10">
        <v>90</v>
      </c>
    </row>
    <row r="273" spans="1:12" x14ac:dyDescent="0.3">
      <c r="A273">
        <v>241</v>
      </c>
      <c r="B273">
        <v>4083</v>
      </c>
      <c r="C273" s="8" t="s">
        <v>526</v>
      </c>
      <c r="D273" s="9" t="s">
        <v>517</v>
      </c>
      <c r="E273" t="s">
        <v>227</v>
      </c>
      <c r="F273" t="s">
        <v>228</v>
      </c>
      <c r="G273" t="s">
        <v>229</v>
      </c>
      <c r="H273" s="10">
        <v>270</v>
      </c>
      <c r="I273" s="11" t="s">
        <v>17</v>
      </c>
      <c r="J273" s="10">
        <v>56.7</v>
      </c>
      <c r="K273" s="10">
        <v>0</v>
      </c>
      <c r="L273" s="10">
        <v>326.7</v>
      </c>
    </row>
    <row r="274" spans="1:12" x14ac:dyDescent="0.3">
      <c r="A274">
        <v>242</v>
      </c>
      <c r="B274">
        <v>4085</v>
      </c>
      <c r="C274" s="8" t="s">
        <v>527</v>
      </c>
      <c r="D274" s="9" t="s">
        <v>517</v>
      </c>
      <c r="E274" t="s">
        <v>227</v>
      </c>
      <c r="F274" t="s">
        <v>228</v>
      </c>
      <c r="G274" t="s">
        <v>229</v>
      </c>
      <c r="H274" s="10">
        <v>280</v>
      </c>
      <c r="I274" s="11" t="s">
        <v>17</v>
      </c>
      <c r="J274" s="10">
        <v>58.8</v>
      </c>
      <c r="K274" s="10">
        <v>0</v>
      </c>
      <c r="L274" s="10">
        <v>338.8</v>
      </c>
    </row>
    <row r="275" spans="1:12" x14ac:dyDescent="0.3">
      <c r="A275">
        <v>243</v>
      </c>
      <c r="B275">
        <v>4129</v>
      </c>
      <c r="C275" s="8" t="s">
        <v>528</v>
      </c>
      <c r="D275" s="9" t="s">
        <v>529</v>
      </c>
      <c r="E275" t="s">
        <v>444</v>
      </c>
      <c r="F275" t="s">
        <v>445</v>
      </c>
      <c r="G275" t="s">
        <v>446</v>
      </c>
      <c r="H275" s="10">
        <v>465</v>
      </c>
      <c r="I275" s="11" t="s">
        <v>87</v>
      </c>
      <c r="J275" s="10">
        <v>0</v>
      </c>
      <c r="K275" s="10">
        <v>0</v>
      </c>
      <c r="L275" s="10">
        <v>26253.21</v>
      </c>
    </row>
    <row r="276" spans="1:12" x14ac:dyDescent="0.3">
      <c r="B276">
        <v>4129</v>
      </c>
      <c r="C276" s="8" t="s">
        <v>528</v>
      </c>
      <c r="D276" s="9" t="s">
        <v>529</v>
      </c>
      <c r="E276" t="s">
        <v>444</v>
      </c>
      <c r="F276" t="s">
        <v>445</v>
      </c>
      <c r="G276" t="s">
        <v>446</v>
      </c>
      <c r="H276" s="10">
        <v>2032.29</v>
      </c>
      <c r="I276" s="11" t="s">
        <v>17</v>
      </c>
      <c r="J276" s="10">
        <v>426.78</v>
      </c>
      <c r="K276" s="10">
        <v>0</v>
      </c>
      <c r="L276" s="10">
        <v>0</v>
      </c>
    </row>
    <row r="277" spans="1:12" x14ac:dyDescent="0.3">
      <c r="A277">
        <v>244</v>
      </c>
      <c r="B277">
        <v>4489</v>
      </c>
      <c r="C277" s="8" t="s">
        <v>530</v>
      </c>
      <c r="D277" s="9" t="s">
        <v>529</v>
      </c>
      <c r="E277" t="s">
        <v>209</v>
      </c>
      <c r="F277" t="s">
        <v>208</v>
      </c>
      <c r="G277" t="s">
        <v>209</v>
      </c>
      <c r="H277" s="10">
        <v>43.54</v>
      </c>
      <c r="I277" s="11" t="s">
        <v>17</v>
      </c>
      <c r="J277" s="10">
        <v>9.14</v>
      </c>
      <c r="K277" s="10">
        <v>6.53</v>
      </c>
      <c r="L277" s="10">
        <v>46.15</v>
      </c>
    </row>
    <row r="278" spans="1:12" x14ac:dyDescent="0.3">
      <c r="A278">
        <v>245</v>
      </c>
      <c r="B278">
        <v>4084</v>
      </c>
      <c r="C278" s="8" t="s">
        <v>531</v>
      </c>
      <c r="D278" s="9" t="s">
        <v>532</v>
      </c>
      <c r="E278" t="s">
        <v>227</v>
      </c>
      <c r="F278" t="s">
        <v>228</v>
      </c>
      <c r="G278" t="s">
        <v>229</v>
      </c>
      <c r="H278" s="10">
        <v>-1560</v>
      </c>
      <c r="I278" s="11" t="s">
        <v>17</v>
      </c>
      <c r="J278" s="10">
        <v>-327.60000000000002</v>
      </c>
      <c r="K278" s="10">
        <v>0</v>
      </c>
      <c r="L278" s="10">
        <v>-2182.6</v>
      </c>
    </row>
    <row r="279" spans="1:12" x14ac:dyDescent="0.3">
      <c r="B279">
        <v>4084</v>
      </c>
      <c r="C279" s="8" t="s">
        <v>531</v>
      </c>
      <c r="D279" s="9" t="s">
        <v>532</v>
      </c>
      <c r="E279" t="s">
        <v>227</v>
      </c>
      <c r="F279" t="s">
        <v>228</v>
      </c>
      <c r="G279" t="s">
        <v>229</v>
      </c>
      <c r="H279" s="10">
        <v>-295</v>
      </c>
      <c r="I279" s="11" t="s">
        <v>87</v>
      </c>
      <c r="J279" s="10">
        <v>0</v>
      </c>
      <c r="K279" s="10">
        <v>0</v>
      </c>
      <c r="L279" s="10">
        <v>0</v>
      </c>
    </row>
    <row r="280" spans="1:12" x14ac:dyDescent="0.3">
      <c r="A280">
        <v>246</v>
      </c>
      <c r="B280">
        <v>4086</v>
      </c>
      <c r="C280" s="8" t="s">
        <v>533</v>
      </c>
      <c r="D280" s="9" t="s">
        <v>532</v>
      </c>
      <c r="E280" t="s">
        <v>227</v>
      </c>
      <c r="F280" t="s">
        <v>228</v>
      </c>
      <c r="G280" t="s">
        <v>229</v>
      </c>
      <c r="H280" s="10">
        <v>-1560</v>
      </c>
      <c r="I280" s="11" t="s">
        <v>17</v>
      </c>
      <c r="J280" s="10">
        <v>-327.60000000000002</v>
      </c>
      <c r="K280" s="10">
        <v>0</v>
      </c>
      <c r="L280" s="10">
        <v>-2182.6</v>
      </c>
    </row>
    <row r="281" spans="1:12" x14ac:dyDescent="0.3">
      <c r="B281">
        <v>4086</v>
      </c>
      <c r="C281" s="8" t="s">
        <v>533</v>
      </c>
      <c r="D281" s="9" t="s">
        <v>532</v>
      </c>
      <c r="E281" t="s">
        <v>227</v>
      </c>
      <c r="F281" t="s">
        <v>228</v>
      </c>
      <c r="G281" t="s">
        <v>229</v>
      </c>
      <c r="H281" s="10">
        <v>-295</v>
      </c>
      <c r="I281" s="11" t="s">
        <v>87</v>
      </c>
      <c r="J281" s="10">
        <v>0</v>
      </c>
      <c r="K281" s="10">
        <v>0</v>
      </c>
      <c r="L281" s="10">
        <v>0</v>
      </c>
    </row>
    <row r="282" spans="1:12" x14ac:dyDescent="0.3">
      <c r="A282">
        <v>247</v>
      </c>
      <c r="B282">
        <v>4120</v>
      </c>
      <c r="C282" s="8" t="s">
        <v>534</v>
      </c>
      <c r="D282" s="9" t="s">
        <v>535</v>
      </c>
      <c r="E282" t="s">
        <v>444</v>
      </c>
      <c r="F282" t="s">
        <v>445</v>
      </c>
      <c r="G282" t="s">
        <v>446</v>
      </c>
      <c r="H282" s="10">
        <v>-750</v>
      </c>
      <c r="I282" s="11" t="s">
        <v>17</v>
      </c>
      <c r="J282" s="10">
        <v>-157.5</v>
      </c>
      <c r="K282" s="10">
        <v>0</v>
      </c>
      <c r="L282" s="10">
        <v>-907.5</v>
      </c>
    </row>
    <row r="283" spans="1:12" x14ac:dyDescent="0.3">
      <c r="A283">
        <v>248</v>
      </c>
      <c r="B283">
        <v>4123</v>
      </c>
      <c r="C283" s="8" t="s">
        <v>536</v>
      </c>
      <c r="D283" s="9" t="s">
        <v>535</v>
      </c>
      <c r="E283" t="s">
        <v>444</v>
      </c>
      <c r="F283" t="s">
        <v>445</v>
      </c>
      <c r="G283" t="s">
        <v>446</v>
      </c>
      <c r="H283" s="10">
        <v>2415.17</v>
      </c>
      <c r="I283" s="11" t="s">
        <v>17</v>
      </c>
      <c r="J283" s="10">
        <v>507.19</v>
      </c>
      <c r="K283" s="10">
        <v>0</v>
      </c>
      <c r="L283" s="10">
        <v>17299.8</v>
      </c>
    </row>
    <row r="284" spans="1:12" x14ac:dyDescent="0.3">
      <c r="A284">
        <v>249</v>
      </c>
      <c r="B284">
        <v>4131</v>
      </c>
      <c r="C284" s="8" t="s">
        <v>537</v>
      </c>
      <c r="D284" s="9" t="s">
        <v>535</v>
      </c>
      <c r="E284" t="s">
        <v>444</v>
      </c>
      <c r="F284" t="s">
        <v>445</v>
      </c>
      <c r="G284" t="s">
        <v>446</v>
      </c>
      <c r="H284" s="10">
        <v>2374.21</v>
      </c>
      <c r="I284" s="11" t="s">
        <v>17</v>
      </c>
      <c r="J284" s="10">
        <v>498.58</v>
      </c>
      <c r="K284" s="10">
        <v>0</v>
      </c>
      <c r="L284" s="10">
        <v>13658.37</v>
      </c>
    </row>
    <row r="285" spans="1:12" x14ac:dyDescent="0.3">
      <c r="A285">
        <v>250</v>
      </c>
      <c r="B285">
        <v>4510</v>
      </c>
      <c r="C285" s="8" t="s">
        <v>538</v>
      </c>
      <c r="D285" s="9" t="s">
        <v>539</v>
      </c>
      <c r="E285" t="s">
        <v>388</v>
      </c>
      <c r="G285" t="s">
        <v>37</v>
      </c>
      <c r="H285" s="10">
        <v>53.64</v>
      </c>
      <c r="I285" s="11" t="s">
        <v>32</v>
      </c>
      <c r="J285" s="10">
        <v>5.36</v>
      </c>
      <c r="K285" s="10">
        <v>0</v>
      </c>
      <c r="L285" s="10">
        <v>59</v>
      </c>
    </row>
    <row r="286" spans="1:12" x14ac:dyDescent="0.3">
      <c r="A286">
        <v>251</v>
      </c>
      <c r="B286">
        <v>4121</v>
      </c>
      <c r="C286" s="8" t="s">
        <v>540</v>
      </c>
      <c r="D286" s="9" t="s">
        <v>541</v>
      </c>
      <c r="E286" t="s">
        <v>444</v>
      </c>
      <c r="F286" t="s">
        <v>445</v>
      </c>
      <c r="G286" t="s">
        <v>446</v>
      </c>
      <c r="H286" s="10">
        <v>-535</v>
      </c>
      <c r="I286" s="11" t="s">
        <v>17</v>
      </c>
      <c r="J286" s="10">
        <v>-112.35</v>
      </c>
      <c r="K286" s="10">
        <v>0</v>
      </c>
      <c r="L286" s="10">
        <v>-647.35</v>
      </c>
    </row>
    <row r="287" spans="1:12" x14ac:dyDescent="0.3">
      <c r="A287">
        <v>252</v>
      </c>
      <c r="B287">
        <v>4112</v>
      </c>
      <c r="C287" s="8" t="s">
        <v>542</v>
      </c>
      <c r="D287" s="9" t="s">
        <v>543</v>
      </c>
      <c r="E287" t="s">
        <v>227</v>
      </c>
      <c r="F287" t="s">
        <v>228</v>
      </c>
      <c r="G287" t="s">
        <v>229</v>
      </c>
      <c r="H287" s="10">
        <v>-14.47</v>
      </c>
      <c r="I287" s="11" t="s">
        <v>17</v>
      </c>
      <c r="J287" s="10">
        <v>-3.04</v>
      </c>
      <c r="K287" s="10">
        <v>0</v>
      </c>
      <c r="L287" s="10">
        <v>-1463.89</v>
      </c>
    </row>
    <row r="288" spans="1:12" x14ac:dyDescent="0.3">
      <c r="B288">
        <v>4112</v>
      </c>
      <c r="C288" s="8" t="s">
        <v>542</v>
      </c>
      <c r="D288" s="9" t="s">
        <v>543</v>
      </c>
      <c r="E288" t="s">
        <v>227</v>
      </c>
      <c r="F288" t="s">
        <v>228</v>
      </c>
      <c r="G288" t="s">
        <v>229</v>
      </c>
      <c r="H288" s="10">
        <v>-1446.38</v>
      </c>
      <c r="I288" s="11" t="s">
        <v>87</v>
      </c>
      <c r="J288" s="10">
        <v>0</v>
      </c>
      <c r="K288" s="10">
        <v>0</v>
      </c>
      <c r="L288" s="10">
        <v>0</v>
      </c>
    </row>
    <row r="289" spans="1:12" x14ac:dyDescent="0.3">
      <c r="A289">
        <v>253</v>
      </c>
      <c r="B289">
        <v>4113</v>
      </c>
      <c r="C289" s="8" t="s">
        <v>544</v>
      </c>
      <c r="D289" s="9" t="s">
        <v>543</v>
      </c>
      <c r="E289" t="s">
        <v>227</v>
      </c>
      <c r="F289" t="s">
        <v>228</v>
      </c>
      <c r="G289" t="s">
        <v>229</v>
      </c>
      <c r="H289" s="10">
        <v>-19.89</v>
      </c>
      <c r="I289" s="11" t="s">
        <v>17</v>
      </c>
      <c r="J289" s="10">
        <v>-4.18</v>
      </c>
      <c r="K289" s="10">
        <v>0</v>
      </c>
      <c r="L289" s="10">
        <v>-2013.47</v>
      </c>
    </row>
    <row r="290" spans="1:12" x14ac:dyDescent="0.3">
      <c r="B290">
        <v>4113</v>
      </c>
      <c r="C290" s="8" t="s">
        <v>544</v>
      </c>
      <c r="D290" s="9" t="s">
        <v>543</v>
      </c>
      <c r="E290" t="s">
        <v>227</v>
      </c>
      <c r="F290" t="s">
        <v>228</v>
      </c>
      <c r="G290" t="s">
        <v>229</v>
      </c>
      <c r="H290" s="10">
        <v>-1989.4</v>
      </c>
      <c r="I290" s="11" t="s">
        <v>87</v>
      </c>
      <c r="J290" s="10">
        <v>0</v>
      </c>
      <c r="K290" s="10">
        <v>0</v>
      </c>
      <c r="L290" s="10">
        <v>0</v>
      </c>
    </row>
    <row r="291" spans="1:12" x14ac:dyDescent="0.3">
      <c r="A291">
        <v>254</v>
      </c>
      <c r="B291">
        <v>4511</v>
      </c>
      <c r="C291" s="8" t="s">
        <v>545</v>
      </c>
      <c r="D291" s="9" t="s">
        <v>543</v>
      </c>
      <c r="E291" t="s">
        <v>388</v>
      </c>
      <c r="G291" t="s">
        <v>37</v>
      </c>
      <c r="H291" s="10">
        <v>107.27</v>
      </c>
      <c r="I291" s="11" t="s">
        <v>32</v>
      </c>
      <c r="J291" s="10">
        <v>10.73</v>
      </c>
      <c r="K291" s="10">
        <v>0</v>
      </c>
      <c r="L291" s="10">
        <v>118</v>
      </c>
    </row>
    <row r="292" spans="1:12" x14ac:dyDescent="0.3">
      <c r="A292">
        <v>255</v>
      </c>
      <c r="B292">
        <v>4513</v>
      </c>
      <c r="C292" s="8" t="s">
        <v>546</v>
      </c>
      <c r="D292" s="9" t="s">
        <v>543</v>
      </c>
      <c r="E292" t="s">
        <v>547</v>
      </c>
      <c r="G292" t="s">
        <v>109</v>
      </c>
      <c r="H292" s="10">
        <v>25.27</v>
      </c>
      <c r="I292" s="11" t="s">
        <v>32</v>
      </c>
      <c r="J292" s="10">
        <v>2.5299999999999998</v>
      </c>
      <c r="K292" s="10">
        <v>0</v>
      </c>
      <c r="L292" s="10">
        <v>27.8</v>
      </c>
    </row>
    <row r="293" spans="1:12" x14ac:dyDescent="0.3">
      <c r="A293">
        <v>256</v>
      </c>
      <c r="B293">
        <v>4110</v>
      </c>
      <c r="C293" s="8" t="s">
        <v>548</v>
      </c>
      <c r="D293" s="9" t="s">
        <v>549</v>
      </c>
      <c r="E293" t="s">
        <v>550</v>
      </c>
      <c r="F293" t="s">
        <v>60</v>
      </c>
      <c r="G293" t="s">
        <v>61</v>
      </c>
      <c r="H293" s="10">
        <v>386</v>
      </c>
      <c r="I293" s="11" t="s">
        <v>17</v>
      </c>
      <c r="J293" s="10">
        <v>81.06</v>
      </c>
      <c r="K293" s="10">
        <v>0</v>
      </c>
      <c r="L293" s="10">
        <v>467.06</v>
      </c>
    </row>
    <row r="294" spans="1:12" x14ac:dyDescent="0.3">
      <c r="A294">
        <v>257</v>
      </c>
      <c r="B294">
        <v>4111</v>
      </c>
      <c r="C294" s="8" t="s">
        <v>551</v>
      </c>
      <c r="D294" s="9" t="s">
        <v>549</v>
      </c>
      <c r="E294" t="s">
        <v>227</v>
      </c>
      <c r="F294" t="s">
        <v>228</v>
      </c>
      <c r="G294" t="s">
        <v>229</v>
      </c>
      <c r="H294" s="10">
        <v>135</v>
      </c>
      <c r="I294" s="11" t="s">
        <v>87</v>
      </c>
      <c r="J294" s="10">
        <v>0</v>
      </c>
      <c r="K294" s="10">
        <v>0</v>
      </c>
      <c r="L294" s="10">
        <v>135</v>
      </c>
    </row>
    <row r="295" spans="1:12" x14ac:dyDescent="0.3">
      <c r="A295">
        <v>258</v>
      </c>
      <c r="B295">
        <v>4117</v>
      </c>
      <c r="C295" s="8" t="s">
        <v>552</v>
      </c>
      <c r="D295" s="9" t="s">
        <v>549</v>
      </c>
      <c r="E295" t="s">
        <v>227</v>
      </c>
      <c r="F295" t="s">
        <v>228</v>
      </c>
      <c r="G295" t="s">
        <v>229</v>
      </c>
      <c r="H295" s="10">
        <v>90</v>
      </c>
      <c r="I295" s="11" t="s">
        <v>87</v>
      </c>
      <c r="J295" s="10">
        <v>0</v>
      </c>
      <c r="K295" s="10">
        <v>0</v>
      </c>
      <c r="L295" s="10">
        <v>90</v>
      </c>
    </row>
    <row r="296" spans="1:12" x14ac:dyDescent="0.3">
      <c r="A296">
        <v>259</v>
      </c>
      <c r="B296">
        <v>4512</v>
      </c>
      <c r="C296" s="8" t="s">
        <v>553</v>
      </c>
      <c r="D296" s="9" t="s">
        <v>549</v>
      </c>
      <c r="E296" t="s">
        <v>554</v>
      </c>
      <c r="G296" t="s">
        <v>37</v>
      </c>
      <c r="H296" s="10">
        <v>77.27</v>
      </c>
      <c r="I296" s="11" t="s">
        <v>32</v>
      </c>
      <c r="J296" s="10">
        <v>7.73</v>
      </c>
      <c r="K296" s="10">
        <v>0</v>
      </c>
      <c r="L296" s="10">
        <v>85</v>
      </c>
    </row>
    <row r="297" spans="1:12" x14ac:dyDescent="0.3">
      <c r="A297">
        <v>260</v>
      </c>
      <c r="B297">
        <v>4514</v>
      </c>
      <c r="C297" s="8" t="s">
        <v>555</v>
      </c>
      <c r="D297" s="9" t="s">
        <v>549</v>
      </c>
      <c r="E297" t="s">
        <v>556</v>
      </c>
      <c r="G297" t="s">
        <v>37</v>
      </c>
      <c r="H297" s="10">
        <v>148.77000000000001</v>
      </c>
      <c r="I297" s="11" t="s">
        <v>32</v>
      </c>
      <c r="J297" s="10">
        <v>14.88</v>
      </c>
      <c r="K297" s="10">
        <v>0</v>
      </c>
      <c r="L297" s="10">
        <v>163.65</v>
      </c>
    </row>
    <row r="298" spans="1:12" x14ac:dyDescent="0.3">
      <c r="A298">
        <v>261</v>
      </c>
      <c r="B298">
        <v>4515</v>
      </c>
      <c r="C298" s="8" t="s">
        <v>557</v>
      </c>
      <c r="D298" s="9" t="s">
        <v>549</v>
      </c>
      <c r="E298" t="s">
        <v>556</v>
      </c>
      <c r="G298" t="s">
        <v>37</v>
      </c>
      <c r="H298" s="10">
        <v>329.55</v>
      </c>
      <c r="I298" s="11" t="s">
        <v>32</v>
      </c>
      <c r="J298" s="10">
        <v>32.950000000000003</v>
      </c>
      <c r="K298" s="10">
        <v>0</v>
      </c>
      <c r="L298" s="10">
        <v>362.5</v>
      </c>
    </row>
    <row r="299" spans="1:12" x14ac:dyDescent="0.3">
      <c r="A299">
        <v>262</v>
      </c>
      <c r="B299">
        <v>4516</v>
      </c>
      <c r="C299" s="8" t="s">
        <v>558</v>
      </c>
      <c r="D299" s="9" t="s">
        <v>549</v>
      </c>
      <c r="E299" t="s">
        <v>556</v>
      </c>
      <c r="G299" t="s">
        <v>37</v>
      </c>
      <c r="H299" s="10">
        <v>156.77000000000001</v>
      </c>
      <c r="I299" s="11" t="s">
        <v>32</v>
      </c>
      <c r="J299" s="10">
        <v>15.68</v>
      </c>
      <c r="K299" s="10">
        <v>0</v>
      </c>
      <c r="L299" s="10">
        <v>172.45</v>
      </c>
    </row>
    <row r="300" spans="1:12" x14ac:dyDescent="0.3">
      <c r="A300">
        <v>263</v>
      </c>
      <c r="B300">
        <v>4517</v>
      </c>
      <c r="C300" s="8" t="s">
        <v>559</v>
      </c>
      <c r="D300" s="9" t="s">
        <v>560</v>
      </c>
      <c r="E300" t="s">
        <v>556</v>
      </c>
      <c r="G300" t="s">
        <v>37</v>
      </c>
      <c r="H300" s="10">
        <v>47.27</v>
      </c>
      <c r="I300" s="11" t="s">
        <v>32</v>
      </c>
      <c r="J300" s="10">
        <v>4.7300000000000004</v>
      </c>
      <c r="K300" s="10">
        <v>0</v>
      </c>
      <c r="L300" s="10">
        <v>52</v>
      </c>
    </row>
    <row r="301" spans="1:12" x14ac:dyDescent="0.3">
      <c r="A301">
        <v>264</v>
      </c>
      <c r="B301">
        <v>4122</v>
      </c>
      <c r="C301" s="8" t="s">
        <v>561</v>
      </c>
      <c r="D301" s="9" t="s">
        <v>562</v>
      </c>
      <c r="E301" t="s">
        <v>444</v>
      </c>
      <c r="F301" t="s">
        <v>445</v>
      </c>
      <c r="G301" t="s">
        <v>446</v>
      </c>
      <c r="H301" s="10">
        <v>-30</v>
      </c>
      <c r="I301" s="11" t="s">
        <v>17</v>
      </c>
      <c r="J301" s="10">
        <v>-6.3</v>
      </c>
      <c r="K301" s="10">
        <v>0</v>
      </c>
      <c r="L301" s="10">
        <v>-36.299999999999997</v>
      </c>
    </row>
    <row r="302" spans="1:12" x14ac:dyDescent="0.3">
      <c r="A302">
        <v>265</v>
      </c>
      <c r="B302">
        <v>4518</v>
      </c>
      <c r="C302" s="8" t="s">
        <v>563</v>
      </c>
      <c r="D302" s="9" t="s">
        <v>564</v>
      </c>
      <c r="E302" t="s">
        <v>97</v>
      </c>
      <c r="G302" t="s">
        <v>37</v>
      </c>
      <c r="H302" s="10">
        <v>56.36</v>
      </c>
      <c r="I302" s="11" t="s">
        <v>32</v>
      </c>
      <c r="J302" s="10">
        <v>5.64</v>
      </c>
      <c r="K302" s="10">
        <v>0</v>
      </c>
      <c r="L302" s="10">
        <v>62</v>
      </c>
    </row>
    <row r="303" spans="1:12" x14ac:dyDescent="0.3">
      <c r="A303">
        <v>266</v>
      </c>
      <c r="B303">
        <v>4525</v>
      </c>
      <c r="C303" s="8" t="s">
        <v>565</v>
      </c>
      <c r="D303" s="9" t="s">
        <v>564</v>
      </c>
      <c r="E303" t="s">
        <v>388</v>
      </c>
      <c r="G303" t="s">
        <v>37</v>
      </c>
      <c r="H303" s="10">
        <v>47.27</v>
      </c>
      <c r="I303" s="11" t="s">
        <v>32</v>
      </c>
      <c r="J303" s="10">
        <v>4.7300000000000004</v>
      </c>
      <c r="K303" s="10">
        <v>0</v>
      </c>
      <c r="L303" s="10">
        <v>52</v>
      </c>
    </row>
    <row r="304" spans="1:12" x14ac:dyDescent="0.3">
      <c r="A304">
        <v>267</v>
      </c>
      <c r="B304">
        <v>4520</v>
      </c>
      <c r="C304" s="8" t="s">
        <v>566</v>
      </c>
      <c r="D304" s="9" t="s">
        <v>567</v>
      </c>
      <c r="E304" t="s">
        <v>568</v>
      </c>
      <c r="G304" t="s">
        <v>37</v>
      </c>
      <c r="H304" s="10">
        <v>54.55</v>
      </c>
      <c r="I304" s="11" t="s">
        <v>32</v>
      </c>
      <c r="J304" s="10">
        <v>5.45</v>
      </c>
      <c r="K304" s="10">
        <v>0</v>
      </c>
      <c r="L304" s="10">
        <v>60</v>
      </c>
    </row>
    <row r="305" spans="1:12" x14ac:dyDescent="0.3">
      <c r="A305">
        <v>268</v>
      </c>
      <c r="B305">
        <v>4521</v>
      </c>
      <c r="C305" s="8" t="s">
        <v>569</v>
      </c>
      <c r="D305" s="9" t="s">
        <v>570</v>
      </c>
      <c r="E305" t="s">
        <v>571</v>
      </c>
      <c r="F305" t="s">
        <v>103</v>
      </c>
      <c r="G305" t="s">
        <v>104</v>
      </c>
      <c r="H305" s="10">
        <v>72.930000000000007</v>
      </c>
      <c r="I305" s="11" t="s">
        <v>32</v>
      </c>
      <c r="J305" s="10">
        <v>7.29</v>
      </c>
      <c r="K305" s="10">
        <v>0</v>
      </c>
      <c r="L305" s="10">
        <v>80.22</v>
      </c>
    </row>
    <row r="306" spans="1:12" x14ac:dyDescent="0.3">
      <c r="A306">
        <v>269</v>
      </c>
      <c r="B306">
        <v>4524</v>
      </c>
      <c r="C306" s="8" t="s">
        <v>572</v>
      </c>
      <c r="D306" s="9" t="s">
        <v>570</v>
      </c>
      <c r="E306" t="s">
        <v>573</v>
      </c>
      <c r="G306" t="s">
        <v>37</v>
      </c>
      <c r="H306" s="10">
        <v>163.63999999999999</v>
      </c>
      <c r="I306" s="11" t="s">
        <v>32</v>
      </c>
      <c r="J306" s="10">
        <v>16.36</v>
      </c>
      <c r="K306" s="10">
        <v>0</v>
      </c>
      <c r="L306" s="10">
        <v>180</v>
      </c>
    </row>
    <row r="307" spans="1:12" x14ac:dyDescent="0.3">
      <c r="A307">
        <v>270</v>
      </c>
      <c r="B307">
        <v>4133</v>
      </c>
      <c r="C307" s="8" t="s">
        <v>574</v>
      </c>
      <c r="D307" s="9" t="s">
        <v>575</v>
      </c>
      <c r="E307" t="s">
        <v>576</v>
      </c>
      <c r="F307" t="s">
        <v>93</v>
      </c>
      <c r="G307" t="s">
        <v>94</v>
      </c>
      <c r="H307" s="10">
        <v>6000</v>
      </c>
      <c r="I307" s="11" t="s">
        <v>17</v>
      </c>
      <c r="J307" s="10">
        <v>1260</v>
      </c>
      <c r="K307" s="10">
        <v>1140</v>
      </c>
      <c r="L307" s="10">
        <v>6120</v>
      </c>
    </row>
    <row r="308" spans="1:12" x14ac:dyDescent="0.3">
      <c r="A308">
        <v>271</v>
      </c>
      <c r="B308">
        <v>4495</v>
      </c>
      <c r="C308" s="8" t="s">
        <v>577</v>
      </c>
      <c r="D308" s="9" t="s">
        <v>575</v>
      </c>
      <c r="E308" t="s">
        <v>227</v>
      </c>
      <c r="F308" t="s">
        <v>228</v>
      </c>
      <c r="G308" t="s">
        <v>229</v>
      </c>
      <c r="H308" s="10">
        <v>1964.36</v>
      </c>
      <c r="I308" s="11" t="s">
        <v>17</v>
      </c>
      <c r="J308" s="10">
        <v>412.52</v>
      </c>
      <c r="K308" s="10">
        <v>0</v>
      </c>
      <c r="L308" s="10">
        <v>4382.38</v>
      </c>
    </row>
    <row r="309" spans="1:12" x14ac:dyDescent="0.3">
      <c r="B309">
        <v>4495</v>
      </c>
      <c r="C309" s="8" t="s">
        <v>577</v>
      </c>
      <c r="D309" s="9" t="s">
        <v>575</v>
      </c>
      <c r="E309" t="s">
        <v>227</v>
      </c>
      <c r="F309" t="s">
        <v>228</v>
      </c>
      <c r="G309" t="s">
        <v>229</v>
      </c>
      <c r="H309" s="10">
        <v>2005.5</v>
      </c>
      <c r="I309" s="11" t="s">
        <v>87</v>
      </c>
      <c r="J309" s="10">
        <v>0</v>
      </c>
      <c r="K309" s="10">
        <v>0</v>
      </c>
      <c r="L309" s="10">
        <v>0</v>
      </c>
    </row>
    <row r="310" spans="1:12" x14ac:dyDescent="0.3">
      <c r="A310">
        <v>272</v>
      </c>
      <c r="B310">
        <v>4501</v>
      </c>
      <c r="C310" s="8" t="s">
        <v>578</v>
      </c>
      <c r="D310" s="9" t="s">
        <v>579</v>
      </c>
      <c r="E310" t="s">
        <v>227</v>
      </c>
      <c r="F310" t="s">
        <v>228</v>
      </c>
      <c r="G310" t="s">
        <v>229</v>
      </c>
      <c r="H310" s="10">
        <v>4.4000000000000004</v>
      </c>
      <c r="I310" s="11" t="s">
        <v>87</v>
      </c>
      <c r="J310" s="10">
        <v>0</v>
      </c>
      <c r="K310" s="10">
        <v>0</v>
      </c>
      <c r="L310" s="10">
        <v>13684.15</v>
      </c>
    </row>
    <row r="311" spans="1:12" x14ac:dyDescent="0.3">
      <c r="A311">
        <v>273</v>
      </c>
      <c r="B311">
        <v>4505</v>
      </c>
      <c r="C311" s="8" t="s">
        <v>580</v>
      </c>
      <c r="D311" s="9" t="s">
        <v>579</v>
      </c>
      <c r="E311" t="s">
        <v>227</v>
      </c>
      <c r="F311" t="s">
        <v>228</v>
      </c>
      <c r="G311" t="s">
        <v>229</v>
      </c>
      <c r="H311" s="10">
        <v>1892.44</v>
      </c>
      <c r="I311" s="11" t="s">
        <v>17</v>
      </c>
      <c r="J311" s="10">
        <v>397.41</v>
      </c>
      <c r="K311" s="10">
        <v>0</v>
      </c>
      <c r="L311" s="10">
        <v>4304.25</v>
      </c>
    </row>
    <row r="312" spans="1:12" x14ac:dyDescent="0.3">
      <c r="B312">
        <v>4505</v>
      </c>
      <c r="C312" s="8" t="s">
        <v>580</v>
      </c>
      <c r="D312" s="9" t="s">
        <v>579</v>
      </c>
      <c r="E312" t="s">
        <v>227</v>
      </c>
      <c r="F312" t="s">
        <v>228</v>
      </c>
      <c r="G312" t="s">
        <v>229</v>
      </c>
      <c r="H312" s="10">
        <v>2014.4</v>
      </c>
      <c r="I312" s="11" t="s">
        <v>87</v>
      </c>
      <c r="J312" s="10">
        <v>0</v>
      </c>
      <c r="K312" s="10">
        <v>0</v>
      </c>
      <c r="L312" s="10">
        <v>0</v>
      </c>
    </row>
    <row r="313" spans="1:12" x14ac:dyDescent="0.3">
      <c r="A313">
        <v>274</v>
      </c>
      <c r="B313">
        <v>4507</v>
      </c>
      <c r="C313" s="8" t="s">
        <v>581</v>
      </c>
      <c r="D313" s="9" t="s">
        <v>579</v>
      </c>
      <c r="E313" t="s">
        <v>568</v>
      </c>
      <c r="G313" t="s">
        <v>37</v>
      </c>
      <c r="H313" s="10">
        <v>57</v>
      </c>
      <c r="I313" s="11" t="s">
        <v>32</v>
      </c>
      <c r="J313" s="10">
        <v>5.7</v>
      </c>
      <c r="K313" s="10">
        <v>0</v>
      </c>
      <c r="L313" s="10">
        <v>62.7</v>
      </c>
    </row>
    <row r="314" spans="1:12" x14ac:dyDescent="0.3">
      <c r="A314">
        <v>275</v>
      </c>
      <c r="B314">
        <v>4519</v>
      </c>
      <c r="C314" s="8" t="s">
        <v>582</v>
      </c>
      <c r="D314" s="9" t="s">
        <v>579</v>
      </c>
      <c r="E314" t="s">
        <v>583</v>
      </c>
      <c r="G314" t="s">
        <v>109</v>
      </c>
      <c r="H314" s="10">
        <v>662.4</v>
      </c>
      <c r="I314" s="11" t="s">
        <v>17</v>
      </c>
      <c r="J314" s="10">
        <v>139.1</v>
      </c>
      <c r="K314" s="10">
        <v>0</v>
      </c>
      <c r="L314" s="10">
        <v>801.5</v>
      </c>
    </row>
    <row r="315" spans="1:12" x14ac:dyDescent="0.3">
      <c r="A315">
        <v>276</v>
      </c>
      <c r="B315">
        <v>4523</v>
      </c>
      <c r="C315" s="8" t="s">
        <v>584</v>
      </c>
      <c r="D315" s="9" t="s">
        <v>579</v>
      </c>
      <c r="E315" t="s">
        <v>332</v>
      </c>
      <c r="G315" t="s">
        <v>37</v>
      </c>
      <c r="H315" s="10">
        <v>65.45</v>
      </c>
      <c r="I315" s="11" t="s">
        <v>32</v>
      </c>
      <c r="J315" s="10">
        <v>6.55</v>
      </c>
      <c r="K315" s="10">
        <v>0</v>
      </c>
      <c r="L315" s="10">
        <v>72</v>
      </c>
    </row>
    <row r="316" spans="1:12" x14ac:dyDescent="0.3">
      <c r="A316">
        <v>277</v>
      </c>
      <c r="B316">
        <v>4522</v>
      </c>
      <c r="C316" s="8" t="s">
        <v>585</v>
      </c>
      <c r="D316" s="9" t="s">
        <v>586</v>
      </c>
      <c r="E316" t="s">
        <v>587</v>
      </c>
      <c r="G316" t="s">
        <v>37</v>
      </c>
      <c r="H316" s="10">
        <v>51.82</v>
      </c>
      <c r="I316" s="11" t="s">
        <v>32</v>
      </c>
      <c r="J316" s="10">
        <v>5.18</v>
      </c>
      <c r="K316" s="10">
        <v>0</v>
      </c>
      <c r="L316" s="10">
        <v>57</v>
      </c>
    </row>
    <row r="317" spans="1:12" x14ac:dyDescent="0.3">
      <c r="A317">
        <v>278</v>
      </c>
      <c r="B317">
        <v>4494</v>
      </c>
      <c r="C317" s="8" t="s">
        <v>588</v>
      </c>
      <c r="D317" s="9" t="s">
        <v>589</v>
      </c>
      <c r="E317" t="s">
        <v>444</v>
      </c>
      <c r="F317" t="s">
        <v>445</v>
      </c>
      <c r="G317" t="s">
        <v>446</v>
      </c>
      <c r="H317" s="10">
        <v>246.68</v>
      </c>
      <c r="I317" s="11" t="s">
        <v>87</v>
      </c>
      <c r="J317" s="10">
        <v>0</v>
      </c>
      <c r="K317" s="10">
        <v>0</v>
      </c>
      <c r="L317" s="10">
        <v>1139.78</v>
      </c>
    </row>
    <row r="318" spans="1:12" x14ac:dyDescent="0.3">
      <c r="A318">
        <v>279</v>
      </c>
      <c r="B318">
        <v>4493</v>
      </c>
      <c r="C318" s="8" t="s">
        <v>590</v>
      </c>
      <c r="D318" s="9" t="s">
        <v>591</v>
      </c>
      <c r="E318" t="s">
        <v>227</v>
      </c>
      <c r="F318" t="s">
        <v>228</v>
      </c>
      <c r="G318" t="s">
        <v>229</v>
      </c>
      <c r="H318" s="10">
        <v>45</v>
      </c>
      <c r="I318" s="11" t="s">
        <v>87</v>
      </c>
      <c r="J318" s="10">
        <v>0</v>
      </c>
      <c r="K318" s="10">
        <v>0</v>
      </c>
      <c r="L318" s="10">
        <v>45</v>
      </c>
    </row>
    <row r="319" spans="1:12" x14ac:dyDescent="0.3">
      <c r="A319">
        <v>280</v>
      </c>
      <c r="B319">
        <v>4137</v>
      </c>
      <c r="C319" s="8" t="s">
        <v>592</v>
      </c>
      <c r="D319" s="9" t="s">
        <v>593</v>
      </c>
      <c r="E319" t="s">
        <v>80</v>
      </c>
      <c r="F319" t="s">
        <v>81</v>
      </c>
      <c r="G319" t="s">
        <v>80</v>
      </c>
      <c r="H319" s="10">
        <v>8860</v>
      </c>
      <c r="I319" s="11" t="s">
        <v>17</v>
      </c>
      <c r="J319" s="10">
        <v>1860.6</v>
      </c>
      <c r="K319" s="10">
        <v>0</v>
      </c>
      <c r="L319" s="10">
        <v>10720.6</v>
      </c>
    </row>
    <row r="320" spans="1:12" x14ac:dyDescent="0.3">
      <c r="A320">
        <v>281</v>
      </c>
      <c r="B320">
        <v>4503</v>
      </c>
      <c r="C320" s="8" t="s">
        <v>594</v>
      </c>
      <c r="D320" s="9" t="s">
        <v>593</v>
      </c>
      <c r="E320" t="s">
        <v>227</v>
      </c>
      <c r="F320" t="s">
        <v>228</v>
      </c>
      <c r="G320" t="s">
        <v>229</v>
      </c>
      <c r="H320" s="10">
        <v>-4.4000000000000004</v>
      </c>
      <c r="I320" s="11" t="s">
        <v>87</v>
      </c>
      <c r="J320" s="10">
        <v>0</v>
      </c>
      <c r="K320" s="10">
        <v>0</v>
      </c>
      <c r="L320" s="10">
        <v>-13684.15</v>
      </c>
    </row>
    <row r="321" spans="1:12" x14ac:dyDescent="0.3">
      <c r="A321">
        <v>282</v>
      </c>
      <c r="B321">
        <v>4504</v>
      </c>
      <c r="C321" s="8" t="s">
        <v>595</v>
      </c>
      <c r="D321" s="9" t="s">
        <v>593</v>
      </c>
      <c r="E321" t="s">
        <v>227</v>
      </c>
      <c r="F321" t="s">
        <v>228</v>
      </c>
      <c r="G321" t="s">
        <v>229</v>
      </c>
      <c r="H321" s="10">
        <v>41.4</v>
      </c>
      <c r="I321" s="11" t="s">
        <v>87</v>
      </c>
      <c r="J321" s="10">
        <v>0</v>
      </c>
      <c r="K321" s="10">
        <v>0</v>
      </c>
      <c r="L321" s="10">
        <v>13721.15</v>
      </c>
    </row>
    <row r="322" spans="1:12" x14ac:dyDescent="0.3">
      <c r="A322">
        <v>283</v>
      </c>
      <c r="B322">
        <v>5155</v>
      </c>
      <c r="C322" s="8" t="s">
        <v>596</v>
      </c>
      <c r="D322" s="9" t="s">
        <v>597</v>
      </c>
      <c r="E322" t="s">
        <v>239</v>
      </c>
      <c r="F322" t="s">
        <v>89</v>
      </c>
      <c r="G322" t="s">
        <v>90</v>
      </c>
      <c r="H322" s="10">
        <v>3111.26</v>
      </c>
      <c r="I322" s="11" t="s">
        <v>17</v>
      </c>
      <c r="J322" s="10">
        <v>653.36</v>
      </c>
      <c r="K322" s="10">
        <v>0</v>
      </c>
      <c r="L322" s="10">
        <v>3764.62</v>
      </c>
    </row>
    <row r="323" spans="1:12" x14ac:dyDescent="0.3">
      <c r="A323">
        <v>284</v>
      </c>
      <c r="B323">
        <v>5446</v>
      </c>
      <c r="C323" s="8" t="s">
        <v>598</v>
      </c>
      <c r="D323" s="9" t="s">
        <v>597</v>
      </c>
      <c r="E323" t="s">
        <v>599</v>
      </c>
      <c r="G323" t="s">
        <v>109</v>
      </c>
      <c r="H323" s="10">
        <v>9.15</v>
      </c>
      <c r="I323" s="11" t="s">
        <v>87</v>
      </c>
      <c r="J323" s="10">
        <v>0</v>
      </c>
      <c r="K323" s="10">
        <v>0</v>
      </c>
      <c r="L323" s="10">
        <v>15.2</v>
      </c>
    </row>
    <row r="324" spans="1:12" x14ac:dyDescent="0.3">
      <c r="B324">
        <v>5446</v>
      </c>
      <c r="C324" s="8" t="s">
        <v>598</v>
      </c>
      <c r="D324" s="9" t="s">
        <v>597</v>
      </c>
      <c r="E324" t="s">
        <v>599</v>
      </c>
      <c r="G324" t="s">
        <v>109</v>
      </c>
      <c r="H324" s="10">
        <v>5</v>
      </c>
      <c r="I324" s="11" t="s">
        <v>17</v>
      </c>
      <c r="J324" s="10">
        <v>1.05</v>
      </c>
      <c r="K324" s="10">
        <v>0</v>
      </c>
      <c r="L324" s="10">
        <v>0</v>
      </c>
    </row>
    <row r="325" spans="1:12" x14ac:dyDescent="0.3">
      <c r="A325">
        <v>285</v>
      </c>
      <c r="B325">
        <v>5447</v>
      </c>
      <c r="C325" s="8" t="s">
        <v>600</v>
      </c>
      <c r="D325" s="9" t="s">
        <v>597</v>
      </c>
      <c r="E325" t="s">
        <v>599</v>
      </c>
      <c r="G325" t="s">
        <v>109</v>
      </c>
      <c r="H325" s="10">
        <v>37.25</v>
      </c>
      <c r="I325" s="11" t="s">
        <v>87</v>
      </c>
      <c r="J325" s="10">
        <v>0</v>
      </c>
      <c r="K325" s="10">
        <v>0</v>
      </c>
      <c r="L325" s="10">
        <v>50.78</v>
      </c>
    </row>
    <row r="326" spans="1:12" x14ac:dyDescent="0.3">
      <c r="B326">
        <v>5447</v>
      </c>
      <c r="C326" s="8" t="s">
        <v>600</v>
      </c>
      <c r="D326" s="9" t="s">
        <v>597</v>
      </c>
      <c r="E326" t="s">
        <v>599</v>
      </c>
      <c r="G326" t="s">
        <v>109</v>
      </c>
      <c r="H326" s="10">
        <v>11.18</v>
      </c>
      <c r="I326" s="11" t="s">
        <v>17</v>
      </c>
      <c r="J326" s="10">
        <v>2.35</v>
      </c>
      <c r="K326" s="10">
        <v>0</v>
      </c>
      <c r="L326" s="10">
        <v>0</v>
      </c>
    </row>
    <row r="327" spans="1:12" x14ac:dyDescent="0.3">
      <c r="A327">
        <v>286</v>
      </c>
      <c r="B327">
        <v>5448</v>
      </c>
      <c r="C327" s="8" t="s">
        <v>601</v>
      </c>
      <c r="D327" s="9" t="s">
        <v>597</v>
      </c>
      <c r="E327" t="s">
        <v>438</v>
      </c>
      <c r="F327" t="s">
        <v>169</v>
      </c>
      <c r="G327" t="s">
        <v>170</v>
      </c>
      <c r="H327" s="10">
        <v>11.82</v>
      </c>
      <c r="I327" s="11" t="s">
        <v>32</v>
      </c>
      <c r="J327" s="10">
        <v>1.18</v>
      </c>
      <c r="K327" s="10">
        <v>0</v>
      </c>
      <c r="L327" s="10">
        <v>13</v>
      </c>
    </row>
    <row r="328" spans="1:12" x14ac:dyDescent="0.3">
      <c r="A328">
        <v>287</v>
      </c>
      <c r="B328">
        <v>5471</v>
      </c>
      <c r="C328" s="8" t="s">
        <v>602</v>
      </c>
      <c r="D328" s="9" t="s">
        <v>597</v>
      </c>
      <c r="E328" t="s">
        <v>227</v>
      </c>
      <c r="F328" t="s">
        <v>228</v>
      </c>
      <c r="G328" t="s">
        <v>229</v>
      </c>
      <c r="H328" s="10">
        <v>1886.89</v>
      </c>
      <c r="I328" s="11" t="s">
        <v>17</v>
      </c>
      <c r="J328" s="10">
        <v>396.25</v>
      </c>
      <c r="K328" s="10">
        <v>0</v>
      </c>
      <c r="L328" s="10">
        <v>4542.54</v>
      </c>
    </row>
    <row r="329" spans="1:12" x14ac:dyDescent="0.3">
      <c r="B329">
        <v>5471</v>
      </c>
      <c r="C329" s="8" t="s">
        <v>602</v>
      </c>
      <c r="D329" s="9" t="s">
        <v>597</v>
      </c>
      <c r="E329" t="s">
        <v>227</v>
      </c>
      <c r="F329" t="s">
        <v>228</v>
      </c>
      <c r="G329" t="s">
        <v>229</v>
      </c>
      <c r="H329" s="10">
        <v>2259.4</v>
      </c>
      <c r="I329" s="11" t="s">
        <v>87</v>
      </c>
      <c r="J329" s="10">
        <v>0</v>
      </c>
      <c r="K329" s="10">
        <v>0</v>
      </c>
      <c r="L329" s="10">
        <v>0</v>
      </c>
    </row>
    <row r="330" spans="1:12" x14ac:dyDescent="0.3">
      <c r="A330">
        <v>288</v>
      </c>
      <c r="B330">
        <v>5472</v>
      </c>
      <c r="C330" s="8" t="s">
        <v>603</v>
      </c>
      <c r="D330" s="9" t="s">
        <v>597</v>
      </c>
      <c r="E330" t="s">
        <v>227</v>
      </c>
      <c r="F330" t="s">
        <v>228</v>
      </c>
      <c r="G330" t="s">
        <v>229</v>
      </c>
      <c r="H330" s="10">
        <v>1577.79</v>
      </c>
      <c r="I330" s="11" t="s">
        <v>87</v>
      </c>
      <c r="J330" s="10">
        <v>0</v>
      </c>
      <c r="K330" s="10">
        <v>0</v>
      </c>
      <c r="L330" s="10">
        <v>20742.259999999998</v>
      </c>
    </row>
    <row r="331" spans="1:12" x14ac:dyDescent="0.3">
      <c r="A331">
        <v>289</v>
      </c>
      <c r="B331">
        <v>5474</v>
      </c>
      <c r="C331" s="8" t="s">
        <v>604</v>
      </c>
      <c r="D331" s="9" t="s">
        <v>597</v>
      </c>
      <c r="E331" t="s">
        <v>227</v>
      </c>
      <c r="F331" t="s">
        <v>228</v>
      </c>
      <c r="G331" t="s">
        <v>229</v>
      </c>
      <c r="H331" s="10">
        <v>1000.03</v>
      </c>
      <c r="I331" s="11" t="s">
        <v>87</v>
      </c>
      <c r="J331" s="10">
        <v>0</v>
      </c>
      <c r="K331" s="10">
        <v>0</v>
      </c>
      <c r="L331" s="10">
        <v>13399.51</v>
      </c>
    </row>
    <row r="332" spans="1:12" x14ac:dyDescent="0.3">
      <c r="A332">
        <v>290</v>
      </c>
      <c r="B332">
        <v>5475</v>
      </c>
      <c r="C332" s="8" t="s">
        <v>605</v>
      </c>
      <c r="D332" s="9" t="s">
        <v>597</v>
      </c>
      <c r="E332" t="s">
        <v>227</v>
      </c>
      <c r="F332" t="s">
        <v>228</v>
      </c>
      <c r="G332" t="s">
        <v>229</v>
      </c>
      <c r="H332" s="10">
        <v>1203.77</v>
      </c>
      <c r="I332" s="11" t="s">
        <v>87</v>
      </c>
      <c r="J332" s="10">
        <v>0</v>
      </c>
      <c r="K332" s="10">
        <v>0</v>
      </c>
      <c r="L332" s="10">
        <v>9278.64</v>
      </c>
    </row>
    <row r="333" spans="1:12" x14ac:dyDescent="0.3">
      <c r="A333">
        <v>291</v>
      </c>
      <c r="B333">
        <v>5478</v>
      </c>
      <c r="C333" s="8" t="s">
        <v>232</v>
      </c>
      <c r="D333" s="9" t="s">
        <v>597</v>
      </c>
      <c r="E333" t="s">
        <v>227</v>
      </c>
      <c r="F333" t="s">
        <v>228</v>
      </c>
      <c r="G333" t="s">
        <v>229</v>
      </c>
      <c r="H333" s="10">
        <v>-239.56</v>
      </c>
      <c r="I333" s="11" t="s">
        <v>87</v>
      </c>
      <c r="J333" s="10">
        <v>0</v>
      </c>
      <c r="K333" s="10">
        <v>0</v>
      </c>
      <c r="L333" s="10">
        <v>-3158.11</v>
      </c>
    </row>
    <row r="334" spans="1:12" x14ac:dyDescent="0.3">
      <c r="A334">
        <v>292</v>
      </c>
      <c r="B334">
        <v>5156</v>
      </c>
      <c r="C334" s="8" t="s">
        <v>606</v>
      </c>
      <c r="D334" s="9" t="s">
        <v>607</v>
      </c>
      <c r="E334" t="s">
        <v>178</v>
      </c>
      <c r="F334" t="s">
        <v>47</v>
      </c>
      <c r="G334" t="s">
        <v>48</v>
      </c>
      <c r="H334" s="10">
        <v>7.98</v>
      </c>
      <c r="I334" s="11" t="s">
        <v>17</v>
      </c>
      <c r="J334" s="10">
        <v>1.68</v>
      </c>
      <c r="K334" s="10">
        <v>0</v>
      </c>
      <c r="L334" s="10">
        <v>9.66</v>
      </c>
    </row>
    <row r="335" spans="1:12" x14ac:dyDescent="0.3">
      <c r="A335">
        <v>293</v>
      </c>
      <c r="B335">
        <v>5449</v>
      </c>
      <c r="C335" s="8" t="s">
        <v>608</v>
      </c>
      <c r="D335" s="9" t="s">
        <v>609</v>
      </c>
      <c r="E335" t="s">
        <v>388</v>
      </c>
      <c r="G335" t="s">
        <v>37</v>
      </c>
      <c r="H335" s="10">
        <v>41.82</v>
      </c>
      <c r="I335" s="11" t="s">
        <v>32</v>
      </c>
      <c r="J335" s="10">
        <v>4.18</v>
      </c>
      <c r="K335" s="10">
        <v>0</v>
      </c>
      <c r="L335" s="10">
        <v>46</v>
      </c>
    </row>
    <row r="336" spans="1:12" x14ac:dyDescent="0.3">
      <c r="A336">
        <v>294</v>
      </c>
      <c r="B336">
        <v>5451</v>
      </c>
      <c r="C336" s="8" t="s">
        <v>610</v>
      </c>
      <c r="D336" s="9" t="s">
        <v>609</v>
      </c>
      <c r="E336" t="s">
        <v>97</v>
      </c>
      <c r="G336" t="s">
        <v>37</v>
      </c>
      <c r="H336" s="10">
        <v>59.09</v>
      </c>
      <c r="I336" s="11" t="s">
        <v>32</v>
      </c>
      <c r="J336" s="10">
        <v>5.91</v>
      </c>
      <c r="K336" s="10">
        <v>0</v>
      </c>
      <c r="L336" s="10">
        <v>65</v>
      </c>
    </row>
    <row r="337" spans="1:12" x14ac:dyDescent="0.3">
      <c r="A337">
        <v>295</v>
      </c>
      <c r="B337">
        <v>5450</v>
      </c>
      <c r="C337" s="8" t="s">
        <v>611</v>
      </c>
      <c r="D337" s="9" t="s">
        <v>612</v>
      </c>
      <c r="E337" t="s">
        <v>613</v>
      </c>
      <c r="G337" t="s">
        <v>37</v>
      </c>
      <c r="H337" s="10">
        <v>86.27</v>
      </c>
      <c r="I337" s="11" t="s">
        <v>32</v>
      </c>
      <c r="J337" s="10">
        <v>8.6300000000000008</v>
      </c>
      <c r="K337" s="10">
        <v>0</v>
      </c>
      <c r="L337" s="10">
        <v>94.9</v>
      </c>
    </row>
    <row r="338" spans="1:12" x14ac:dyDescent="0.3">
      <c r="A338">
        <v>296</v>
      </c>
      <c r="B338">
        <v>4816</v>
      </c>
      <c r="C338" s="8" t="s">
        <v>614</v>
      </c>
      <c r="D338" s="9" t="s">
        <v>615</v>
      </c>
      <c r="E338" t="s">
        <v>616</v>
      </c>
      <c r="F338" t="s">
        <v>60</v>
      </c>
      <c r="G338" t="s">
        <v>61</v>
      </c>
      <c r="H338" s="10">
        <v>462</v>
      </c>
      <c r="I338" s="11" t="s">
        <v>17</v>
      </c>
      <c r="J338" s="10">
        <v>97.02</v>
      </c>
      <c r="K338" s="10">
        <v>0</v>
      </c>
      <c r="L338" s="10">
        <v>559.02</v>
      </c>
    </row>
    <row r="339" spans="1:12" x14ac:dyDescent="0.3">
      <c r="A339">
        <v>297</v>
      </c>
      <c r="B339">
        <v>4817</v>
      </c>
      <c r="C339" s="8" t="s">
        <v>617</v>
      </c>
      <c r="D339" s="9" t="s">
        <v>618</v>
      </c>
      <c r="E339" t="s">
        <v>227</v>
      </c>
      <c r="F339" t="s">
        <v>445</v>
      </c>
      <c r="G339" t="s">
        <v>446</v>
      </c>
      <c r="H339" s="10">
        <v>2462.8000000000002</v>
      </c>
      <c r="I339" s="11" t="s">
        <v>17</v>
      </c>
      <c r="J339" s="10">
        <v>517.19000000000005</v>
      </c>
      <c r="K339" s="10">
        <v>0</v>
      </c>
      <c r="L339" s="10">
        <v>24064.69</v>
      </c>
    </row>
    <row r="340" spans="1:12" x14ac:dyDescent="0.3">
      <c r="A340">
        <v>298</v>
      </c>
      <c r="B340">
        <v>5464</v>
      </c>
      <c r="C340" s="8" t="s">
        <v>619</v>
      </c>
      <c r="D340" s="9" t="s">
        <v>620</v>
      </c>
      <c r="E340" t="s">
        <v>621</v>
      </c>
      <c r="G340" t="s">
        <v>37</v>
      </c>
      <c r="H340" s="10">
        <v>53.64</v>
      </c>
      <c r="I340" s="11" t="s">
        <v>32</v>
      </c>
      <c r="J340" s="10">
        <v>5.36</v>
      </c>
      <c r="K340" s="10">
        <v>0</v>
      </c>
      <c r="L340" s="10">
        <v>59</v>
      </c>
    </row>
    <row r="341" spans="1:12" x14ac:dyDescent="0.3">
      <c r="A341">
        <v>299</v>
      </c>
      <c r="B341">
        <v>5452</v>
      </c>
      <c r="C341" s="8" t="s">
        <v>622</v>
      </c>
      <c r="D341" s="9" t="s">
        <v>623</v>
      </c>
      <c r="E341" t="s">
        <v>624</v>
      </c>
      <c r="G341" t="s">
        <v>37</v>
      </c>
      <c r="H341" s="10">
        <v>52.73</v>
      </c>
      <c r="I341" s="11" t="s">
        <v>32</v>
      </c>
      <c r="J341" s="10">
        <v>5.27</v>
      </c>
      <c r="K341" s="10">
        <v>0</v>
      </c>
      <c r="L341" s="10">
        <v>58</v>
      </c>
    </row>
    <row r="342" spans="1:12" x14ac:dyDescent="0.3">
      <c r="A342">
        <v>300</v>
      </c>
      <c r="B342">
        <v>5455</v>
      </c>
      <c r="C342" s="8" t="s">
        <v>243</v>
      </c>
      <c r="D342" s="9" t="s">
        <v>623</v>
      </c>
      <c r="E342" t="s">
        <v>624</v>
      </c>
      <c r="G342" t="s">
        <v>37</v>
      </c>
      <c r="H342" s="10">
        <v>52.73</v>
      </c>
      <c r="I342" s="11" t="s">
        <v>32</v>
      </c>
      <c r="J342" s="10">
        <v>5.27</v>
      </c>
      <c r="K342" s="10">
        <v>0</v>
      </c>
      <c r="L342" s="10">
        <v>58</v>
      </c>
    </row>
    <row r="343" spans="1:12" x14ac:dyDescent="0.3">
      <c r="A343">
        <v>301</v>
      </c>
      <c r="B343">
        <v>5453</v>
      </c>
      <c r="C343" s="8" t="s">
        <v>625</v>
      </c>
      <c r="D343" s="9" t="s">
        <v>626</v>
      </c>
      <c r="E343" t="s">
        <v>624</v>
      </c>
      <c r="G343" t="s">
        <v>37</v>
      </c>
      <c r="H343" s="10">
        <v>52.73</v>
      </c>
      <c r="I343" s="11" t="s">
        <v>32</v>
      </c>
      <c r="J343" s="10">
        <v>5.27</v>
      </c>
      <c r="K343" s="10">
        <v>0</v>
      </c>
      <c r="L343" s="10">
        <v>58</v>
      </c>
    </row>
    <row r="344" spans="1:12" x14ac:dyDescent="0.3">
      <c r="A344">
        <v>302</v>
      </c>
      <c r="B344">
        <v>5157</v>
      </c>
      <c r="C344" s="8" t="s">
        <v>627</v>
      </c>
      <c r="D344" s="9" t="s">
        <v>628</v>
      </c>
      <c r="E344" t="s">
        <v>629</v>
      </c>
      <c r="F344" t="s">
        <v>630</v>
      </c>
      <c r="G344" t="s">
        <v>631</v>
      </c>
      <c r="H344" s="10">
        <v>150</v>
      </c>
      <c r="I344" s="11" t="s">
        <v>17</v>
      </c>
      <c r="J344" s="10">
        <v>31.5</v>
      </c>
      <c r="K344" s="10">
        <v>0</v>
      </c>
      <c r="L344" s="10">
        <v>181.5</v>
      </c>
    </row>
    <row r="345" spans="1:12" x14ac:dyDescent="0.3">
      <c r="A345">
        <v>303</v>
      </c>
      <c r="B345">
        <v>5454</v>
      </c>
      <c r="C345" s="8" t="s">
        <v>632</v>
      </c>
      <c r="D345" s="9" t="s">
        <v>628</v>
      </c>
      <c r="E345" t="s">
        <v>388</v>
      </c>
      <c r="G345" t="s">
        <v>37</v>
      </c>
      <c r="H345" s="10">
        <v>50</v>
      </c>
      <c r="I345" s="11" t="s">
        <v>32</v>
      </c>
      <c r="J345" s="10">
        <v>5</v>
      </c>
      <c r="K345" s="10">
        <v>0</v>
      </c>
      <c r="L345" s="10">
        <v>55</v>
      </c>
    </row>
    <row r="346" spans="1:12" x14ac:dyDescent="0.3">
      <c r="A346">
        <v>304</v>
      </c>
      <c r="B346">
        <v>5462</v>
      </c>
      <c r="C346" s="8" t="s">
        <v>633</v>
      </c>
      <c r="D346" s="9" t="s">
        <v>634</v>
      </c>
      <c r="E346" t="s">
        <v>635</v>
      </c>
      <c r="G346" t="s">
        <v>37</v>
      </c>
      <c r="H346" s="10">
        <v>59.93</v>
      </c>
      <c r="I346" s="11" t="s">
        <v>32</v>
      </c>
      <c r="J346" s="10">
        <v>5.99</v>
      </c>
      <c r="K346" s="10">
        <v>0</v>
      </c>
      <c r="L346" s="10">
        <v>65.92</v>
      </c>
    </row>
    <row r="347" spans="1:12" x14ac:dyDescent="0.3">
      <c r="A347">
        <v>305</v>
      </c>
      <c r="B347">
        <v>5463</v>
      </c>
      <c r="C347" s="8" t="s">
        <v>636</v>
      </c>
      <c r="D347" s="9" t="s">
        <v>634</v>
      </c>
      <c r="E347" t="s">
        <v>637</v>
      </c>
      <c r="G347" t="s">
        <v>109</v>
      </c>
      <c r="H347" s="10">
        <v>25.45</v>
      </c>
      <c r="I347" s="11" t="s">
        <v>32</v>
      </c>
      <c r="J347" s="10">
        <v>2.5499999999999998</v>
      </c>
      <c r="K347" s="10">
        <v>0</v>
      </c>
      <c r="L347" s="10">
        <v>28</v>
      </c>
    </row>
    <row r="348" spans="1:12" x14ac:dyDescent="0.3">
      <c r="A348">
        <v>306</v>
      </c>
      <c r="B348">
        <v>5460</v>
      </c>
      <c r="C348" s="8" t="s">
        <v>638</v>
      </c>
      <c r="D348" s="9" t="s">
        <v>639</v>
      </c>
      <c r="E348" t="s">
        <v>640</v>
      </c>
      <c r="G348" t="s">
        <v>37</v>
      </c>
      <c r="H348" s="10">
        <v>50</v>
      </c>
      <c r="I348" s="11" t="s">
        <v>32</v>
      </c>
      <c r="J348" s="10">
        <v>5</v>
      </c>
      <c r="K348" s="10">
        <v>0</v>
      </c>
      <c r="L348" s="10">
        <v>55</v>
      </c>
    </row>
    <row r="349" spans="1:12" x14ac:dyDescent="0.3">
      <c r="A349">
        <v>307</v>
      </c>
      <c r="B349">
        <v>5461</v>
      </c>
      <c r="C349" s="8" t="s">
        <v>641</v>
      </c>
      <c r="D349" s="9" t="s">
        <v>639</v>
      </c>
      <c r="E349" t="s">
        <v>642</v>
      </c>
      <c r="G349" t="s">
        <v>37</v>
      </c>
      <c r="H349" s="10">
        <v>61.09</v>
      </c>
      <c r="I349" s="11" t="s">
        <v>32</v>
      </c>
      <c r="J349" s="10">
        <v>6.11</v>
      </c>
      <c r="K349" s="10">
        <v>0</v>
      </c>
      <c r="L349" s="10">
        <v>67.2</v>
      </c>
    </row>
    <row r="350" spans="1:12" x14ac:dyDescent="0.3">
      <c r="A350">
        <v>308</v>
      </c>
      <c r="B350">
        <v>5458</v>
      </c>
      <c r="C350" s="8" t="s">
        <v>643</v>
      </c>
      <c r="D350" s="9" t="s">
        <v>644</v>
      </c>
      <c r="E350" t="s">
        <v>640</v>
      </c>
      <c r="G350" t="s">
        <v>37</v>
      </c>
      <c r="H350" s="10">
        <v>50</v>
      </c>
      <c r="I350" s="11" t="s">
        <v>32</v>
      </c>
      <c r="J350" s="10">
        <v>5</v>
      </c>
      <c r="K350" s="10">
        <v>0</v>
      </c>
      <c r="L350" s="10">
        <v>55</v>
      </c>
    </row>
    <row r="351" spans="1:12" x14ac:dyDescent="0.3">
      <c r="A351">
        <v>309</v>
      </c>
      <c r="B351">
        <v>5457</v>
      </c>
      <c r="C351" s="8" t="s">
        <v>645</v>
      </c>
      <c r="D351" s="9" t="s">
        <v>646</v>
      </c>
      <c r="E351" t="s">
        <v>640</v>
      </c>
      <c r="G351" t="s">
        <v>37</v>
      </c>
      <c r="H351" s="10">
        <v>50</v>
      </c>
      <c r="I351" s="11" t="s">
        <v>32</v>
      </c>
      <c r="J351" s="10">
        <v>5</v>
      </c>
      <c r="K351" s="10">
        <v>0</v>
      </c>
      <c r="L351" s="10">
        <v>55</v>
      </c>
    </row>
    <row r="352" spans="1:12" x14ac:dyDescent="0.3">
      <c r="A352">
        <v>310</v>
      </c>
      <c r="B352">
        <v>5459</v>
      </c>
      <c r="C352" s="8" t="s">
        <v>647</v>
      </c>
      <c r="D352" s="9" t="s">
        <v>648</v>
      </c>
      <c r="E352" t="s">
        <v>640</v>
      </c>
      <c r="G352" t="s">
        <v>37</v>
      </c>
      <c r="H352" s="10">
        <v>50</v>
      </c>
      <c r="I352" s="11" t="s">
        <v>32</v>
      </c>
      <c r="J352" s="10">
        <v>5</v>
      </c>
      <c r="K352" s="10">
        <v>0</v>
      </c>
      <c r="L352" s="10">
        <v>55</v>
      </c>
    </row>
    <row r="353" spans="1:12" x14ac:dyDescent="0.3">
      <c r="A353">
        <v>311</v>
      </c>
      <c r="B353">
        <v>5456</v>
      </c>
      <c r="C353" s="8" t="s">
        <v>649</v>
      </c>
      <c r="D353" s="9" t="s">
        <v>650</v>
      </c>
      <c r="E353" t="s">
        <v>22</v>
      </c>
      <c r="F353" t="s">
        <v>23</v>
      </c>
      <c r="G353" t="s">
        <v>24</v>
      </c>
      <c r="H353" s="10">
        <v>33.25</v>
      </c>
      <c r="I353" s="11" t="s">
        <v>17</v>
      </c>
      <c r="J353" s="10">
        <v>6.98</v>
      </c>
      <c r="K353" s="10">
        <v>0</v>
      </c>
      <c r="L353" s="10">
        <v>80.45</v>
      </c>
    </row>
    <row r="354" spans="1:12" x14ac:dyDescent="0.3">
      <c r="A354">
        <v>312</v>
      </c>
      <c r="B354">
        <v>4819</v>
      </c>
      <c r="C354" s="8" t="s">
        <v>500</v>
      </c>
      <c r="D354" s="9" t="s">
        <v>651</v>
      </c>
      <c r="E354" t="s">
        <v>80</v>
      </c>
      <c r="F354" t="s">
        <v>81</v>
      </c>
      <c r="G354" t="s">
        <v>80</v>
      </c>
      <c r="H354" s="10">
        <v>8155</v>
      </c>
      <c r="I354" s="11" t="s">
        <v>17</v>
      </c>
      <c r="J354" s="10">
        <v>1712.55</v>
      </c>
      <c r="K354" s="10">
        <v>0</v>
      </c>
      <c r="L354" s="10">
        <v>9867.5499999999993</v>
      </c>
    </row>
    <row r="356" spans="1:12" x14ac:dyDescent="0.3">
      <c r="G356" s="13" t="s">
        <v>652</v>
      </c>
      <c r="H356" s="14">
        <f>SUMIF(I8:I354,I356,H8:H354)</f>
        <v>223371.60999999993</v>
      </c>
      <c r="I356" s="15" t="s">
        <v>17</v>
      </c>
      <c r="J356" s="14">
        <f>SUMIF(I8:I354,I356,J8:J354)</f>
        <v>46908.079999999994</v>
      </c>
    </row>
    <row r="357" spans="1:12" x14ac:dyDescent="0.3">
      <c r="G357" s="13"/>
      <c r="H357" s="14">
        <f>SUMIF(I8:I354,I357,H8:H354)</f>
        <v>7321.3800000000019</v>
      </c>
      <c r="I357" s="15" t="s">
        <v>32</v>
      </c>
      <c r="J357" s="14">
        <f>SUMIF(I8:I354,I357,J8:J354)</f>
        <v>732.18999999999994</v>
      </c>
    </row>
    <row r="358" spans="1:12" x14ac:dyDescent="0.3">
      <c r="G358" s="13"/>
      <c r="H358" s="14">
        <f>SUMIF(I8:I354,I358,H8:H354)</f>
        <v>87301.299999999974</v>
      </c>
      <c r="I358" s="15" t="s">
        <v>87</v>
      </c>
      <c r="J358" s="14">
        <f>SUMIF(I8:I354,I358,J8:J354)</f>
        <v>0</v>
      </c>
    </row>
    <row r="360" spans="1:12" x14ac:dyDescent="0.3">
      <c r="G360" s="13" t="s">
        <v>653</v>
      </c>
      <c r="H360" s="14">
        <f>SUM(H8:H354)</f>
        <v>317994.28999999992</v>
      </c>
      <c r="I360" s="16"/>
      <c r="J360" s="14">
        <f>SUM(J8:J354)</f>
        <v>47640.26999999999</v>
      </c>
      <c r="K360" s="14">
        <f>SUM(K8:K354)</f>
        <v>3484.4300000000003</v>
      </c>
      <c r="L360" s="10">
        <f>SUM(L8:L354)</f>
        <v>760312.53000000014</v>
      </c>
    </row>
  </sheetData>
  <pageMargins left="0.75" right="0.75" top="1" bottom="1" header="0.5" footer="0.5"/>
  <pageSetup paperSize="9"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E3C-99D1-4C9F-9F5E-198AAF2A821F}">
  <sheetPr>
    <pageSetUpPr fitToPage="1"/>
  </sheetPr>
  <dimension ref="A1:L12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8.33203125" customWidth="1"/>
    <col min="2" max="2" width="12" customWidth="1"/>
    <col min="3" max="3" width="10" customWidth="1"/>
    <col min="4" max="4" width="6.44140625" customWidth="1"/>
    <col min="5" max="5" width="28" customWidth="1"/>
    <col min="6" max="6" width="13.88671875" customWidth="1"/>
    <col min="7" max="7" width="32.33203125" customWidth="1"/>
    <col min="8" max="8" width="14.33203125" customWidth="1"/>
    <col min="9" max="9" width="6.109375" customWidth="1"/>
    <col min="10" max="10" width="6.88671875" customWidth="1"/>
    <col min="11" max="11" width="9.5546875" customWidth="1"/>
    <col min="12" max="12" width="9.33203125" customWidth="1"/>
  </cols>
  <sheetData>
    <row r="1" spans="1:12" ht="22.8" x14ac:dyDescent="0.4">
      <c r="A1" s="17" t="s">
        <v>663</v>
      </c>
    </row>
    <row r="3" spans="1:12" x14ac:dyDescent="0.3">
      <c r="A3" s="12" t="s">
        <v>655</v>
      </c>
    </row>
    <row r="4" spans="1:12" x14ac:dyDescent="0.3">
      <c r="A4" s="12" t="s">
        <v>656</v>
      </c>
    </row>
    <row r="5" spans="1:12" x14ac:dyDescent="0.3">
      <c r="A5" s="12" t="s">
        <v>657</v>
      </c>
    </row>
    <row r="7" spans="1:12" ht="15.6" thickTop="1" thickBot="1" x14ac:dyDescent="0.35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" thickTop="1" x14ac:dyDescent="0.3">
      <c r="A8">
        <v>1</v>
      </c>
      <c r="B8">
        <v>426</v>
      </c>
      <c r="C8" s="3" t="s">
        <v>658</v>
      </c>
      <c r="D8" s="4" t="s">
        <v>659</v>
      </c>
      <c r="E8" t="s">
        <v>660</v>
      </c>
      <c r="F8" t="s">
        <v>661</v>
      </c>
      <c r="G8" t="s">
        <v>662</v>
      </c>
      <c r="H8" s="5">
        <v>1321.49</v>
      </c>
      <c r="I8" s="6" t="s">
        <v>17</v>
      </c>
      <c r="J8" s="5">
        <v>277.51</v>
      </c>
      <c r="K8" s="5">
        <v>0</v>
      </c>
      <c r="L8" s="5">
        <v>1321.49</v>
      </c>
    </row>
    <row r="10" spans="1:12" x14ac:dyDescent="0.3">
      <c r="G10" s="13" t="s">
        <v>652</v>
      </c>
      <c r="H10" s="14">
        <f>SUMIF(I8:I8,I10,H8:H8)</f>
        <v>1321.49</v>
      </c>
      <c r="I10" s="15" t="s">
        <v>17</v>
      </c>
      <c r="J10" s="14">
        <f>SUMIF(I8:I8,I10,J8:J8)</f>
        <v>277.51</v>
      </c>
    </row>
    <row r="12" spans="1:12" x14ac:dyDescent="0.3">
      <c r="G12" s="13" t="s">
        <v>653</v>
      </c>
      <c r="H12" s="14">
        <f>SUM(H8:H8)</f>
        <v>1321.49</v>
      </c>
      <c r="I12" s="16"/>
      <c r="J12" s="14">
        <f>SUM(J8:J8)</f>
        <v>277.51</v>
      </c>
      <c r="K12" s="14">
        <f>SUM(K8:K8)</f>
        <v>0</v>
      </c>
      <c r="L12" s="10">
        <f>SUM(L8:L8)</f>
        <v>1321.49</v>
      </c>
    </row>
  </sheetData>
  <pageMargins left="0.75" right="0.75" top="1" bottom="1" header="0.5" footer="0.5"/>
  <pageSetup paperSize="9" fitToHeight="10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069E-183B-41A3-85A5-9F4EE1237F1C}">
  <sheetPr>
    <pageSetUpPr fitToPage="1"/>
  </sheetPr>
  <dimension ref="A1:L46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8.33203125" customWidth="1"/>
    <col min="2" max="2" width="12" customWidth="1"/>
    <col min="3" max="3" width="10" customWidth="1"/>
    <col min="4" max="4" width="6.44140625" customWidth="1"/>
    <col min="5" max="5" width="13.5546875" customWidth="1"/>
    <col min="6" max="6" width="10.44140625" customWidth="1"/>
    <col min="7" max="7" width="17.5546875" customWidth="1"/>
    <col min="8" max="8" width="14.33203125" customWidth="1"/>
    <col min="9" max="9" width="6.109375" customWidth="1"/>
    <col min="10" max="10" width="10.109375" customWidth="1"/>
    <col min="11" max="11" width="9.5546875" customWidth="1"/>
    <col min="12" max="12" width="10.109375" customWidth="1"/>
  </cols>
  <sheetData>
    <row r="1" spans="1:12" ht="22.8" x14ac:dyDescent="0.4">
      <c r="A1" s="17" t="s">
        <v>664</v>
      </c>
    </row>
    <row r="3" spans="1:12" x14ac:dyDescent="0.3">
      <c r="A3" s="12" t="s">
        <v>655</v>
      </c>
    </row>
    <row r="4" spans="1:12" x14ac:dyDescent="0.3">
      <c r="A4" s="12" t="s">
        <v>656</v>
      </c>
    </row>
    <row r="5" spans="1:12" x14ac:dyDescent="0.3">
      <c r="A5" s="12" t="s">
        <v>657</v>
      </c>
    </row>
    <row r="7" spans="1:12" ht="15.6" thickTop="1" thickBot="1" x14ac:dyDescent="0.35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" thickTop="1" x14ac:dyDescent="0.3">
      <c r="A8">
        <v>1</v>
      </c>
      <c r="B8">
        <v>2389</v>
      </c>
      <c r="C8" s="3" t="s">
        <v>226</v>
      </c>
      <c r="D8" s="4" t="s">
        <v>222</v>
      </c>
      <c r="E8" t="s">
        <v>227</v>
      </c>
      <c r="F8" t="s">
        <v>228</v>
      </c>
      <c r="G8" t="s">
        <v>229</v>
      </c>
      <c r="H8" s="5">
        <v>115160.43</v>
      </c>
      <c r="I8" s="6" t="s">
        <v>17</v>
      </c>
      <c r="J8" s="5">
        <v>24183.69</v>
      </c>
      <c r="K8" s="5">
        <v>0</v>
      </c>
      <c r="L8" s="5">
        <v>24314.73</v>
      </c>
    </row>
    <row r="9" spans="1:12" x14ac:dyDescent="0.3">
      <c r="A9">
        <v>2</v>
      </c>
      <c r="B9">
        <v>2390</v>
      </c>
      <c r="C9" s="8" t="s">
        <v>230</v>
      </c>
      <c r="D9" s="9" t="s">
        <v>222</v>
      </c>
      <c r="E9" t="s">
        <v>227</v>
      </c>
      <c r="F9" t="s">
        <v>228</v>
      </c>
      <c r="G9" t="s">
        <v>229</v>
      </c>
      <c r="H9" s="10">
        <v>15424.57</v>
      </c>
      <c r="I9" s="11" t="s">
        <v>17</v>
      </c>
      <c r="J9" s="10">
        <v>3239.16</v>
      </c>
      <c r="K9" s="10">
        <v>0</v>
      </c>
      <c r="L9" s="10">
        <v>5393.56</v>
      </c>
    </row>
    <row r="10" spans="1:12" x14ac:dyDescent="0.3">
      <c r="A10">
        <v>3</v>
      </c>
      <c r="B10">
        <v>2927</v>
      </c>
      <c r="C10" s="8" t="s">
        <v>232</v>
      </c>
      <c r="D10" s="9" t="s">
        <v>222</v>
      </c>
      <c r="E10" t="s">
        <v>227</v>
      </c>
      <c r="F10" t="s">
        <v>228</v>
      </c>
      <c r="G10" t="s">
        <v>229</v>
      </c>
      <c r="H10" s="10">
        <v>13897.86</v>
      </c>
      <c r="I10" s="11" t="s">
        <v>17</v>
      </c>
      <c r="J10" s="10">
        <v>2918.55</v>
      </c>
      <c r="K10" s="10">
        <v>0</v>
      </c>
      <c r="L10" s="10">
        <v>3158.11</v>
      </c>
    </row>
    <row r="11" spans="1:12" x14ac:dyDescent="0.3">
      <c r="A11">
        <v>4</v>
      </c>
      <c r="B11">
        <v>2386</v>
      </c>
      <c r="C11" s="8" t="s">
        <v>262</v>
      </c>
      <c r="D11" s="9" t="s">
        <v>263</v>
      </c>
      <c r="E11" t="s">
        <v>227</v>
      </c>
      <c r="F11" t="s">
        <v>228</v>
      </c>
      <c r="G11" t="s">
        <v>229</v>
      </c>
      <c r="H11" s="10">
        <v>44134.05</v>
      </c>
      <c r="I11" s="11" t="s">
        <v>17</v>
      </c>
      <c r="J11" s="10">
        <v>9268.15</v>
      </c>
      <c r="K11" s="10">
        <v>0</v>
      </c>
      <c r="L11" s="10">
        <v>10701.18</v>
      </c>
    </row>
    <row r="12" spans="1:12" x14ac:dyDescent="0.3">
      <c r="A12">
        <v>5</v>
      </c>
      <c r="B12">
        <v>2400</v>
      </c>
      <c r="C12" s="8" t="s">
        <v>299</v>
      </c>
      <c r="D12" s="9" t="s">
        <v>298</v>
      </c>
      <c r="E12" t="s">
        <v>227</v>
      </c>
      <c r="F12" t="s">
        <v>228</v>
      </c>
      <c r="G12" t="s">
        <v>229</v>
      </c>
      <c r="H12" s="10">
        <v>58049.14</v>
      </c>
      <c r="I12" s="11" t="s">
        <v>17</v>
      </c>
      <c r="J12" s="10">
        <v>12190.32</v>
      </c>
      <c r="K12" s="10">
        <v>0</v>
      </c>
      <c r="L12" s="10">
        <v>15296</v>
      </c>
    </row>
    <row r="13" spans="1:12" x14ac:dyDescent="0.3">
      <c r="A13">
        <v>6</v>
      </c>
      <c r="B13">
        <v>2345</v>
      </c>
      <c r="C13" s="8" t="s">
        <v>324</v>
      </c>
      <c r="D13" s="9" t="s">
        <v>322</v>
      </c>
      <c r="E13" t="s">
        <v>227</v>
      </c>
      <c r="F13" t="s">
        <v>228</v>
      </c>
      <c r="G13" t="s">
        <v>229</v>
      </c>
      <c r="H13" s="10">
        <v>68155.19</v>
      </c>
      <c r="I13" s="11" t="s">
        <v>17</v>
      </c>
      <c r="J13" s="10">
        <v>14312.59</v>
      </c>
      <c r="K13" s="10">
        <v>0</v>
      </c>
      <c r="L13" s="10">
        <v>16367.69</v>
      </c>
    </row>
    <row r="14" spans="1:12" x14ac:dyDescent="0.3">
      <c r="A14">
        <v>7</v>
      </c>
      <c r="B14">
        <v>2658</v>
      </c>
      <c r="C14" s="8" t="s">
        <v>356</v>
      </c>
      <c r="D14" s="9" t="s">
        <v>357</v>
      </c>
      <c r="E14" t="s">
        <v>227</v>
      </c>
      <c r="F14" t="s">
        <v>228</v>
      </c>
      <c r="G14" t="s">
        <v>229</v>
      </c>
      <c r="H14" s="10">
        <v>103052.95</v>
      </c>
      <c r="I14" s="11" t="s">
        <v>17</v>
      </c>
      <c r="J14" s="10">
        <v>21641.119999999999</v>
      </c>
      <c r="K14" s="10">
        <v>0</v>
      </c>
      <c r="L14" s="10">
        <v>26068.35</v>
      </c>
    </row>
    <row r="15" spans="1:12" x14ac:dyDescent="0.3">
      <c r="A15">
        <v>8</v>
      </c>
      <c r="B15">
        <v>2661</v>
      </c>
      <c r="C15" s="8" t="s">
        <v>358</v>
      </c>
      <c r="D15" s="9" t="s">
        <v>357</v>
      </c>
      <c r="E15" t="s">
        <v>227</v>
      </c>
      <c r="F15" t="s">
        <v>228</v>
      </c>
      <c r="G15" t="s">
        <v>229</v>
      </c>
      <c r="H15" s="10">
        <v>6049.71</v>
      </c>
      <c r="I15" s="11" t="s">
        <v>17</v>
      </c>
      <c r="J15" s="10">
        <v>1270.44</v>
      </c>
      <c r="K15" s="10">
        <v>0</v>
      </c>
      <c r="L15" s="10">
        <v>1271.97</v>
      </c>
    </row>
    <row r="16" spans="1:12" x14ac:dyDescent="0.3">
      <c r="A16">
        <v>9</v>
      </c>
      <c r="B16">
        <v>2656</v>
      </c>
      <c r="C16" s="8" t="s">
        <v>365</v>
      </c>
      <c r="D16" s="9" t="s">
        <v>363</v>
      </c>
      <c r="E16" t="s">
        <v>227</v>
      </c>
      <c r="F16" t="s">
        <v>228</v>
      </c>
      <c r="G16" t="s">
        <v>229</v>
      </c>
      <c r="H16" s="10">
        <v>89151.05</v>
      </c>
      <c r="I16" s="11" t="s">
        <v>17</v>
      </c>
      <c r="J16" s="10">
        <v>18721.72</v>
      </c>
      <c r="K16" s="10">
        <v>0</v>
      </c>
      <c r="L16" s="10">
        <v>21599.25</v>
      </c>
    </row>
    <row r="17" spans="1:12" x14ac:dyDescent="0.3">
      <c r="A17">
        <v>10</v>
      </c>
      <c r="B17">
        <v>3770</v>
      </c>
      <c r="C17" s="8" t="s">
        <v>394</v>
      </c>
      <c r="D17" s="9" t="s">
        <v>395</v>
      </c>
      <c r="E17" t="s">
        <v>227</v>
      </c>
      <c r="F17" t="s">
        <v>228</v>
      </c>
      <c r="G17" t="s">
        <v>229</v>
      </c>
      <c r="H17" s="10">
        <v>73625.86</v>
      </c>
      <c r="I17" s="11" t="s">
        <v>17</v>
      </c>
      <c r="J17" s="10">
        <v>15461.43</v>
      </c>
      <c r="K17" s="10">
        <v>0</v>
      </c>
      <c r="L17" s="10">
        <v>15526.93</v>
      </c>
    </row>
    <row r="18" spans="1:12" x14ac:dyDescent="0.3">
      <c r="A18">
        <v>11</v>
      </c>
      <c r="B18">
        <v>4486</v>
      </c>
      <c r="C18" s="8" t="s">
        <v>403</v>
      </c>
      <c r="D18" s="9" t="s">
        <v>399</v>
      </c>
      <c r="E18" t="s">
        <v>227</v>
      </c>
      <c r="F18" t="s">
        <v>228</v>
      </c>
      <c r="G18" t="s">
        <v>229</v>
      </c>
      <c r="H18" s="10">
        <v>34419.33</v>
      </c>
      <c r="I18" s="11" t="s">
        <v>17</v>
      </c>
      <c r="J18" s="10">
        <v>7228.06</v>
      </c>
      <c r="K18" s="10">
        <v>0</v>
      </c>
      <c r="L18" s="10">
        <v>7894.21</v>
      </c>
    </row>
    <row r="19" spans="1:12" x14ac:dyDescent="0.3">
      <c r="A19">
        <v>12</v>
      </c>
      <c r="B19">
        <v>3772</v>
      </c>
      <c r="C19" s="8" t="s">
        <v>431</v>
      </c>
      <c r="D19" s="9" t="s">
        <v>429</v>
      </c>
      <c r="E19" t="s">
        <v>227</v>
      </c>
      <c r="F19" t="s">
        <v>228</v>
      </c>
      <c r="G19" t="s">
        <v>229</v>
      </c>
      <c r="H19" s="10">
        <v>90271.9</v>
      </c>
      <c r="I19" s="11" t="s">
        <v>17</v>
      </c>
      <c r="J19" s="10">
        <v>18957.099999999999</v>
      </c>
      <c r="K19" s="10">
        <v>0</v>
      </c>
      <c r="L19" s="10">
        <v>22011.18</v>
      </c>
    </row>
    <row r="20" spans="1:12" x14ac:dyDescent="0.3">
      <c r="A20">
        <v>13</v>
      </c>
      <c r="B20">
        <v>4490</v>
      </c>
      <c r="C20" s="8" t="s">
        <v>434</v>
      </c>
      <c r="D20" s="9" t="s">
        <v>429</v>
      </c>
      <c r="E20" t="s">
        <v>227</v>
      </c>
      <c r="F20" t="s">
        <v>228</v>
      </c>
      <c r="G20" t="s">
        <v>229</v>
      </c>
      <c r="H20" s="10">
        <v>35224.9</v>
      </c>
      <c r="I20" s="11" t="s">
        <v>17</v>
      </c>
      <c r="J20" s="10">
        <v>7397.23</v>
      </c>
      <c r="K20" s="10">
        <v>0</v>
      </c>
      <c r="L20" s="10">
        <v>7606.2</v>
      </c>
    </row>
    <row r="21" spans="1:12" x14ac:dyDescent="0.3">
      <c r="A21">
        <v>14</v>
      </c>
      <c r="B21">
        <v>4506</v>
      </c>
      <c r="C21" s="8" t="s">
        <v>435</v>
      </c>
      <c r="D21" s="9" t="s">
        <v>429</v>
      </c>
      <c r="E21" t="s">
        <v>227</v>
      </c>
      <c r="F21" t="s">
        <v>228</v>
      </c>
      <c r="G21" t="s">
        <v>229</v>
      </c>
      <c r="H21" s="10">
        <v>30194.14</v>
      </c>
      <c r="I21" s="11" t="s">
        <v>17</v>
      </c>
      <c r="J21" s="10">
        <v>6340.77</v>
      </c>
      <c r="K21" s="10">
        <v>0</v>
      </c>
      <c r="L21" s="10">
        <v>7781.08</v>
      </c>
    </row>
    <row r="22" spans="1:12" x14ac:dyDescent="0.3">
      <c r="A22">
        <v>15</v>
      </c>
      <c r="B22">
        <v>3763</v>
      </c>
      <c r="C22" s="8" t="s">
        <v>442</v>
      </c>
      <c r="D22" s="9" t="s">
        <v>443</v>
      </c>
      <c r="E22" t="s">
        <v>444</v>
      </c>
      <c r="F22" t="s">
        <v>445</v>
      </c>
      <c r="G22" t="s">
        <v>446</v>
      </c>
      <c r="H22" s="10">
        <v>37854.43</v>
      </c>
      <c r="I22" s="11" t="s">
        <v>17</v>
      </c>
      <c r="J22" s="10">
        <v>7949.43</v>
      </c>
      <c r="K22" s="10">
        <v>0</v>
      </c>
      <c r="L22" s="10">
        <v>12564.41</v>
      </c>
    </row>
    <row r="23" spans="1:12" x14ac:dyDescent="0.3">
      <c r="A23">
        <v>16</v>
      </c>
      <c r="B23">
        <v>3766</v>
      </c>
      <c r="C23" s="8" t="s">
        <v>464</v>
      </c>
      <c r="D23" s="9" t="s">
        <v>465</v>
      </c>
      <c r="E23" t="s">
        <v>227</v>
      </c>
      <c r="F23" t="s">
        <v>228</v>
      </c>
      <c r="G23" t="s">
        <v>229</v>
      </c>
      <c r="H23" s="10">
        <v>58283.29</v>
      </c>
      <c r="I23" s="11" t="s">
        <v>17</v>
      </c>
      <c r="J23" s="10">
        <v>12239.49</v>
      </c>
      <c r="K23" s="10">
        <v>0</v>
      </c>
      <c r="L23" s="10">
        <v>12877.28</v>
      </c>
    </row>
    <row r="24" spans="1:12" x14ac:dyDescent="0.3">
      <c r="A24">
        <v>17</v>
      </c>
      <c r="B24">
        <v>3767</v>
      </c>
      <c r="C24" s="8" t="s">
        <v>466</v>
      </c>
      <c r="D24" s="9" t="s">
        <v>465</v>
      </c>
      <c r="E24" t="s">
        <v>227</v>
      </c>
      <c r="F24" t="s">
        <v>228</v>
      </c>
      <c r="G24" t="s">
        <v>229</v>
      </c>
      <c r="H24" s="10">
        <v>39207.67</v>
      </c>
      <c r="I24" s="11" t="s">
        <v>17</v>
      </c>
      <c r="J24" s="10">
        <v>8233.61</v>
      </c>
      <c r="K24" s="10">
        <v>0</v>
      </c>
      <c r="L24" s="10">
        <v>8256.2000000000007</v>
      </c>
    </row>
    <row r="25" spans="1:12" x14ac:dyDescent="0.3">
      <c r="A25">
        <v>18</v>
      </c>
      <c r="B25">
        <v>3787</v>
      </c>
      <c r="C25" s="8" t="s">
        <v>498</v>
      </c>
      <c r="D25" s="9" t="s">
        <v>499</v>
      </c>
      <c r="E25" t="s">
        <v>444</v>
      </c>
      <c r="F25" t="s">
        <v>445</v>
      </c>
      <c r="G25" t="s">
        <v>446</v>
      </c>
      <c r="H25" s="10">
        <v>18043.86</v>
      </c>
      <c r="I25" s="11" t="s">
        <v>17</v>
      </c>
      <c r="J25" s="10">
        <v>3789.21</v>
      </c>
      <c r="K25" s="10">
        <v>0</v>
      </c>
      <c r="L25" s="10">
        <v>7896.95</v>
      </c>
    </row>
    <row r="26" spans="1:12" x14ac:dyDescent="0.3">
      <c r="A26">
        <v>19</v>
      </c>
      <c r="B26">
        <v>4060</v>
      </c>
      <c r="C26" s="8" t="s">
        <v>504</v>
      </c>
      <c r="D26" s="9" t="s">
        <v>505</v>
      </c>
      <c r="E26" t="s">
        <v>444</v>
      </c>
      <c r="F26" t="s">
        <v>445</v>
      </c>
      <c r="G26" t="s">
        <v>446</v>
      </c>
      <c r="H26" s="10">
        <v>90935.43</v>
      </c>
      <c r="I26" s="11" t="s">
        <v>17</v>
      </c>
      <c r="J26" s="10">
        <v>19096.439999999999</v>
      </c>
      <c r="K26" s="10">
        <v>0</v>
      </c>
      <c r="L26" s="10">
        <v>33954.449999999997</v>
      </c>
    </row>
    <row r="27" spans="1:12" x14ac:dyDescent="0.3">
      <c r="A27">
        <v>20</v>
      </c>
      <c r="B27">
        <v>4125</v>
      </c>
      <c r="C27" s="8" t="s">
        <v>506</v>
      </c>
      <c r="D27" s="9" t="s">
        <v>505</v>
      </c>
      <c r="E27" t="s">
        <v>444</v>
      </c>
      <c r="F27" t="s">
        <v>445</v>
      </c>
      <c r="G27" t="s">
        <v>446</v>
      </c>
      <c r="H27" s="10">
        <v>65522.52</v>
      </c>
      <c r="I27" s="11" t="s">
        <v>17</v>
      </c>
      <c r="J27" s="10">
        <v>13759.73</v>
      </c>
      <c r="K27" s="10">
        <v>0</v>
      </c>
      <c r="L27" s="10">
        <v>24127.24</v>
      </c>
    </row>
    <row r="28" spans="1:12" x14ac:dyDescent="0.3">
      <c r="A28">
        <v>21</v>
      </c>
      <c r="B28">
        <v>4127</v>
      </c>
      <c r="C28" s="8" t="s">
        <v>507</v>
      </c>
      <c r="D28" s="9" t="s">
        <v>505</v>
      </c>
      <c r="E28" t="s">
        <v>444</v>
      </c>
      <c r="F28" t="s">
        <v>445</v>
      </c>
      <c r="G28" t="s">
        <v>446</v>
      </c>
      <c r="H28" s="10">
        <v>32233.759999999998</v>
      </c>
      <c r="I28" s="11" t="s">
        <v>17</v>
      </c>
      <c r="J28" s="10">
        <v>6769.09</v>
      </c>
      <c r="K28" s="10">
        <v>0</v>
      </c>
      <c r="L28" s="10">
        <v>13350.37</v>
      </c>
    </row>
    <row r="29" spans="1:12" x14ac:dyDescent="0.3">
      <c r="A29">
        <v>22</v>
      </c>
      <c r="B29">
        <v>4075</v>
      </c>
      <c r="C29" s="8" t="s">
        <v>520</v>
      </c>
      <c r="D29" s="9" t="s">
        <v>517</v>
      </c>
      <c r="E29" t="s">
        <v>227</v>
      </c>
      <c r="F29" t="s">
        <v>228</v>
      </c>
      <c r="G29" t="s">
        <v>229</v>
      </c>
      <c r="H29" s="10">
        <v>21484.33</v>
      </c>
      <c r="I29" s="11" t="s">
        <v>17</v>
      </c>
      <c r="J29" s="10">
        <v>4511.71</v>
      </c>
      <c r="K29" s="10">
        <v>0</v>
      </c>
      <c r="L29" s="10">
        <v>4680.29</v>
      </c>
    </row>
    <row r="30" spans="1:12" x14ac:dyDescent="0.3">
      <c r="A30">
        <v>23</v>
      </c>
      <c r="B30">
        <v>4077</v>
      </c>
      <c r="C30" s="8" t="s">
        <v>521</v>
      </c>
      <c r="D30" s="9" t="s">
        <v>517</v>
      </c>
      <c r="E30" t="s">
        <v>227</v>
      </c>
      <c r="F30" t="s">
        <v>228</v>
      </c>
      <c r="G30" t="s">
        <v>229</v>
      </c>
      <c r="H30" s="10">
        <v>69070.33</v>
      </c>
      <c r="I30" s="11" t="s">
        <v>17</v>
      </c>
      <c r="J30" s="10">
        <v>14504.77</v>
      </c>
      <c r="K30" s="10">
        <v>0</v>
      </c>
      <c r="L30" s="10">
        <v>14529.52</v>
      </c>
    </row>
    <row r="31" spans="1:12" x14ac:dyDescent="0.3">
      <c r="A31">
        <v>24</v>
      </c>
      <c r="B31">
        <v>4129</v>
      </c>
      <c r="C31" s="8" t="s">
        <v>528</v>
      </c>
      <c r="D31" s="9" t="s">
        <v>529</v>
      </c>
      <c r="E31" t="s">
        <v>444</v>
      </c>
      <c r="F31" t="s">
        <v>445</v>
      </c>
      <c r="G31" t="s">
        <v>446</v>
      </c>
      <c r="H31" s="10">
        <v>85259.48</v>
      </c>
      <c r="I31" s="11" t="s">
        <v>17</v>
      </c>
      <c r="J31" s="10">
        <v>17904.490000000002</v>
      </c>
      <c r="K31" s="10">
        <v>0</v>
      </c>
      <c r="L31" s="10">
        <v>26253.21</v>
      </c>
    </row>
    <row r="32" spans="1:12" x14ac:dyDescent="0.3">
      <c r="A32">
        <v>25</v>
      </c>
      <c r="B32">
        <v>4123</v>
      </c>
      <c r="C32" s="8" t="s">
        <v>536</v>
      </c>
      <c r="D32" s="9" t="s">
        <v>535</v>
      </c>
      <c r="E32" t="s">
        <v>444</v>
      </c>
      <c r="F32" t="s">
        <v>445</v>
      </c>
      <c r="G32" t="s">
        <v>446</v>
      </c>
      <c r="H32" s="10">
        <v>48867.19</v>
      </c>
      <c r="I32" s="11" t="s">
        <v>17</v>
      </c>
      <c r="J32" s="10">
        <v>10262.11</v>
      </c>
      <c r="K32" s="10">
        <v>0</v>
      </c>
      <c r="L32" s="10">
        <v>17299.8</v>
      </c>
    </row>
    <row r="33" spans="1:12" x14ac:dyDescent="0.3">
      <c r="A33">
        <v>26</v>
      </c>
      <c r="B33">
        <v>4131</v>
      </c>
      <c r="C33" s="8" t="s">
        <v>537</v>
      </c>
      <c r="D33" s="9" t="s">
        <v>535</v>
      </c>
      <c r="E33" t="s">
        <v>444</v>
      </c>
      <c r="F33" t="s">
        <v>445</v>
      </c>
      <c r="G33" t="s">
        <v>446</v>
      </c>
      <c r="H33" s="10">
        <v>40434</v>
      </c>
      <c r="I33" s="11" t="s">
        <v>17</v>
      </c>
      <c r="J33" s="10">
        <v>8491.14</v>
      </c>
      <c r="K33" s="10">
        <v>0</v>
      </c>
      <c r="L33" s="10">
        <v>13658.37</v>
      </c>
    </row>
    <row r="34" spans="1:12" x14ac:dyDescent="0.3">
      <c r="A34">
        <v>27</v>
      </c>
      <c r="B34">
        <v>4501</v>
      </c>
      <c r="C34" s="8" t="s">
        <v>578</v>
      </c>
      <c r="D34" s="9" t="s">
        <v>579</v>
      </c>
      <c r="E34" t="s">
        <v>227</v>
      </c>
      <c r="F34" t="s">
        <v>228</v>
      </c>
      <c r="G34" t="s">
        <v>229</v>
      </c>
      <c r="H34" s="10">
        <v>65141.67</v>
      </c>
      <c r="I34" s="11" t="s">
        <v>17</v>
      </c>
      <c r="J34" s="10">
        <v>13679.75</v>
      </c>
      <c r="K34" s="10">
        <v>0</v>
      </c>
      <c r="L34" s="10">
        <v>13684.15</v>
      </c>
    </row>
    <row r="35" spans="1:12" x14ac:dyDescent="0.3">
      <c r="A35">
        <v>28</v>
      </c>
      <c r="B35">
        <v>4494</v>
      </c>
      <c r="C35" s="8" t="s">
        <v>588</v>
      </c>
      <c r="D35" s="9" t="s">
        <v>589</v>
      </c>
      <c r="E35" t="s">
        <v>444</v>
      </c>
      <c r="F35" t="s">
        <v>445</v>
      </c>
      <c r="G35" t="s">
        <v>446</v>
      </c>
      <c r="H35" s="10">
        <v>4252.8599999999997</v>
      </c>
      <c r="I35" s="11" t="s">
        <v>17</v>
      </c>
      <c r="J35" s="10">
        <v>893.1</v>
      </c>
      <c r="K35" s="10">
        <v>0</v>
      </c>
      <c r="L35" s="10">
        <v>1139.78</v>
      </c>
    </row>
    <row r="36" spans="1:12" x14ac:dyDescent="0.3">
      <c r="A36">
        <v>29</v>
      </c>
      <c r="B36">
        <v>4503</v>
      </c>
      <c r="C36" s="8" t="s">
        <v>594</v>
      </c>
      <c r="D36" s="9" t="s">
        <v>593</v>
      </c>
      <c r="E36" t="s">
        <v>227</v>
      </c>
      <c r="F36" t="s">
        <v>228</v>
      </c>
      <c r="G36" t="s">
        <v>229</v>
      </c>
      <c r="H36" s="10">
        <v>-65141.67</v>
      </c>
      <c r="I36" s="11" t="s">
        <v>17</v>
      </c>
      <c r="J36" s="10">
        <v>-13679.75</v>
      </c>
      <c r="K36" s="10">
        <v>0</v>
      </c>
      <c r="L36" s="10">
        <v>-13684.15</v>
      </c>
    </row>
    <row r="37" spans="1:12" x14ac:dyDescent="0.3">
      <c r="A37">
        <v>30</v>
      </c>
      <c r="B37">
        <v>4504</v>
      </c>
      <c r="C37" s="8" t="s">
        <v>595</v>
      </c>
      <c r="D37" s="9" t="s">
        <v>593</v>
      </c>
      <c r="E37" t="s">
        <v>227</v>
      </c>
      <c r="F37" t="s">
        <v>228</v>
      </c>
      <c r="G37" t="s">
        <v>229</v>
      </c>
      <c r="H37" s="10">
        <v>65141.67</v>
      </c>
      <c r="I37" s="11" t="s">
        <v>17</v>
      </c>
      <c r="J37" s="10">
        <v>13679.75</v>
      </c>
      <c r="K37" s="10">
        <v>0</v>
      </c>
      <c r="L37" s="10">
        <v>13721.15</v>
      </c>
    </row>
    <row r="38" spans="1:12" x14ac:dyDescent="0.3">
      <c r="A38">
        <v>31</v>
      </c>
      <c r="B38">
        <v>5472</v>
      </c>
      <c r="C38" s="8" t="s">
        <v>603</v>
      </c>
      <c r="D38" s="9" t="s">
        <v>597</v>
      </c>
      <c r="E38" t="s">
        <v>227</v>
      </c>
      <c r="F38" t="s">
        <v>228</v>
      </c>
      <c r="G38" t="s">
        <v>229</v>
      </c>
      <c r="H38" s="10">
        <v>91259.86</v>
      </c>
      <c r="I38" s="11" t="s">
        <v>17</v>
      </c>
      <c r="J38" s="10">
        <v>19164.57</v>
      </c>
      <c r="K38" s="10">
        <v>0</v>
      </c>
      <c r="L38" s="10">
        <v>20742.259999999998</v>
      </c>
    </row>
    <row r="39" spans="1:12" x14ac:dyDescent="0.3">
      <c r="A39">
        <v>32</v>
      </c>
      <c r="B39">
        <v>5474</v>
      </c>
      <c r="C39" s="8" t="s">
        <v>604</v>
      </c>
      <c r="D39" s="9" t="s">
        <v>597</v>
      </c>
      <c r="E39" t="s">
        <v>227</v>
      </c>
      <c r="F39" t="s">
        <v>228</v>
      </c>
      <c r="G39" t="s">
        <v>229</v>
      </c>
      <c r="H39" s="10">
        <v>59045.14</v>
      </c>
      <c r="I39" s="11" t="s">
        <v>17</v>
      </c>
      <c r="J39" s="10">
        <v>12399.48</v>
      </c>
      <c r="K39" s="10">
        <v>0</v>
      </c>
      <c r="L39" s="10">
        <v>13399.51</v>
      </c>
    </row>
    <row r="40" spans="1:12" x14ac:dyDescent="0.3">
      <c r="A40">
        <v>33</v>
      </c>
      <c r="B40">
        <v>5475</v>
      </c>
      <c r="C40" s="8" t="s">
        <v>605</v>
      </c>
      <c r="D40" s="9" t="s">
        <v>597</v>
      </c>
      <c r="E40" t="s">
        <v>227</v>
      </c>
      <c r="F40" t="s">
        <v>228</v>
      </c>
      <c r="G40" t="s">
        <v>229</v>
      </c>
      <c r="H40" s="10">
        <v>38451.760000000002</v>
      </c>
      <c r="I40" s="11" t="s">
        <v>17</v>
      </c>
      <c r="J40" s="10">
        <v>8074.87</v>
      </c>
      <c r="K40" s="10">
        <v>0</v>
      </c>
      <c r="L40" s="10">
        <v>9278.64</v>
      </c>
    </row>
    <row r="41" spans="1:12" x14ac:dyDescent="0.3">
      <c r="A41">
        <v>34</v>
      </c>
      <c r="B41">
        <v>5478</v>
      </c>
      <c r="C41" s="8" t="s">
        <v>232</v>
      </c>
      <c r="D41" s="9" t="s">
        <v>597</v>
      </c>
      <c r="E41" t="s">
        <v>227</v>
      </c>
      <c r="F41" t="s">
        <v>228</v>
      </c>
      <c r="G41" t="s">
        <v>229</v>
      </c>
      <c r="H41" s="10">
        <v>-13897.86</v>
      </c>
      <c r="I41" s="11" t="s">
        <v>17</v>
      </c>
      <c r="J41" s="10">
        <v>-2918.55</v>
      </c>
      <c r="K41" s="10">
        <v>0</v>
      </c>
      <c r="L41" s="10">
        <v>-3158.11</v>
      </c>
    </row>
    <row r="42" spans="1:12" x14ac:dyDescent="0.3">
      <c r="A42">
        <v>35</v>
      </c>
      <c r="B42">
        <v>4817</v>
      </c>
      <c r="C42" s="8" t="s">
        <v>617</v>
      </c>
      <c r="D42" s="9" t="s">
        <v>618</v>
      </c>
      <c r="E42" t="s">
        <v>227</v>
      </c>
      <c r="F42" t="s">
        <v>445</v>
      </c>
      <c r="G42" t="s">
        <v>446</v>
      </c>
      <c r="H42" s="10">
        <v>91931.38</v>
      </c>
      <c r="I42" s="11" t="s">
        <v>17</v>
      </c>
      <c r="J42" s="10">
        <v>19305.59</v>
      </c>
      <c r="K42" s="10">
        <v>0</v>
      </c>
      <c r="L42" s="10">
        <v>24064.69</v>
      </c>
    </row>
    <row r="44" spans="1:12" x14ac:dyDescent="0.3">
      <c r="G44" s="13" t="s">
        <v>652</v>
      </c>
      <c r="H44" s="14">
        <f>SUMIF(I8:I42,I44,H8:H42)</f>
        <v>1720192.1800000002</v>
      </c>
      <c r="I44" s="15" t="s">
        <v>17</v>
      </c>
      <c r="J44" s="14">
        <f>SUMIF(I8:I42,I44,J8:J42)</f>
        <v>361240.36</v>
      </c>
    </row>
    <row r="46" spans="1:12" x14ac:dyDescent="0.3">
      <c r="G46" s="13" t="s">
        <v>653</v>
      </c>
      <c r="H46" s="14">
        <f>SUM(H8:H42)</f>
        <v>1720192.1800000002</v>
      </c>
      <c r="I46" s="16"/>
      <c r="J46" s="14">
        <f>SUM(J8:J42)</f>
        <v>361240.36</v>
      </c>
      <c r="K46" s="14">
        <f>SUM(K8:K42)</f>
        <v>0</v>
      </c>
      <c r="L46" s="10">
        <f>SUM(L8:L42)</f>
        <v>453626.45000000007</v>
      </c>
    </row>
  </sheetData>
  <pageMargins left="0.75" right="0.75" top="1" bottom="1" header="0.5" footer="0.5"/>
  <pageSetup paperSize="9" fitToHeight="10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A9BB-6AF2-46C8-88A2-E2593659BD6E}">
  <sheetPr>
    <pageSetUpPr fitToPage="1"/>
  </sheetPr>
  <dimension ref="A1:L55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8.88671875" defaultRowHeight="14.4" x14ac:dyDescent="0.3"/>
  <cols>
    <col min="1" max="1" width="8.33203125" customWidth="1"/>
    <col min="2" max="2" width="12" customWidth="1"/>
    <col min="3" max="3" width="10" customWidth="1"/>
    <col min="4" max="4" width="6.44140625" customWidth="1"/>
    <col min="5" max="5" width="33.109375" customWidth="1"/>
    <col min="6" max="6" width="10.5546875" customWidth="1"/>
    <col min="7" max="7" width="33.6640625" customWidth="1"/>
    <col min="8" max="8" width="14.33203125" customWidth="1"/>
    <col min="9" max="9" width="6.109375" customWidth="1"/>
    <col min="10" max="10" width="6.88671875" customWidth="1"/>
    <col min="11" max="11" width="9.5546875" customWidth="1"/>
    <col min="12" max="12" width="9.33203125" customWidth="1"/>
  </cols>
  <sheetData>
    <row r="1" spans="1:12" ht="22.8" x14ac:dyDescent="0.4">
      <c r="A1" s="17" t="s">
        <v>667</v>
      </c>
    </row>
    <row r="3" spans="1:12" x14ac:dyDescent="0.3">
      <c r="A3" s="12" t="s">
        <v>655</v>
      </c>
    </row>
    <row r="4" spans="1:12" x14ac:dyDescent="0.3">
      <c r="A4" s="12" t="s">
        <v>656</v>
      </c>
    </row>
    <row r="5" spans="1:12" x14ac:dyDescent="0.3">
      <c r="A5" s="12" t="s">
        <v>657</v>
      </c>
    </row>
    <row r="7" spans="1:12" ht="15.6" thickTop="1" thickBot="1" x14ac:dyDescent="0.35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" thickTop="1" x14ac:dyDescent="0.3">
      <c r="A8">
        <v>1</v>
      </c>
      <c r="B8">
        <v>715</v>
      </c>
      <c r="C8" s="3" t="s">
        <v>21</v>
      </c>
      <c r="D8" s="4" t="s">
        <v>13</v>
      </c>
      <c r="E8" t="s">
        <v>22</v>
      </c>
      <c r="F8" t="s">
        <v>23</v>
      </c>
      <c r="G8" t="s">
        <v>24</v>
      </c>
      <c r="H8" s="5">
        <v>44.12</v>
      </c>
      <c r="I8" s="6" t="s">
        <v>17</v>
      </c>
      <c r="J8" s="5">
        <v>9.26</v>
      </c>
      <c r="K8" s="5">
        <v>0</v>
      </c>
      <c r="L8" s="5">
        <v>94.22</v>
      </c>
    </row>
    <row r="9" spans="1:12" x14ac:dyDescent="0.3">
      <c r="A9">
        <v>2</v>
      </c>
      <c r="B9">
        <v>756</v>
      </c>
      <c r="C9" s="8" t="s">
        <v>25</v>
      </c>
      <c r="D9" s="9" t="s">
        <v>13</v>
      </c>
      <c r="E9" t="s">
        <v>26</v>
      </c>
      <c r="F9" t="s">
        <v>27</v>
      </c>
      <c r="G9" t="s">
        <v>28</v>
      </c>
      <c r="H9" s="10">
        <v>23.36</v>
      </c>
      <c r="I9" s="11" t="s">
        <v>17</v>
      </c>
      <c r="J9" s="10">
        <v>4.91</v>
      </c>
      <c r="K9" s="10">
        <v>0</v>
      </c>
      <c r="L9" s="10">
        <v>60.33</v>
      </c>
    </row>
    <row r="10" spans="1:12" x14ac:dyDescent="0.3">
      <c r="A10">
        <v>3</v>
      </c>
      <c r="B10">
        <v>714</v>
      </c>
      <c r="C10" s="8" t="s">
        <v>107</v>
      </c>
      <c r="D10" s="9" t="s">
        <v>106</v>
      </c>
      <c r="E10" t="s">
        <v>108</v>
      </c>
      <c r="G10" t="s">
        <v>109</v>
      </c>
      <c r="H10" s="10">
        <v>46.52</v>
      </c>
      <c r="I10" s="11" t="s">
        <v>17</v>
      </c>
      <c r="J10" s="10">
        <v>9.77</v>
      </c>
      <c r="K10" s="10">
        <v>0</v>
      </c>
      <c r="L10" s="10">
        <v>112.59</v>
      </c>
    </row>
    <row r="11" spans="1:12" x14ac:dyDescent="0.3">
      <c r="A11">
        <v>4</v>
      </c>
      <c r="B11">
        <v>2373</v>
      </c>
      <c r="C11" s="8" t="s">
        <v>203</v>
      </c>
      <c r="D11" s="9" t="s">
        <v>204</v>
      </c>
      <c r="E11" t="s">
        <v>181</v>
      </c>
      <c r="F11" t="s">
        <v>182</v>
      </c>
      <c r="G11" t="s">
        <v>183</v>
      </c>
      <c r="H11" s="10">
        <v>25.76</v>
      </c>
      <c r="I11" s="11" t="s">
        <v>17</v>
      </c>
      <c r="J11" s="10">
        <v>5.41</v>
      </c>
      <c r="K11" s="10">
        <v>0</v>
      </c>
      <c r="L11" s="10">
        <v>62.35</v>
      </c>
    </row>
    <row r="12" spans="1:12" x14ac:dyDescent="0.3">
      <c r="A12">
        <v>5</v>
      </c>
      <c r="B12">
        <v>2374</v>
      </c>
      <c r="C12" s="8" t="s">
        <v>224</v>
      </c>
      <c r="D12" s="9" t="s">
        <v>222</v>
      </c>
      <c r="E12" t="s">
        <v>181</v>
      </c>
      <c r="F12" t="s">
        <v>182</v>
      </c>
      <c r="G12" t="s">
        <v>183</v>
      </c>
      <c r="H12" s="10">
        <v>28.5</v>
      </c>
      <c r="I12" s="11" t="s">
        <v>17</v>
      </c>
      <c r="J12" s="10">
        <v>5.99</v>
      </c>
      <c r="K12" s="10">
        <v>0</v>
      </c>
      <c r="L12" s="10">
        <v>68.989999999999995</v>
      </c>
    </row>
    <row r="13" spans="1:12" x14ac:dyDescent="0.3">
      <c r="A13">
        <v>6</v>
      </c>
      <c r="B13">
        <v>2375</v>
      </c>
      <c r="C13" s="8" t="s">
        <v>233</v>
      </c>
      <c r="D13" s="9" t="s">
        <v>234</v>
      </c>
      <c r="E13" t="s">
        <v>181</v>
      </c>
      <c r="F13" t="s">
        <v>182</v>
      </c>
      <c r="G13" t="s">
        <v>183</v>
      </c>
      <c r="H13" s="10">
        <v>31.06</v>
      </c>
      <c r="I13" s="11" t="s">
        <v>17</v>
      </c>
      <c r="J13" s="10">
        <v>6.53</v>
      </c>
      <c r="K13" s="10">
        <v>0</v>
      </c>
      <c r="L13" s="10">
        <v>75.17</v>
      </c>
    </row>
    <row r="14" spans="1:12" x14ac:dyDescent="0.3">
      <c r="A14">
        <v>7</v>
      </c>
      <c r="B14">
        <v>2372</v>
      </c>
      <c r="C14" s="8" t="s">
        <v>241</v>
      </c>
      <c r="D14" s="9" t="s">
        <v>242</v>
      </c>
      <c r="E14" t="s">
        <v>181</v>
      </c>
      <c r="F14" t="s">
        <v>182</v>
      </c>
      <c r="G14" t="s">
        <v>183</v>
      </c>
      <c r="H14" s="10">
        <v>19.649999999999999</v>
      </c>
      <c r="I14" s="11" t="s">
        <v>17</v>
      </c>
      <c r="J14" s="10">
        <v>4.12</v>
      </c>
      <c r="K14" s="10">
        <v>0</v>
      </c>
      <c r="L14" s="10">
        <v>47.56</v>
      </c>
    </row>
    <row r="15" spans="1:12" x14ac:dyDescent="0.3">
      <c r="A15">
        <v>8</v>
      </c>
      <c r="B15">
        <v>2383</v>
      </c>
      <c r="C15" s="8" t="s">
        <v>243</v>
      </c>
      <c r="D15" s="9" t="s">
        <v>244</v>
      </c>
      <c r="E15" t="s">
        <v>245</v>
      </c>
      <c r="G15" t="s">
        <v>109</v>
      </c>
      <c r="H15" s="10">
        <v>4.13</v>
      </c>
      <c r="I15" s="11" t="s">
        <v>17</v>
      </c>
      <c r="J15" s="10">
        <v>0.87</v>
      </c>
      <c r="K15" s="10">
        <v>0</v>
      </c>
      <c r="L15" s="10">
        <v>10</v>
      </c>
    </row>
    <row r="16" spans="1:12" x14ac:dyDescent="0.3">
      <c r="A16">
        <v>9</v>
      </c>
      <c r="B16">
        <v>2382</v>
      </c>
      <c r="C16" s="8" t="s">
        <v>248</v>
      </c>
      <c r="D16" s="9" t="s">
        <v>249</v>
      </c>
      <c r="E16" t="s">
        <v>22</v>
      </c>
      <c r="F16" t="s">
        <v>23</v>
      </c>
      <c r="G16" t="s">
        <v>24</v>
      </c>
      <c r="H16" s="10">
        <v>28.54</v>
      </c>
      <c r="I16" s="11" t="s">
        <v>17</v>
      </c>
      <c r="J16" s="10">
        <v>5.99</v>
      </c>
      <c r="K16" s="10">
        <v>0</v>
      </c>
      <c r="L16" s="10">
        <v>69.05</v>
      </c>
    </row>
    <row r="17" spans="1:12" x14ac:dyDescent="0.3">
      <c r="A17">
        <v>10</v>
      </c>
      <c r="B17">
        <v>2384</v>
      </c>
      <c r="C17" s="8" t="s">
        <v>250</v>
      </c>
      <c r="D17" s="9" t="s">
        <v>249</v>
      </c>
      <c r="E17" t="s">
        <v>251</v>
      </c>
      <c r="G17" t="s">
        <v>109</v>
      </c>
      <c r="H17" s="10">
        <v>27.29</v>
      </c>
      <c r="I17" s="11" t="s">
        <v>17</v>
      </c>
      <c r="J17" s="10">
        <v>5.73</v>
      </c>
      <c r="K17" s="10">
        <v>0</v>
      </c>
      <c r="L17" s="10">
        <v>66.040000000000006</v>
      </c>
    </row>
    <row r="18" spans="1:12" x14ac:dyDescent="0.3">
      <c r="A18">
        <v>11</v>
      </c>
      <c r="B18">
        <v>2366</v>
      </c>
      <c r="C18" s="8" t="s">
        <v>252</v>
      </c>
      <c r="D18" s="9" t="s">
        <v>253</v>
      </c>
      <c r="E18" t="s">
        <v>181</v>
      </c>
      <c r="F18" t="s">
        <v>182</v>
      </c>
      <c r="G18" t="s">
        <v>183</v>
      </c>
      <c r="H18" s="10">
        <v>27.4</v>
      </c>
      <c r="I18" s="11" t="s">
        <v>17</v>
      </c>
      <c r="J18" s="10">
        <v>5.76</v>
      </c>
      <c r="K18" s="10">
        <v>0</v>
      </c>
      <c r="L18" s="10">
        <v>66.31</v>
      </c>
    </row>
    <row r="19" spans="1:12" x14ac:dyDescent="0.3">
      <c r="A19">
        <v>12</v>
      </c>
      <c r="B19">
        <v>2367</v>
      </c>
      <c r="C19" s="8" t="s">
        <v>266</v>
      </c>
      <c r="D19" s="9" t="s">
        <v>267</v>
      </c>
      <c r="E19" t="s">
        <v>181</v>
      </c>
      <c r="F19" t="s">
        <v>182</v>
      </c>
      <c r="G19" t="s">
        <v>183</v>
      </c>
      <c r="H19" s="10">
        <v>27.55</v>
      </c>
      <c r="I19" s="11" t="s">
        <v>17</v>
      </c>
      <c r="J19" s="10">
        <v>5.78</v>
      </c>
      <c r="K19" s="10">
        <v>0</v>
      </c>
      <c r="L19" s="10">
        <v>66.650000000000006</v>
      </c>
    </row>
    <row r="20" spans="1:12" x14ac:dyDescent="0.3">
      <c r="A20">
        <v>13</v>
      </c>
      <c r="B20">
        <v>2370</v>
      </c>
      <c r="C20" s="8" t="s">
        <v>278</v>
      </c>
      <c r="D20" s="9" t="s">
        <v>269</v>
      </c>
      <c r="E20" t="s">
        <v>279</v>
      </c>
      <c r="G20" t="s">
        <v>109</v>
      </c>
      <c r="H20" s="10">
        <v>16.02</v>
      </c>
      <c r="I20" s="11" t="s">
        <v>17</v>
      </c>
      <c r="J20" s="10">
        <v>3.37</v>
      </c>
      <c r="K20" s="10">
        <v>0</v>
      </c>
      <c r="L20" s="10">
        <v>42.95</v>
      </c>
    </row>
    <row r="21" spans="1:12" x14ac:dyDescent="0.3">
      <c r="A21">
        <v>14</v>
      </c>
      <c r="B21">
        <v>2357</v>
      </c>
      <c r="C21" s="8" t="s">
        <v>280</v>
      </c>
      <c r="D21" s="9" t="s">
        <v>281</v>
      </c>
      <c r="E21" t="s">
        <v>22</v>
      </c>
      <c r="F21" t="s">
        <v>23</v>
      </c>
      <c r="G21" t="s">
        <v>24</v>
      </c>
      <c r="H21" s="10">
        <v>28.51</v>
      </c>
      <c r="I21" s="11" t="s">
        <v>17</v>
      </c>
      <c r="J21" s="10">
        <v>5.99</v>
      </c>
      <c r="K21" s="10">
        <v>0</v>
      </c>
      <c r="L21" s="10">
        <v>69.010000000000005</v>
      </c>
    </row>
    <row r="22" spans="1:12" x14ac:dyDescent="0.3">
      <c r="A22">
        <v>15</v>
      </c>
      <c r="B22">
        <v>2360</v>
      </c>
      <c r="C22" s="8" t="s">
        <v>287</v>
      </c>
      <c r="D22" s="9" t="s">
        <v>288</v>
      </c>
      <c r="E22" t="s">
        <v>289</v>
      </c>
      <c r="G22" t="s">
        <v>109</v>
      </c>
      <c r="H22" s="10">
        <v>27.27</v>
      </c>
      <c r="I22" s="11" t="s">
        <v>17</v>
      </c>
      <c r="J22" s="10">
        <v>5.73</v>
      </c>
      <c r="K22" s="10">
        <v>0</v>
      </c>
      <c r="L22" s="10">
        <v>66.010000000000005</v>
      </c>
    </row>
    <row r="23" spans="1:12" x14ac:dyDescent="0.3">
      <c r="A23">
        <v>16</v>
      </c>
      <c r="B23">
        <v>2358</v>
      </c>
      <c r="C23" s="8" t="s">
        <v>302</v>
      </c>
      <c r="D23" s="9" t="s">
        <v>303</v>
      </c>
      <c r="E23" t="s">
        <v>22</v>
      </c>
      <c r="F23" t="s">
        <v>23</v>
      </c>
      <c r="G23" t="s">
        <v>24</v>
      </c>
      <c r="H23" s="10">
        <v>29.34</v>
      </c>
      <c r="I23" s="11" t="s">
        <v>17</v>
      </c>
      <c r="J23" s="10">
        <v>6.16</v>
      </c>
      <c r="K23" s="10">
        <v>0</v>
      </c>
      <c r="L23" s="10">
        <v>71</v>
      </c>
    </row>
    <row r="24" spans="1:12" x14ac:dyDescent="0.3">
      <c r="A24">
        <v>17</v>
      </c>
      <c r="B24">
        <v>2368</v>
      </c>
      <c r="C24" s="8" t="s">
        <v>308</v>
      </c>
      <c r="D24" s="9" t="s">
        <v>309</v>
      </c>
      <c r="E24" t="s">
        <v>181</v>
      </c>
      <c r="F24" t="s">
        <v>182</v>
      </c>
      <c r="G24" t="s">
        <v>183</v>
      </c>
      <c r="H24" s="10">
        <v>36.61</v>
      </c>
      <c r="I24" s="11" t="s">
        <v>17</v>
      </c>
      <c r="J24" s="10">
        <v>7.69</v>
      </c>
      <c r="K24" s="10">
        <v>0</v>
      </c>
      <c r="L24" s="10">
        <v>88.61</v>
      </c>
    </row>
    <row r="25" spans="1:12" x14ac:dyDescent="0.3">
      <c r="A25">
        <v>18</v>
      </c>
      <c r="B25">
        <v>2363</v>
      </c>
      <c r="C25" s="8" t="s">
        <v>311</v>
      </c>
      <c r="D25" s="9" t="s">
        <v>312</v>
      </c>
      <c r="E25" t="s">
        <v>313</v>
      </c>
      <c r="F25" t="s">
        <v>314</v>
      </c>
      <c r="G25" t="s">
        <v>315</v>
      </c>
      <c r="H25" s="10">
        <v>19.09</v>
      </c>
      <c r="I25" s="11" t="s">
        <v>17</v>
      </c>
      <c r="J25" s="10">
        <v>4.01</v>
      </c>
      <c r="K25" s="10">
        <v>0</v>
      </c>
      <c r="L25" s="10">
        <v>46.18</v>
      </c>
    </row>
    <row r="26" spans="1:12" x14ac:dyDescent="0.3">
      <c r="A26">
        <v>19</v>
      </c>
      <c r="B26">
        <v>2924</v>
      </c>
      <c r="C26" s="8" t="s">
        <v>317</v>
      </c>
      <c r="D26" s="9" t="s">
        <v>318</v>
      </c>
      <c r="E26" t="s">
        <v>22</v>
      </c>
      <c r="F26" t="s">
        <v>23</v>
      </c>
      <c r="G26" t="s">
        <v>24</v>
      </c>
      <c r="H26" s="10">
        <v>28.95</v>
      </c>
      <c r="I26" s="11" t="s">
        <v>17</v>
      </c>
      <c r="J26" s="10">
        <v>6.07</v>
      </c>
      <c r="K26" s="10">
        <v>0</v>
      </c>
      <c r="L26" s="10">
        <v>70.05</v>
      </c>
    </row>
    <row r="27" spans="1:12" x14ac:dyDescent="0.3">
      <c r="A27">
        <v>20</v>
      </c>
      <c r="B27">
        <v>2925</v>
      </c>
      <c r="C27" s="8" t="s">
        <v>326</v>
      </c>
      <c r="D27" s="9" t="s">
        <v>322</v>
      </c>
      <c r="E27" t="s">
        <v>327</v>
      </c>
      <c r="G27" t="s">
        <v>109</v>
      </c>
      <c r="H27" s="10">
        <v>27.7</v>
      </c>
      <c r="I27" s="11" t="s">
        <v>17</v>
      </c>
      <c r="J27" s="10">
        <v>5.81</v>
      </c>
      <c r="K27" s="10">
        <v>0</v>
      </c>
      <c r="L27" s="10">
        <v>67.010000000000005</v>
      </c>
    </row>
    <row r="28" spans="1:12" x14ac:dyDescent="0.3">
      <c r="A28">
        <v>21</v>
      </c>
      <c r="B28">
        <v>2923</v>
      </c>
      <c r="C28" s="8" t="s">
        <v>328</v>
      </c>
      <c r="D28" s="9" t="s">
        <v>329</v>
      </c>
      <c r="E28" t="s">
        <v>245</v>
      </c>
      <c r="G28" t="s">
        <v>109</v>
      </c>
      <c r="H28" s="10">
        <v>22.31</v>
      </c>
      <c r="I28" s="11" t="s">
        <v>17</v>
      </c>
      <c r="J28" s="10">
        <v>4.68</v>
      </c>
      <c r="K28" s="10">
        <v>0</v>
      </c>
      <c r="L28" s="10">
        <v>54</v>
      </c>
    </row>
    <row r="29" spans="1:12" x14ac:dyDescent="0.3">
      <c r="A29">
        <v>22</v>
      </c>
      <c r="B29">
        <v>2921</v>
      </c>
      <c r="C29" s="8" t="s">
        <v>342</v>
      </c>
      <c r="D29" s="9" t="s">
        <v>343</v>
      </c>
      <c r="E29" t="s">
        <v>22</v>
      </c>
      <c r="F29" t="s">
        <v>23</v>
      </c>
      <c r="G29" t="s">
        <v>24</v>
      </c>
      <c r="H29" s="10">
        <v>28.6</v>
      </c>
      <c r="I29" s="11" t="s">
        <v>17</v>
      </c>
      <c r="J29" s="10">
        <v>6</v>
      </c>
      <c r="K29" s="10">
        <v>0</v>
      </c>
      <c r="L29" s="10">
        <v>69.209999999999994</v>
      </c>
    </row>
    <row r="30" spans="1:12" x14ac:dyDescent="0.3">
      <c r="A30">
        <v>23</v>
      </c>
      <c r="B30">
        <v>2926</v>
      </c>
      <c r="C30" s="8" t="s">
        <v>344</v>
      </c>
      <c r="D30" s="9" t="s">
        <v>345</v>
      </c>
      <c r="E30" t="s">
        <v>346</v>
      </c>
      <c r="G30" t="s">
        <v>109</v>
      </c>
      <c r="H30" s="10">
        <v>25.2</v>
      </c>
      <c r="I30" s="11" t="s">
        <v>17</v>
      </c>
      <c r="J30" s="10">
        <v>5.29</v>
      </c>
      <c r="K30" s="10">
        <v>0</v>
      </c>
      <c r="L30" s="10">
        <v>61</v>
      </c>
    </row>
    <row r="31" spans="1:12" x14ac:dyDescent="0.3">
      <c r="A31">
        <v>24</v>
      </c>
      <c r="B31">
        <v>2922</v>
      </c>
      <c r="C31" s="8" t="s">
        <v>349</v>
      </c>
      <c r="D31" s="9" t="s">
        <v>347</v>
      </c>
      <c r="E31" t="s">
        <v>22</v>
      </c>
      <c r="F31" t="s">
        <v>23</v>
      </c>
      <c r="G31" t="s">
        <v>24</v>
      </c>
      <c r="H31" s="10">
        <v>23.55</v>
      </c>
      <c r="I31" s="11" t="s">
        <v>17</v>
      </c>
      <c r="J31" s="10">
        <v>4.95</v>
      </c>
      <c r="K31" s="10">
        <v>0</v>
      </c>
      <c r="L31" s="10">
        <v>57.01</v>
      </c>
    </row>
    <row r="32" spans="1:12" x14ac:dyDescent="0.3">
      <c r="A32">
        <v>25</v>
      </c>
      <c r="B32">
        <v>3231</v>
      </c>
      <c r="C32" s="8" t="s">
        <v>370</v>
      </c>
      <c r="D32" s="9" t="s">
        <v>367</v>
      </c>
      <c r="E32" t="s">
        <v>371</v>
      </c>
      <c r="G32" t="s">
        <v>109</v>
      </c>
      <c r="H32" s="10">
        <v>26.55</v>
      </c>
      <c r="I32" s="11" t="s">
        <v>17</v>
      </c>
      <c r="J32" s="10">
        <v>5.58</v>
      </c>
      <c r="K32" s="10">
        <v>0</v>
      </c>
      <c r="L32" s="10">
        <v>64.239999999999995</v>
      </c>
    </row>
    <row r="33" spans="1:12" x14ac:dyDescent="0.3">
      <c r="A33">
        <v>26</v>
      </c>
      <c r="B33">
        <v>3232</v>
      </c>
      <c r="C33" s="8" t="s">
        <v>372</v>
      </c>
      <c r="D33" s="9" t="s">
        <v>367</v>
      </c>
      <c r="E33" t="s">
        <v>373</v>
      </c>
      <c r="G33" t="s">
        <v>109</v>
      </c>
      <c r="H33" s="10">
        <v>30.16</v>
      </c>
      <c r="I33" s="11" t="s">
        <v>17</v>
      </c>
      <c r="J33" s="10">
        <v>6.33</v>
      </c>
      <c r="K33" s="10">
        <v>0</v>
      </c>
      <c r="L33" s="10">
        <v>73</v>
      </c>
    </row>
    <row r="34" spans="1:12" x14ac:dyDescent="0.3">
      <c r="A34">
        <v>27</v>
      </c>
      <c r="B34">
        <v>3229</v>
      </c>
      <c r="C34" s="8" t="s">
        <v>389</v>
      </c>
      <c r="D34" s="9" t="s">
        <v>387</v>
      </c>
      <c r="E34" t="s">
        <v>22</v>
      </c>
      <c r="F34" t="s">
        <v>23</v>
      </c>
      <c r="G34" t="s">
        <v>24</v>
      </c>
      <c r="H34" s="10">
        <v>24.79</v>
      </c>
      <c r="I34" s="11" t="s">
        <v>17</v>
      </c>
      <c r="J34" s="10">
        <v>5.2</v>
      </c>
      <c r="K34" s="10">
        <v>0</v>
      </c>
      <c r="L34" s="10">
        <v>60</v>
      </c>
    </row>
    <row r="35" spans="1:12" x14ac:dyDescent="0.3">
      <c r="A35">
        <v>28</v>
      </c>
      <c r="B35">
        <v>3228</v>
      </c>
      <c r="C35" s="8" t="s">
        <v>392</v>
      </c>
      <c r="D35" s="9" t="s">
        <v>393</v>
      </c>
      <c r="E35" t="s">
        <v>22</v>
      </c>
      <c r="F35" t="s">
        <v>23</v>
      </c>
      <c r="G35" t="s">
        <v>24</v>
      </c>
      <c r="H35" s="10">
        <v>28.27</v>
      </c>
      <c r="I35" s="11" t="s">
        <v>17</v>
      </c>
      <c r="J35" s="10">
        <v>5.93</v>
      </c>
      <c r="K35" s="10">
        <v>0</v>
      </c>
      <c r="L35" s="10">
        <v>68.42</v>
      </c>
    </row>
    <row r="36" spans="1:12" x14ac:dyDescent="0.3">
      <c r="A36">
        <v>29</v>
      </c>
      <c r="B36">
        <v>3219</v>
      </c>
      <c r="C36" s="8" t="s">
        <v>398</v>
      </c>
      <c r="D36" s="9" t="s">
        <v>399</v>
      </c>
      <c r="E36" t="s">
        <v>400</v>
      </c>
      <c r="F36" t="s">
        <v>401</v>
      </c>
      <c r="G36" t="s">
        <v>402</v>
      </c>
      <c r="H36" s="10">
        <v>26.69</v>
      </c>
      <c r="I36" s="11" t="s">
        <v>17</v>
      </c>
      <c r="J36" s="10">
        <v>5.6</v>
      </c>
      <c r="K36" s="10">
        <v>0</v>
      </c>
      <c r="L36" s="10">
        <v>64.599999999999994</v>
      </c>
    </row>
    <row r="37" spans="1:12" x14ac:dyDescent="0.3">
      <c r="A37">
        <v>30</v>
      </c>
      <c r="B37">
        <v>3221</v>
      </c>
      <c r="C37" s="8" t="s">
        <v>404</v>
      </c>
      <c r="D37" s="9" t="s">
        <v>405</v>
      </c>
      <c r="E37" t="s">
        <v>22</v>
      </c>
      <c r="F37" t="s">
        <v>23</v>
      </c>
      <c r="G37" t="s">
        <v>24</v>
      </c>
      <c r="H37" s="10">
        <v>26.42</v>
      </c>
      <c r="I37" s="11" t="s">
        <v>17</v>
      </c>
      <c r="J37" s="10">
        <v>5.55</v>
      </c>
      <c r="K37" s="10">
        <v>0</v>
      </c>
      <c r="L37" s="10">
        <v>63.94</v>
      </c>
    </row>
    <row r="38" spans="1:12" x14ac:dyDescent="0.3">
      <c r="A38">
        <v>31</v>
      </c>
      <c r="B38">
        <v>3220</v>
      </c>
      <c r="C38" s="8" t="s">
        <v>409</v>
      </c>
      <c r="D38" s="9" t="s">
        <v>410</v>
      </c>
      <c r="E38" t="s">
        <v>22</v>
      </c>
      <c r="F38" t="s">
        <v>23</v>
      </c>
      <c r="G38" t="s">
        <v>24</v>
      </c>
      <c r="H38" s="10">
        <v>30.59</v>
      </c>
      <c r="I38" s="11" t="s">
        <v>17</v>
      </c>
      <c r="J38" s="10">
        <v>6.43</v>
      </c>
      <c r="K38" s="10">
        <v>0</v>
      </c>
      <c r="L38" s="10">
        <v>74.03</v>
      </c>
    </row>
    <row r="39" spans="1:12" x14ac:dyDescent="0.3">
      <c r="A39">
        <v>32</v>
      </c>
      <c r="B39">
        <v>3218</v>
      </c>
      <c r="C39" s="8" t="s">
        <v>411</v>
      </c>
      <c r="D39" s="9" t="s">
        <v>412</v>
      </c>
      <c r="E39" t="s">
        <v>413</v>
      </c>
      <c r="F39" t="s">
        <v>414</v>
      </c>
      <c r="G39" t="s">
        <v>415</v>
      </c>
      <c r="H39" s="10">
        <v>26.86</v>
      </c>
      <c r="I39" s="11" t="s">
        <v>17</v>
      </c>
      <c r="J39" s="10">
        <v>5.64</v>
      </c>
      <c r="K39" s="10">
        <v>0</v>
      </c>
      <c r="L39" s="10">
        <v>65</v>
      </c>
    </row>
    <row r="40" spans="1:12" x14ac:dyDescent="0.3">
      <c r="A40">
        <v>33</v>
      </c>
      <c r="B40">
        <v>3222</v>
      </c>
      <c r="C40" s="8" t="s">
        <v>424</v>
      </c>
      <c r="D40" s="9" t="s">
        <v>425</v>
      </c>
      <c r="E40" t="s">
        <v>245</v>
      </c>
      <c r="F40" t="s">
        <v>426</v>
      </c>
      <c r="G40" t="s">
        <v>427</v>
      </c>
      <c r="H40" s="10">
        <v>29.96</v>
      </c>
      <c r="I40" s="11" t="s">
        <v>17</v>
      </c>
      <c r="J40" s="10">
        <v>6.29</v>
      </c>
      <c r="K40" s="10">
        <v>0</v>
      </c>
      <c r="L40" s="10">
        <v>72.510000000000005</v>
      </c>
    </row>
    <row r="41" spans="1:12" x14ac:dyDescent="0.3">
      <c r="A41">
        <v>34</v>
      </c>
      <c r="B41">
        <v>4093</v>
      </c>
      <c r="C41" s="8" t="s">
        <v>449</v>
      </c>
      <c r="D41" s="9" t="s">
        <v>448</v>
      </c>
      <c r="E41" t="s">
        <v>400</v>
      </c>
      <c r="F41" t="s">
        <v>401</v>
      </c>
      <c r="G41" t="s">
        <v>402</v>
      </c>
      <c r="H41" s="10">
        <v>32.64</v>
      </c>
      <c r="I41" s="11" t="s">
        <v>17</v>
      </c>
      <c r="J41" s="10">
        <v>6.85</v>
      </c>
      <c r="K41" s="10">
        <v>0</v>
      </c>
      <c r="L41" s="10">
        <v>79</v>
      </c>
    </row>
    <row r="42" spans="1:12" x14ac:dyDescent="0.3">
      <c r="A42">
        <v>35</v>
      </c>
      <c r="B42">
        <v>4104</v>
      </c>
      <c r="C42" s="8" t="s">
        <v>454</v>
      </c>
      <c r="D42" s="9" t="s">
        <v>452</v>
      </c>
      <c r="E42" t="s">
        <v>400</v>
      </c>
      <c r="F42" t="s">
        <v>401</v>
      </c>
      <c r="G42" t="s">
        <v>402</v>
      </c>
      <c r="H42" s="10">
        <v>26.17</v>
      </c>
      <c r="I42" s="11" t="s">
        <v>17</v>
      </c>
      <c r="J42" s="10">
        <v>5.5</v>
      </c>
      <c r="K42" s="10">
        <v>0</v>
      </c>
      <c r="L42" s="10">
        <v>63.35</v>
      </c>
    </row>
    <row r="43" spans="1:12" x14ac:dyDescent="0.3">
      <c r="A43">
        <v>36</v>
      </c>
      <c r="B43">
        <v>4100</v>
      </c>
      <c r="C43" s="8" t="s">
        <v>456</v>
      </c>
      <c r="D43" s="9" t="s">
        <v>457</v>
      </c>
      <c r="E43" t="s">
        <v>458</v>
      </c>
      <c r="G43" t="s">
        <v>109</v>
      </c>
      <c r="H43" s="10">
        <v>8.1300000000000008</v>
      </c>
      <c r="I43" s="11" t="s">
        <v>32</v>
      </c>
      <c r="J43" s="10">
        <v>0.81</v>
      </c>
      <c r="K43" s="10">
        <v>0</v>
      </c>
      <c r="L43" s="10">
        <v>17.899999999999999</v>
      </c>
    </row>
    <row r="44" spans="1:12" x14ac:dyDescent="0.3">
      <c r="A44">
        <v>37</v>
      </c>
      <c r="B44">
        <v>4102</v>
      </c>
      <c r="C44" s="8" t="s">
        <v>463</v>
      </c>
      <c r="D44" s="9" t="s">
        <v>460</v>
      </c>
      <c r="E44" t="s">
        <v>22</v>
      </c>
      <c r="F44" t="s">
        <v>23</v>
      </c>
      <c r="G44" t="s">
        <v>24</v>
      </c>
      <c r="H44" s="10">
        <v>16.55</v>
      </c>
      <c r="I44" s="11" t="s">
        <v>17</v>
      </c>
      <c r="J44" s="10">
        <v>3.47</v>
      </c>
      <c r="K44" s="10">
        <v>0</v>
      </c>
      <c r="L44" s="10">
        <v>40.049999999999997</v>
      </c>
    </row>
    <row r="45" spans="1:12" x14ac:dyDescent="0.3">
      <c r="A45">
        <v>38</v>
      </c>
      <c r="B45">
        <v>4103</v>
      </c>
      <c r="C45" s="8" t="s">
        <v>469</v>
      </c>
      <c r="D45" s="9" t="s">
        <v>465</v>
      </c>
      <c r="E45" t="s">
        <v>470</v>
      </c>
      <c r="G45" t="s">
        <v>109</v>
      </c>
      <c r="H45" s="10">
        <v>30.91</v>
      </c>
      <c r="I45" s="11" t="s">
        <v>17</v>
      </c>
      <c r="J45" s="10">
        <v>6.49</v>
      </c>
      <c r="K45" s="10">
        <v>0</v>
      </c>
      <c r="L45" s="10">
        <v>74.8</v>
      </c>
    </row>
    <row r="46" spans="1:12" x14ac:dyDescent="0.3">
      <c r="A46">
        <v>39</v>
      </c>
      <c r="B46">
        <v>4101</v>
      </c>
      <c r="C46" s="8" t="s">
        <v>476</v>
      </c>
      <c r="D46" s="9" t="s">
        <v>477</v>
      </c>
      <c r="E46" t="s">
        <v>478</v>
      </c>
      <c r="G46" t="s">
        <v>109</v>
      </c>
      <c r="H46" s="10">
        <v>10.63</v>
      </c>
      <c r="I46" s="11" t="s">
        <v>32</v>
      </c>
      <c r="J46" s="10">
        <v>1.06</v>
      </c>
      <c r="K46" s="10">
        <v>0</v>
      </c>
      <c r="L46" s="10">
        <v>23.4</v>
      </c>
    </row>
    <row r="47" spans="1:12" x14ac:dyDescent="0.3">
      <c r="A47">
        <v>40</v>
      </c>
      <c r="B47">
        <v>5456</v>
      </c>
      <c r="C47" s="8" t="s">
        <v>649</v>
      </c>
      <c r="D47" s="9" t="s">
        <v>650</v>
      </c>
      <c r="E47" t="s">
        <v>22</v>
      </c>
      <c r="F47" t="s">
        <v>23</v>
      </c>
      <c r="G47" t="s">
        <v>24</v>
      </c>
      <c r="H47" s="10">
        <v>33.24</v>
      </c>
      <c r="I47" s="11" t="s">
        <v>17</v>
      </c>
      <c r="J47" s="10">
        <v>6.98</v>
      </c>
      <c r="K47" s="10">
        <v>0</v>
      </c>
      <c r="L47" s="10">
        <v>80.45</v>
      </c>
    </row>
    <row r="49" spans="7:12" x14ac:dyDescent="0.3">
      <c r="G49" s="13" t="s">
        <v>652</v>
      </c>
      <c r="H49" s="14">
        <f>SUMIF(I8:I47,I49,H8:H47)</f>
        <v>1036.8299999999997</v>
      </c>
      <c r="I49" s="15" t="s">
        <v>17</v>
      </c>
      <c r="J49" s="14">
        <f>SUMIF(I8:I47,I49,J8:J47)</f>
        <v>217.71</v>
      </c>
    </row>
    <row r="50" spans="7:12" x14ac:dyDescent="0.3">
      <c r="G50" s="13"/>
      <c r="H50" s="14">
        <f>SUMIF(I8:I47,I50,H8:H47)</f>
        <v>18.760000000000002</v>
      </c>
      <c r="I50" s="15" t="s">
        <v>32</v>
      </c>
      <c r="J50" s="14">
        <f>SUMIF(I8:I47,I50,J8:J47)</f>
        <v>1.87</v>
      </c>
    </row>
    <row r="52" spans="7:12" x14ac:dyDescent="0.3">
      <c r="G52" s="13" t="s">
        <v>653</v>
      </c>
      <c r="H52" s="14">
        <f>SUM(H8:H47)</f>
        <v>1055.5899999999997</v>
      </c>
      <c r="I52" s="16"/>
      <c r="J52" s="14">
        <f>SUM(J8:J47)</f>
        <v>219.58</v>
      </c>
      <c r="K52" s="14">
        <f>SUM(K8:K47)</f>
        <v>0</v>
      </c>
      <c r="L52" s="10">
        <f>SUM(L8:L47)</f>
        <v>2545.9900000000002</v>
      </c>
    </row>
    <row r="54" spans="7:12" x14ac:dyDescent="0.3">
      <c r="G54" s="7" t="s">
        <v>665</v>
      </c>
      <c r="J54" s="10">
        <v>0</v>
      </c>
    </row>
    <row r="55" spans="7:12" x14ac:dyDescent="0.3">
      <c r="G55" s="7" t="s">
        <v>666</v>
      </c>
      <c r="J55" s="10">
        <v>219.58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Facturas</vt:lpstr>
      <vt:lpstr>Adquisiciones</vt:lpstr>
      <vt:lpstr>Importaciones</vt:lpstr>
      <vt:lpstr>No deducibles</vt:lpstr>
      <vt:lpstr>Adquisiciones!Área_de_impresión</vt:lpstr>
      <vt:lpstr>Facturas!Área_de_impresión</vt:lpstr>
      <vt:lpstr>Importaciones!Área_de_impresión</vt:lpstr>
      <vt:lpstr>'No deducibles'!Área_de_impresión</vt:lpstr>
      <vt:lpstr>Adquisiciones!Títulos_a_imprimir</vt:lpstr>
      <vt:lpstr>Facturas!Títulos_a_imprimir</vt:lpstr>
      <vt:lpstr>Importaciones!Títulos_a_imprimir</vt:lpstr>
      <vt:lpstr>'No deducibles'!Títulos_a_imprimir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</dc:creator>
  <cp:keywords/>
  <dc:description/>
  <cp:lastModifiedBy>Susana</cp:lastModifiedBy>
  <dcterms:created xsi:type="dcterms:W3CDTF">2023-11-13T10:58:09Z</dcterms:created>
  <dcterms:modified xsi:type="dcterms:W3CDTF">2023-11-13T10:58:09Z</dcterms:modified>
  <cp:category/>
</cp:coreProperties>
</file>